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9.xml" ContentType="application/vnd.openxmlformats-officedocument.drawingml.chartshapes+xml"/>
  <Override PartName="/xl/charts/chart36.xml" ContentType="application/vnd.openxmlformats-officedocument.drawingml.chart+xml"/>
  <Override PartName="/xl/drawings/drawing10.xml" ContentType="application/vnd.openxmlformats-officedocument.drawingml.chartshapes+xml"/>
  <Override PartName="/xl/charts/chart37.xml" ContentType="application/vnd.openxmlformats-officedocument.drawingml.chart+xml"/>
  <Override PartName="/xl/drawings/drawing11.xml" ContentType="application/vnd.openxmlformats-officedocument.drawingml.chartshape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12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13.xml" ContentType="application/vnd.openxmlformats-officedocument.drawing+xml"/>
  <Override PartName="/xl/charts/chart52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5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DAB44F0-B2EA-469E-9214-1F62FD0D85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C" sheetId="1" r:id="rId1"/>
    <sheet name="PGRF" sheetId="2" r:id="rId2"/>
    <sheet name="PEFC" sheetId="3" r:id="rId3"/>
    <sheet name="PMAE" sheetId="4" r:id="rId4"/>
    <sheet name="PFRH" sheetId="5" r:id="rId5"/>
    <sheet name="PDHI" sheetId="6" r:id="rId6"/>
    <sheet name="PGTS" sheetId="7" r:id="rId7"/>
    <sheet name="POD" sheetId="8" r:id="rId8"/>
    <sheet name="CAPTURA A. INTERNA" sheetId="9" r:id="rId9"/>
    <sheet name="CAPTURA INTEGRACIÓN" sheetId="10" r:id="rId10"/>
    <sheet name="CAPTURA PGRF " sheetId="11" r:id="rId11"/>
    <sheet name="CAPT. PEFC" sheetId="12" r:id="rId12"/>
    <sheet name="CAPT. PMAE" sheetId="13" r:id="rId13"/>
    <sheet name="CAPTURA PFRH" sheetId="14" r:id="rId14"/>
    <sheet name="CAPT. CHARLAS Y CURSOS PDHI" sheetId="15" r:id="rId15"/>
    <sheet name="CAPT. REFERENCIA VIRTUAL" sheetId="16" r:id="rId16"/>
    <sheet name="CAPT-TALLERES ESCRITURA PDHI" sheetId="17" r:id="rId17"/>
    <sheet name="DISEÑO Y DESARROLLO DE SOFTWARE" sheetId="19" r:id="rId18"/>
    <sheet name="SOPORTE DE SOFTWARE" sheetId="20" r:id="rId19"/>
    <sheet name="SOPORTE TEC. Y REDES" sheetId="21" r:id="rId20"/>
    <sheet name="PROG. PREV. DE CÓMPUTO " sheetId="22" r:id="rId21"/>
    <sheet name="EQ. DE SEGURIDAD" sheetId="23" r:id="rId22"/>
    <sheet name="CAPTURA POD " sheetId="24" r:id="rId23"/>
  </sheets>
  <definedNames>
    <definedName name="_xlnm._FilterDatabase" localSheetId="14" hidden="1">'CAPT. CHARLAS Y CURSOS PDHI'!$C$1:$C$2145</definedName>
  </definedNames>
  <calcPr calcId="181029"/>
  <extLst>
    <ext uri="GoogleSheetsCustomDataVersion2">
      <go:sheetsCustomData xmlns:go="http://customooxmlschemas.google.com/" r:id="rId28" roundtripDataChecksum="FLQVsyQP+z/3fUykW6oUtMP6kwnXhIrfjptE/5/f+VY="/>
    </ext>
  </extLst>
</workbook>
</file>

<file path=xl/calcChain.xml><?xml version="1.0" encoding="utf-8"?>
<calcChain xmlns="http://schemas.openxmlformats.org/spreadsheetml/2006/main">
  <c r="I2145" i="15" l="1"/>
  <c r="H2145" i="15"/>
  <c r="G2145" i="15"/>
  <c r="F2145" i="15"/>
  <c r="D14" i="8"/>
  <c r="D13" i="8"/>
  <c r="D12" i="8"/>
  <c r="D11" i="8"/>
  <c r="D10" i="8"/>
  <c r="D40" i="7"/>
  <c r="D39" i="7"/>
  <c r="D38" i="7"/>
  <c r="D34" i="7"/>
  <c r="D33" i="7"/>
  <c r="D32" i="7"/>
  <c r="G72" i="1"/>
  <c r="D35" i="1"/>
  <c r="E15" i="1"/>
  <c r="E14" i="1"/>
  <c r="E13" i="1"/>
  <c r="E12" i="1"/>
</calcChain>
</file>

<file path=xl/sharedStrings.xml><?xml version="1.0" encoding="utf-8"?>
<sst xmlns="http://schemas.openxmlformats.org/spreadsheetml/2006/main" count="948" uniqueCount="520">
  <si>
    <t xml:space="preserve"> </t>
  </si>
  <si>
    <t xml:space="preserve">PROCESO DE CALIDAD </t>
  </si>
  <si>
    <t>Auditoria Interna</t>
  </si>
  <si>
    <t>Satisfacción Auditoría Interna</t>
  </si>
  <si>
    <t>Ítem</t>
  </si>
  <si>
    <t>SATISFACCIÓN</t>
  </si>
  <si>
    <t>Media</t>
  </si>
  <si>
    <t xml:space="preserve">Porcentaje </t>
  </si>
  <si>
    <t>Indicador: 80% mínima aceptable</t>
  </si>
  <si>
    <t>El desempeño de su trabajo fue de forma ética, con honestidad y responsable.</t>
  </si>
  <si>
    <t>Se desempeñó de manera imparcial: con obligación de informar con veracidad y exactitud.</t>
  </si>
  <si>
    <t>Según lo acordado, el auditor fue puntal y llevó acabo la auditoria dentro del horario establecido.</t>
  </si>
  <si>
    <t>El auditor respondió las dudas que los auditados manifestaron durante la auditoría.</t>
  </si>
  <si>
    <t>Conformidad: Porcentaje de informes de auditoría conformes  de acuerdo a la redacción de hallazgos</t>
  </si>
  <si>
    <t>Numero de informes</t>
  </si>
  <si>
    <t>Conformes</t>
  </si>
  <si>
    <t xml:space="preserve">No conformes </t>
  </si>
  <si>
    <t>Porciento de conformidad</t>
  </si>
  <si>
    <t>Desempeño: Porcentaje de informes entregados en el tiempo comprometido</t>
  </si>
  <si>
    <t>Total de informes de auditoria</t>
  </si>
  <si>
    <t xml:space="preserve">Informes entregados en el tiempo comprometido </t>
  </si>
  <si>
    <t>Informes no entregados en tiempo comprometidos</t>
  </si>
  <si>
    <t>Porcentaje</t>
  </si>
  <si>
    <t>Desempeño: Porcentaje de auditorías realizadas por auditor en el tiempo programado</t>
  </si>
  <si>
    <t>No.</t>
  </si>
  <si>
    <t xml:space="preserve">Auditorías Programadas </t>
  </si>
  <si>
    <t xml:space="preserve">Auditorías realizadas en tiempo programado </t>
  </si>
  <si>
    <t>Porcentaje de auditorías realizadas por auditor en el tiempo programado</t>
  </si>
  <si>
    <t>LLUVIA IBETH MEJÍA SALGADO</t>
  </si>
  <si>
    <t>MARCO ANTONIO MUÑOZ AMBRIZ</t>
  </si>
  <si>
    <t xml:space="preserve">CARMEN EDITH SALINAS GARCÍA </t>
  </si>
  <si>
    <t xml:space="preserve"> INDIRA LETICIA GUTIÉRREZ GUZMÁN</t>
  </si>
  <si>
    <t>ITZIYURENI MENDOZA RUÍZ</t>
  </si>
  <si>
    <t>JOSÉ JUAN ÁNGEL MUNGUÍA</t>
  </si>
  <si>
    <t>Promedio horas - Auditor líder por auditoría.</t>
  </si>
  <si>
    <t xml:space="preserve">Suma de horas auditor líder empleadas en el total de las auditorías </t>
  </si>
  <si>
    <t>Número de auditorías realizadas</t>
  </si>
  <si>
    <t>LLUVIA IBETH MEJIA SALGADO</t>
  </si>
  <si>
    <t xml:space="preserve">CARMEN EDITH SALINAS GARCIA </t>
  </si>
  <si>
    <t>INDIRA LETICIA GUTIERREZ GUZMAN</t>
  </si>
  <si>
    <t>ITZIYURENI MENDOZA RUIZ</t>
  </si>
  <si>
    <t>JOSE JUAN ANGEL MUNGUIA</t>
  </si>
  <si>
    <t>Auditor Auxiliar</t>
  </si>
  <si>
    <t xml:space="preserve">Suma de horas auditor  empleadas en el total de las auditorías </t>
  </si>
  <si>
    <t>PAULA IRENE CHAVEZ POLEZ</t>
  </si>
  <si>
    <t>CARLA DANIELA ARCE RAMOS</t>
  </si>
  <si>
    <t>RUTH ITZEL SILVA REYES</t>
  </si>
  <si>
    <t xml:space="preserve">VERONICA DURAN GONZALEZ </t>
  </si>
  <si>
    <t>NANCY  MARTINEZ SEGOVIA</t>
  </si>
  <si>
    <t>Observador</t>
  </si>
  <si>
    <t xml:space="preserve">ÓSCAR MANUEL MAGDALENO VEGA </t>
  </si>
  <si>
    <t>VERÓNICA ZUÑIGA RAMIREZ</t>
  </si>
  <si>
    <t>ALEJANDRA ARROYO CRUZ</t>
  </si>
  <si>
    <t>MÓNICA CHÁVEZ LÁZARO</t>
  </si>
  <si>
    <t>Proceso de soporte  o centro de información</t>
  </si>
  <si>
    <t>Total de hallazgos Auditoría Interna</t>
  </si>
  <si>
    <t>Abierto</t>
  </si>
  <si>
    <t>Cerrado</t>
  </si>
  <si>
    <t xml:space="preserve">PROCESO DE FORMACION DE RECURSOS HUMANOS </t>
  </si>
  <si>
    <t>PROCESO DE ENCUADERNACION DE FONDOS CONTEMPORANEOS</t>
  </si>
  <si>
    <t>PROCESO DE ORGANIZACION DOCUMENTAL</t>
  </si>
  <si>
    <t xml:space="preserve">PROCESO DE DESARROLLO DE HABILIDADES INFORMATIVAS </t>
  </si>
  <si>
    <t>PROCESO DE CALIDAD</t>
  </si>
  <si>
    <t>PROCESO DE RECURSOS FINANCIEROS</t>
  </si>
  <si>
    <t>Proceso de Gestión Tecnológica y Sistemas</t>
  </si>
  <si>
    <t>Proceso de Mantenimiento de Acervos Especiales</t>
  </si>
  <si>
    <t>TOTAL DE HALLAZGOS</t>
  </si>
  <si>
    <t>Hallazgos detectados en las auditorías internas de centros de información y procesos de soporte</t>
  </si>
  <si>
    <t>CENTRO DE INFORMACION Y PROCESOS DE SOPORTE</t>
  </si>
  <si>
    <t xml:space="preserve">HALLAZGOS DETECTADOS </t>
  </si>
  <si>
    <t>No. DE HALLAZGOS</t>
  </si>
  <si>
    <t xml:space="preserve">ING.CIVIL </t>
  </si>
  <si>
    <t xml:space="preserve">PROCESO DE GESTION DE RECURSOS HUMANOS </t>
  </si>
  <si>
    <t>PSICOLOGIA</t>
  </si>
  <si>
    <t>ELECTRICA</t>
  </si>
  <si>
    <t>VETERINARIA</t>
  </si>
  <si>
    <t xml:space="preserve">ODONTOLOGIA </t>
  </si>
  <si>
    <t>PROCESO DE DESARROLLO DE HABILIDADES INFORMATIVAS</t>
  </si>
  <si>
    <t>ÁREA DE LA NORMA CON MAYOR RECURRENCIA</t>
  </si>
  <si>
    <t xml:space="preserve">REQUISITO DE LA NORMA </t>
  </si>
  <si>
    <t>8.5.2  (6)</t>
  </si>
  <si>
    <t>IDENTIFICACION Y TRAZABILIDAD</t>
  </si>
  <si>
    <t>9.3.2  ( 5)</t>
  </si>
  <si>
    <t>ENTRADAS DE LA REVISION POR LA DIRECCION</t>
  </si>
  <si>
    <t>8.5.1.a.2 (5)</t>
  </si>
  <si>
    <t>CONTROL DE LA PRODUCCION Y DE LA PROVISION DEL SERVICIO</t>
  </si>
  <si>
    <t>9.2.2.e ( 4)</t>
  </si>
  <si>
    <t xml:space="preserve">AUDITORIA INTERNA </t>
  </si>
  <si>
    <t>PENDIENTES DE AUDITAR</t>
  </si>
  <si>
    <t>AUDITORÍAS PROGRAMADAS:</t>
  </si>
  <si>
    <t>C.HIDALGO</t>
  </si>
  <si>
    <t>AUDTORÍAS REALIZADAS:</t>
  </si>
  <si>
    <t>PROCEDIMIENTO “INTEGRACIÓN DE CENTROS DE INFORMACIÓN AL SISTEMA DE GESTIÓN DE CALIDAD DEL SISTEMA BIBLIOTECARIO”</t>
  </si>
  <si>
    <t>Satisfacción:</t>
  </si>
  <si>
    <t>Grado de satisfacción de los centros de información con las acciones realizadas en el proceso.</t>
  </si>
  <si>
    <t>La atención recibida durante el proceso de integración fue amable.</t>
  </si>
  <si>
    <t>El responsable de acompañar el proceso de integración mostró tener los conocimientos necesarios</t>
  </si>
  <si>
    <t>La comunicación con el responsable de acompañar el proceso fue efectiva.</t>
  </si>
  <si>
    <t>El tiempo de la implantación del SGCSB fue.</t>
  </si>
  <si>
    <t>Conformidad</t>
  </si>
  <si>
    <t>Porcentaje de conformidad sobre el cumplimiento de la planificación de actividades del proceso de integración.</t>
  </si>
  <si>
    <t>Sumatoria de actividades no cumplidas</t>
  </si>
  <si>
    <t>Sumatoria de actividades planificadas</t>
  </si>
  <si>
    <t xml:space="preserve">Porcentaje de los Centros de Información programados para su integración al
SGCSB
</t>
  </si>
  <si>
    <t xml:space="preserve">PORCENTAJE </t>
  </si>
  <si>
    <t>Sumatoria de Centros de Información programados en el año</t>
  </si>
  <si>
    <t>Sumatoria de Centros de Información integrados en el año</t>
  </si>
  <si>
    <t xml:space="preserve">PORCENTAJE  </t>
  </si>
  <si>
    <t>1. Satisfacción</t>
  </si>
  <si>
    <t>Promedio de satisfacción por ítem, de los Centros de Información y Procesos de Soporte de la DB respecto a los bienes y servicios suministrados.</t>
  </si>
  <si>
    <t xml:space="preserve">Media </t>
  </si>
  <si>
    <t>Indicador:3.5 mínima aceptable)</t>
  </si>
  <si>
    <t>¿Cómo considera que fue el servicio brindado por el proceso?</t>
  </si>
  <si>
    <t>¿Cómo fue el trato del personal que atendió su solicitud?</t>
  </si>
  <si>
    <t xml:space="preserve">2. Conformidad </t>
  </si>
  <si>
    <t>Porcentaje de conformidad de los requisitos de los bienes y servicios suministrados</t>
  </si>
  <si>
    <t>Sumatoria de productos y servicios entregados</t>
  </si>
  <si>
    <t>Sumatoria de productos y servicios no conformes.</t>
  </si>
  <si>
    <r>
      <rPr>
        <b/>
        <sz val="11"/>
        <color theme="1"/>
        <rFont val="Arial"/>
      </rPr>
      <t xml:space="preserve">Acciones: el PGRF deberá verificar con el cliente las razones de la no conformidad con los productos y servicios  y tomar las accciones para controlarla. </t>
    </r>
    <r>
      <rPr>
        <sz val="11"/>
        <color theme="1"/>
        <rFont val="Arial"/>
      </rPr>
      <t xml:space="preserve">El instrumento de medición es incorrecto, ya que mide en una escala de 1 al 5 y  no permite evaluar la conformidad de producto.                                    Se debe medir la conformidad basado en la conformidad de los productos y servicios, y lo deberá evaluar el proceso y no el cliente. </t>
    </r>
  </si>
  <si>
    <t>3. Desempeño</t>
  </si>
  <si>
    <t>Sumatoria de Bienes y Servicios Programados</t>
  </si>
  <si>
    <t>Sumatoria de Bienes y Servicios Suministrados</t>
  </si>
  <si>
    <t>4. Desempeño</t>
  </si>
  <si>
    <t>Porcentaje de solicitudes de adquisición de bienes y servicios
atendidas.</t>
  </si>
  <si>
    <t>Sumatoria de Bienes y Servicios solicitados</t>
  </si>
  <si>
    <t>Bienes y Servicios Suministrados</t>
  </si>
  <si>
    <t xml:space="preserve">PROCESO DE ENCUADERNACIÓN DE FONDOS CONTEMPORÁNEOS </t>
  </si>
  <si>
    <t>Promedio de satisfacción sobre el servicio proporcionado por item</t>
  </si>
  <si>
    <t>Indicador: 3.5 mínima aceptable</t>
  </si>
  <si>
    <t>Califique el servicio que brindamos en el proceso</t>
  </si>
  <si>
    <t xml:space="preserve">Califique el trato que le ha brindado el personal del proceso  </t>
  </si>
  <si>
    <t xml:space="preserve">Califique el tiempo de entrega del material  </t>
  </si>
  <si>
    <t>2. Conformidad</t>
  </si>
  <si>
    <t>Porcentaje de conformidad sobre el cumplimiento de los requisitos de los fondos contemporáneos encuadernados.</t>
  </si>
  <si>
    <t>Sumatoria de libros encuadernados</t>
  </si>
  <si>
    <t>Sumatoria de libros encuadernados no conformes</t>
  </si>
  <si>
    <t xml:space="preserve">Porcentaje de conformidad </t>
  </si>
  <si>
    <t>Encuadernador</t>
  </si>
  <si>
    <t>Sumatoria de volúmenes encuadernados por encuadernador</t>
  </si>
  <si>
    <t>Sumatoria de volúmenes comprometidos por encuadernador</t>
  </si>
  <si>
    <t>Porcentaje de acervos encuadernados por encuadernador en la unidad de tiempo comprometida (días hábiles).</t>
  </si>
  <si>
    <t>ALEJANDRO MAURICIO BALLESTEROS REYES</t>
  </si>
  <si>
    <t>TZITLÁHUAC  BENÍTEZ RAMÍREZ</t>
  </si>
  <si>
    <t>CARISA ITZEL ROMERO ESPINOZA</t>
  </si>
  <si>
    <t>LUIS EDUARDO GARCÍA LÓPEZ</t>
  </si>
  <si>
    <t>DANIELA  ESTEFANIA DOMÍNGUEZ MORALES</t>
  </si>
  <si>
    <t>Porcentaje de acervos encuadernados respecto a los solicitados en la unidad de tiempo comprometida</t>
  </si>
  <si>
    <t>Porcentaje de acervo encuadernado</t>
  </si>
  <si>
    <t>Sumatoria de volúmenes solicitados</t>
  </si>
  <si>
    <t>Sumatoria de volúmenes encuadernados en el tiempo comprometido.</t>
  </si>
  <si>
    <t xml:space="preserve">PROCESO DE MANTENIMIENTO DE ACERVOS ESPECIALES </t>
  </si>
  <si>
    <t>Promedio de satisfacción sobre el servicio proporcionado por ítem.</t>
  </si>
  <si>
    <t>Califique el trato que le ha brindado el personal del proceso</t>
  </si>
  <si>
    <t>Califique el tiempo de entrega del material</t>
  </si>
  <si>
    <t xml:space="preserve">Porcentajede conformidad sobre el cumplimiento de los requisitos de los fondos especiales atendidos.
</t>
  </si>
  <si>
    <t>Sumatoria de ítems atendidos</t>
  </si>
  <si>
    <t>Sumatoria de ítems atendidos no conformes</t>
  </si>
  <si>
    <t>Porcentaje de conformidad</t>
  </si>
  <si>
    <t xml:space="preserve">RESTAURADOR </t>
  </si>
  <si>
    <t>Sumatoria de ítems atendidos por
restaurador</t>
  </si>
  <si>
    <t>Sumatoria de ítems
comprometidos por restaurador</t>
  </si>
  <si>
    <t>Porcentaje de ítems intervenidos por restaurador en la unidad de tiempo comprometida.</t>
  </si>
  <si>
    <t>Luis Guillermo Torres González</t>
  </si>
  <si>
    <t>Irving Said Zamudio González</t>
  </si>
  <si>
    <t>Daniel Domínguez Garcia</t>
  </si>
  <si>
    <t>Miguel Ángel Silva Sierra</t>
  </si>
  <si>
    <t>Alejandra Villalobos Chavez</t>
  </si>
  <si>
    <t>Omar Jesús Virrueta Rodríguez</t>
  </si>
  <si>
    <t>Daniela Domínguez Morales</t>
  </si>
  <si>
    <t>Carisa Itzel Romero Espinoza</t>
  </si>
  <si>
    <t>Viethmin Arróniz Vázquez</t>
  </si>
  <si>
    <t>TOTAL</t>
  </si>
  <si>
    <t>APOYO AL PROCESO PEFC</t>
  </si>
  <si>
    <t>Daniel Domínguez García</t>
  </si>
  <si>
    <t>Porcentaje de ítems atendidos respecto a los solicitados en la unidad de tiempo comprometida.</t>
  </si>
  <si>
    <t>Porcentaje de ítems solicitados</t>
  </si>
  <si>
    <t>Sumatoria de ítems atendidos en el tiempo comprometido</t>
  </si>
  <si>
    <t>Sumatoria de ítems solicitados</t>
  </si>
  <si>
    <t>PROCESO DE FORMACIÓN DE RECURSOS HUMANOS</t>
  </si>
  <si>
    <t xml:space="preserve">Satisfacción </t>
  </si>
  <si>
    <t>Promedio de satisfacción de los participantes con:
- Los contenidos del curso
- Con el instructor</t>
  </si>
  <si>
    <t>¿Para explicar los temas expuestos uso lenguaje claro?</t>
  </si>
  <si>
    <t>¿Al aclarar dudas de los participantes, las respuestas fueron satisfactorias?</t>
  </si>
  <si>
    <t>¿Durante el desarrollo de los contenidos, el instructor fomento la participación del grupo?</t>
  </si>
  <si>
    <t>¿El instructor trato de manera homogénea a todos los participantes, sin hacer favoritismos?</t>
  </si>
  <si>
    <t>¿Cómo te pareció el dominio del tema del instructor acerca de los contenidos abordados en el curso?</t>
  </si>
  <si>
    <t>¿Los temas tratados en el curso son aplicables a mi área laboral?</t>
  </si>
  <si>
    <t>¿Los temas tratados durante el curso cubrieron mis expectativas?</t>
  </si>
  <si>
    <t>¿La redacción usada en el material visual fue clara?</t>
  </si>
  <si>
    <t>¿Los materiales usados en el curso te parecieron apropiados para el aprendizaje?</t>
  </si>
  <si>
    <t xml:space="preserve">Conformidad </t>
  </si>
  <si>
    <t>Sumatoria de cursos proporcionados.</t>
  </si>
  <si>
    <t>Sumatoria de cursos  conformes.</t>
  </si>
  <si>
    <t>Desempeño</t>
  </si>
  <si>
    <t>Porcentaje de aprobación de cursos.</t>
  </si>
  <si>
    <t>Sumatoria de personal capacitado</t>
  </si>
  <si>
    <t>Sumatoria de personas aprobadas</t>
  </si>
  <si>
    <t>Porcentaje del personal capacitado respecto al total del personal del Sistema de Gestión de Calidad del Sistema Bibliotecario de la Dirección de Bibliotecas.</t>
  </si>
  <si>
    <t>Sumatoria de personal integrado al Sistema de Gestión de Calidad al Sistema Bibliotecario de la Dirección de Bibliotecas.</t>
  </si>
  <si>
    <t>Porcentaje de cumplimiento del Programa anual de capacitación.</t>
  </si>
  <si>
    <t>Número de cursos impartidos</t>
  </si>
  <si>
    <t>Número de cursos programados</t>
  </si>
  <si>
    <t>Porcentaje de cumplimiento de tutorías solicitadas.</t>
  </si>
  <si>
    <t>Número de tutorías impartidas</t>
  </si>
  <si>
    <t>Número de tutorías solicitadas</t>
  </si>
  <si>
    <t>Evaluación del cliente de los servicios de charlas y cursos</t>
  </si>
  <si>
    <t>Los temas de la sesión cubrierón tus expectativas</t>
  </si>
  <si>
    <t xml:space="preserve">Identificó las conclusiones al término de la sesión </t>
  </si>
  <si>
    <t>Resolvió las dudas planteadas</t>
  </si>
  <si>
    <t>Calidad de la presentación utilizada en la exposición de los temas.</t>
  </si>
  <si>
    <t>Evaluación del cliente Centro de escritura)</t>
  </si>
  <si>
    <t>¿La puntualidad de la instructora fue?</t>
  </si>
  <si>
    <t>¿La instructora dominó el tema?</t>
  </si>
  <si>
    <t>¿La instructora resolvió dudas?</t>
  </si>
  <si>
    <t>¿Los temas desarrollados te parecieron?</t>
  </si>
  <si>
    <t>La parte práctica te pareció:</t>
  </si>
  <si>
    <t>Evaluación del cliente Referencia Virtual</t>
  </si>
  <si>
    <t>La accesibilidad al formulario de referencia virtual fue:</t>
  </si>
  <si>
    <t>El contenido enviado por el referencista, en relación a la información solicitada fue:</t>
  </si>
  <si>
    <t>El tiempo que transcurrió desde que solicitó asistencia virtual y el tiempo en el que recibió respuesta fue:</t>
  </si>
  <si>
    <t>Porcentaje de cursos y charlas conforme a sus requisitos</t>
  </si>
  <si>
    <t>Sumatoria de cursos y charlas no conformes</t>
  </si>
  <si>
    <t>Sumatoria de cursos y charlas proporcionados</t>
  </si>
  <si>
    <t>Conformidad (Referencia virtual)</t>
  </si>
  <si>
    <t>Sumatoria de referencias virtuales no conformes</t>
  </si>
  <si>
    <t>Sumatoria de referencias virtuales proporcionados</t>
  </si>
  <si>
    <t xml:space="preserve">Porcentaje de cumplimiento de solicitudes de servicio de charlas y 
cursos.
</t>
  </si>
  <si>
    <t>Sumatoria de solicitudes recibidas</t>
  </si>
  <si>
    <t>Sumatoria de solicitudes  atendidas</t>
  </si>
  <si>
    <t>Porcentaje de cumplimiento de las solicitudes de servicios de referencia virtual.</t>
  </si>
  <si>
    <t>Sumatoria de solicitudes atendidas</t>
  </si>
  <si>
    <t>Porcentaje de solicitudes atendidas por instructor</t>
  </si>
  <si>
    <t>Número de solicitudes recibidas</t>
  </si>
  <si>
    <t>Solicitudes atendidas por instructor</t>
  </si>
  <si>
    <t>PROCESO DE GESTIÓN TECNOLÓGICA Y SISTEMAS</t>
  </si>
  <si>
    <t>Satisfacción (Diseño y Desarrollo de Software)</t>
  </si>
  <si>
    <t>Porcentaje de satisfacción por ítem.</t>
  </si>
  <si>
    <t>Sumatoria de las calificaciones asignadas por ítem.</t>
  </si>
  <si>
    <t xml:space="preserve">Porcentaje de satisfacción por ítem  </t>
  </si>
  <si>
    <t>La explicación del funcionamiento del software fue.</t>
  </si>
  <si>
    <t>La interacción con el  desarrollador del software fue:</t>
  </si>
  <si>
    <t>El trato del personal con el que tienes contacto fue respetuoso y amable</t>
  </si>
  <si>
    <t>La información para acceder al servicio de diseño y desarrollo de software fue clara y compresible.</t>
  </si>
  <si>
    <t>Satisfacción (Soporte de Software)</t>
  </si>
  <si>
    <t>Porcentaje de satisfacción de los CI respecto al servicio de Soporte de Software</t>
  </si>
  <si>
    <t xml:space="preserve">Porcentaje de satisfacción </t>
  </si>
  <si>
    <t xml:space="preserve">La información al solicitar el servicio fue </t>
  </si>
  <si>
    <t>El tiempo de respuesta para atender tu solicitud fue</t>
  </si>
  <si>
    <t>Califica el trato del personal con quien tuviste contacto</t>
  </si>
  <si>
    <t>El servicio que te brindamos en el proceso lo consideras</t>
  </si>
  <si>
    <t xml:space="preserve">Satisfacción (Soporte Técnico y Redes) </t>
  </si>
  <si>
    <t xml:space="preserve"> Porcentaje de satisfacción de los centros de información respecto al servicio de soporte técnico y redes</t>
  </si>
  <si>
    <t xml:space="preserve">Porcentaje de satisfacción de los centros de información respecto al servicio de soporte técnico y redes  </t>
  </si>
  <si>
    <t>La información  de cómo solicitar el servicio fue.</t>
  </si>
  <si>
    <t>El tiempo de respuesta para atender su solicitud fue.</t>
  </si>
  <si>
    <t>Califica el trato del personal con quien tienes contacto.</t>
  </si>
  <si>
    <t>El  servicio que te brindamos en el proceso lo consideras.</t>
  </si>
  <si>
    <t>.</t>
  </si>
  <si>
    <t>Porcentaje de satisfacción de los centros de información respecto al servicio de mantenimiento preventivo de equipo de cómputo</t>
  </si>
  <si>
    <t xml:space="preserve">Porcentaje de satisfacción de los centros de información respecto al servicio de mantenimiento preventivo de equipo de cómputo  </t>
  </si>
  <si>
    <t>¿El trato del personal con quien tienes contacto es cordial y amable?</t>
  </si>
  <si>
    <t>Considera que el tiempo total en el que se realizó el mantenimiento fue: (de acuerdo al tiempo estimado en el programa preventivo de equipo de cómputo)</t>
  </si>
  <si>
    <t>Al concluir el mantenimiento preventivo la limpieza interna de los equipos de cómputo es:</t>
  </si>
  <si>
    <t>Satisfacción (Soporte Técnico y Redes)(Programa de Mantenimiento de Equipos de Seguridad)</t>
  </si>
  <si>
    <t>Porcentaje de satisfacción de los centros de información respecto al servicio de mantenimiento de equipos de seguridad</t>
  </si>
  <si>
    <t xml:space="preserve">Porcentaje de satisfacción de los centros de información respecto al servicio de mantenimiento de equipos de seguridad </t>
  </si>
  <si>
    <t>Al terminar el mantenimiento del arco magnético, la limpieza interna del mismo fue:</t>
  </si>
  <si>
    <t>Cómo consideras que fue el servicio proporcionado en el mantenimiento del arco magnético?</t>
  </si>
  <si>
    <t>Conformidad (Diseño y Desarrollo de Software)</t>
  </si>
  <si>
    <t>Cumplimiento de los requisitos del software (desarrollo o modificado)</t>
  </si>
  <si>
    <t>Sumatoria de requisitos no conformes por ítem.</t>
  </si>
  <si>
    <t>Sumatoria de requisitos de conformidad por ítem.</t>
  </si>
  <si>
    <t>Porcentaje de cumplimiento de los requisitos de Software desarrollado o modificado</t>
  </si>
  <si>
    <t>Conformidad (Soporte de Software)</t>
  </si>
  <si>
    <t>Porcentaje de cumplimiento de los requisitos del servicio de Soporte de Software</t>
  </si>
  <si>
    <t>Sumatoria de servicios no conformes</t>
  </si>
  <si>
    <t>Sumatoria de servicios proporcionados</t>
  </si>
  <si>
    <t>Conformidad (Soporte Técnico y Redes)</t>
  </si>
  <si>
    <t>Porcentaje de servicios del proceso de soporte técnico y redes que cumplen con las especificaciones.</t>
  </si>
  <si>
    <t>Sumatoria de servicios  no conformes</t>
  </si>
  <si>
    <t>Conformidad (Conformidad del Programa preventivo de equipo de cómputo)</t>
  </si>
  <si>
    <t>Porcentaje de servicios del mantenimiento  preventivo de equipo de cómputo que cumplen con las especificaciones.</t>
  </si>
  <si>
    <t>Sumatoria de servicios proporcionados.</t>
  </si>
  <si>
    <t>Conformidad (Conformidad del  Programa de mantenimiento de equipos de seguridad)</t>
  </si>
  <si>
    <t>Porcentaje de servicios del mantenimiento  preventivo de equipo de seguridad que cumplen con las especificaciones.</t>
  </si>
  <si>
    <t>Desempeño  (Diseño y Desarrollo de Software)</t>
  </si>
  <si>
    <t>Porcentaje de solicitudes atendidas en tiempo programado</t>
  </si>
  <si>
    <t>Sumatoria de solicitudes atendidas en el tiempo programado.</t>
  </si>
  <si>
    <t>Total de solicitudes</t>
  </si>
  <si>
    <t>Desempeño  (Soporte de Software)</t>
  </si>
  <si>
    <t>Porcentaje de solicitudes atendidas en el tiempo comprometido.</t>
  </si>
  <si>
    <t>Sumatoria de solicitudes atendidas en el tiempo comprometido</t>
  </si>
  <si>
    <t xml:space="preserve">Sumatoria de solicitudes </t>
  </si>
  <si>
    <t xml:space="preserve">Desempeño (Soporte Técnico y Redes) </t>
  </si>
  <si>
    <t>Porcentaje de solicitudes atendidas en el tiempo comprometido del proceso soporte técnico y redes</t>
  </si>
  <si>
    <t>Sumatoria de solicitudes atendidas en el tiempo comprometido.</t>
  </si>
  <si>
    <t>Sumatoria de solicitudes atendidas.</t>
  </si>
  <si>
    <t>Desempeño (Soporte Técnico y Redes) Programa Preventivo de Equipo de Cómputo</t>
  </si>
  <si>
    <t>Porcentaje de solicitudes atendidas de soporte técnico y redes conforme al programa preventivo de equipo de cómputo</t>
  </si>
  <si>
    <t>Solicitudes programadas</t>
  </si>
  <si>
    <t>Desempeño ( Programa Preventivo de Equipos de Seguridad)</t>
  </si>
  <si>
    <t>Porcentaje de solicitudes atendidas de soporte técnico y redes conforme al programa preventivo de equipos de seguridad.</t>
  </si>
  <si>
    <t xml:space="preserve">Desempeño (Soporte Técnico y Redes) Número de solicitudes recibidas. </t>
  </si>
  <si>
    <t>Personal</t>
  </si>
  <si>
    <t>Solicitudes atendidas por persona</t>
  </si>
  <si>
    <t>Porcentaje por persona de soporte técnico y redes.</t>
  </si>
  <si>
    <t>Misael Johatan Anguiano Alvarado</t>
  </si>
  <si>
    <t>Antonio Gabriel Sanchez Reyes</t>
  </si>
  <si>
    <t>Mauro Ignacio Ayala Calderón</t>
  </si>
  <si>
    <t>Pablo Silvestre Solis Lopez</t>
  </si>
  <si>
    <t>Julio Lopez Cortes</t>
  </si>
  <si>
    <t>PROCESO DE ORGANIZACIÓN DOCUMENTAL</t>
  </si>
  <si>
    <t>Satisfacción</t>
  </si>
  <si>
    <t>Grado de satisfacción de los centros de información respecto al servicio proporcionado por el POD.</t>
  </si>
  <si>
    <t>El trato que recibe del personal del proceso</t>
  </si>
  <si>
    <t>El trato del personal que realiza la entrega de los libros en la biblioteca</t>
  </si>
  <si>
    <t>La comunicación con el proceso</t>
  </si>
  <si>
    <t>El tiempo de respuesta a su solicitud</t>
  </si>
  <si>
    <t>La calidad del servicio que se proporcionó</t>
  </si>
  <si>
    <t xml:space="preserve"> Porcentaje de conformidad de materiales procesados</t>
  </si>
  <si>
    <t>Conocer la conformidad sobre el cumplimiento de los requisitos de los libros procesados, sólo aplica para POD Central.</t>
  </si>
  <si>
    <t xml:space="preserve">Número de libros procesados </t>
  </si>
  <si>
    <t xml:space="preserve">Número de productos no conformes </t>
  </si>
  <si>
    <t>Porcentaje de conformidad de materiales procesados</t>
  </si>
  <si>
    <t>No</t>
  </si>
  <si>
    <t>Conocer la producción anual por catalogador a fin de conocer el desempeño del personal con respecto al año anterior.</t>
  </si>
  <si>
    <t xml:space="preserve">Año anterior  </t>
  </si>
  <si>
    <t>Producción  total por clasificador</t>
  </si>
  <si>
    <t>Javier Alejandro Vargas Bravo</t>
  </si>
  <si>
    <t xml:space="preserve">Ha realizado capacitaciones y trabajado en la modificación de procedimiento y políticas referentes al funcionamiento del POD
</t>
  </si>
  <si>
    <t>María Berenice Torres García</t>
  </si>
  <si>
    <t>Debido a la carga de trabajo en el POD, ha tenido que apoyar en el trabajo de verificación</t>
  </si>
  <si>
    <t>Brenda Liz Barajas Sandoval</t>
  </si>
  <si>
    <t>Georgina Mejía Salgado</t>
  </si>
  <si>
    <t>Jorge Romero Rangel</t>
  </si>
  <si>
    <t>Laura García Rojas</t>
  </si>
  <si>
    <t>El año anterior no fue completo, debido a su ingreso al POD y a su capacitación</t>
  </si>
  <si>
    <t>Mario Alberto Ledesma Olmos</t>
  </si>
  <si>
    <t>Verificador</t>
  </si>
  <si>
    <t>Catalogadores Externos</t>
  </si>
  <si>
    <t>Edgar Alejandro Zepeda Alcantar</t>
  </si>
  <si>
    <t>Miriam Yuritzi Martínez Chiuaque</t>
  </si>
  <si>
    <t>Ivonne Lissett Meza Bucio</t>
  </si>
  <si>
    <t>Héctor Arevalo Chávez</t>
  </si>
  <si>
    <t>Lorena Angélica Ayala Landeros</t>
  </si>
  <si>
    <t>Alejandra Erandeni Jerónimo Marín</t>
  </si>
  <si>
    <t>Elizabeth Ayala Landeros</t>
  </si>
  <si>
    <t>Elena Indira Díaz Mondragón</t>
  </si>
  <si>
    <t>Medardo Ambriz Tovar</t>
  </si>
  <si>
    <t>Citlalic Villegas Luna</t>
  </si>
  <si>
    <t>Creadores de ítems</t>
  </si>
  <si>
    <t>Karen Lizeth Orozco Ceja</t>
  </si>
  <si>
    <t>Misraim Esquivel Hernández</t>
  </si>
  <si>
    <t>Marco Antonio Florián Sánchez</t>
  </si>
  <si>
    <t>José Juan Angel Munguía</t>
  </si>
  <si>
    <t>Ma. Edith Salgado Cuevas</t>
  </si>
  <si>
    <t>Edgar Mejía Lemus</t>
  </si>
  <si>
    <t>Silvia Silva Sierra</t>
  </si>
  <si>
    <t>Tizoc Benítez Ramírez</t>
  </si>
  <si>
    <t>Norma Margarita Díaz Fernández</t>
  </si>
  <si>
    <t>Efectividad en la producción de cada catalogador a fin de conocer la cantidad de irregularidades o inconsistencias corregidas durante el año.</t>
  </si>
  <si>
    <t>Producción total por catalogador</t>
  </si>
  <si>
    <t xml:space="preserve">Irregularidades registradas
por catalogador
</t>
  </si>
  <si>
    <t xml:space="preserve">No. </t>
  </si>
  <si>
    <t>FECHA DE AUDITORIA</t>
  </si>
  <si>
    <t>CENTRO DE INFORMACION / PROCESO DE SOPORTE AUDITADO</t>
  </si>
  <si>
    <t>AUDITOR</t>
  </si>
  <si>
    <t>EL DESEMPEÑO DE SU TRABAJO FUE DE FORMA ÉTICA, CON HONESTIDAD Y RESPONSABLE</t>
  </si>
  <si>
    <t>SE DESEMPEÑO DE MANERA IMPARCIAL: CON OBLIGACION DE INFORMAR CON VERACIDAD Y EXACTITUD</t>
  </si>
  <si>
    <t>SEGÚN LO ACORDADO, EL AUDITOR FUE PUNTUAL Y LLEVO ACABO LA AUDITORIA DENTRO DEL HORARIO  ESTABLECIDO</t>
  </si>
  <si>
    <t>EL AUDITORMOSTRO CONOCIMIENTOS DEL SISTEMA DE GESTION  DE LA CALIDAD DEL SISTEMMA BIBLIOTECARIO AL MOMENTO DE ENTREVISTAR Y REVISAR LAS EVIDENCIAS</t>
  </si>
  <si>
    <t xml:space="preserve">EL AUDITOR RESPONDIO LAS DUDAS QUE LOS AUDITADOS MANIFESTARON DURANTE LA AUDITORIA </t>
  </si>
  <si>
    <t>SERVICIOS</t>
  </si>
  <si>
    <t>COMENTARIO QUEJA Y/O SUGERENCIA</t>
  </si>
  <si>
    <t>FOLIO</t>
  </si>
  <si>
    <t>FECHA</t>
  </si>
  <si>
    <t>BIBLIOTECA</t>
  </si>
  <si>
    <t>La atención recibida durante el proceso de integración fue amable</t>
  </si>
  <si>
    <t>La comunicación con el responsable de acompañar el proceso fue efectiva</t>
  </si>
  <si>
    <t>El tiempo de la implantación del SGCSB fue</t>
  </si>
  <si>
    <t>/</t>
  </si>
  <si>
    <t>Cómo considera que fue el servico brindado por el proceso?</t>
  </si>
  <si>
    <t>Cómo fue el trato del personal que atendió su solicitud?</t>
  </si>
  <si>
    <t>POABS</t>
  </si>
  <si>
    <t>SABS</t>
  </si>
  <si>
    <t>FECHA DE ENTREGA</t>
  </si>
  <si>
    <t>Califique el servicio que brindamos en el proceso.</t>
  </si>
  <si>
    <t>Califique el tiempo de entrega del material.</t>
  </si>
  <si>
    <t xml:space="preserve">COMENTARIO QUEJA Y/O SUGERENCIA </t>
  </si>
  <si>
    <t>NÚMERO TOTAL DE LIBROS ENTREGADOS</t>
  </si>
  <si>
    <t>FAC. ING. CIVIL</t>
  </si>
  <si>
    <t>FAC. DERECHO Y CIENCIAS SOCIALES</t>
  </si>
  <si>
    <t>ININNE</t>
  </si>
  <si>
    <t xml:space="preserve">  </t>
  </si>
  <si>
    <t>VOLÚMENES</t>
  </si>
  <si>
    <t xml:space="preserve"> CENTRO DE INFORMACIÓN O BIBLIOTECA</t>
  </si>
  <si>
    <t xml:space="preserve">NÚMERO DE LIBROS INTERVENIDOS </t>
  </si>
  <si>
    <t xml:space="preserve">NOMBRE DEL INSTRUCTOR </t>
  </si>
  <si>
    <t>NOMBRE DEL CURSO</t>
  </si>
  <si>
    <t>¿Para explicar los temas expuestos usó lenguaje claro?</t>
  </si>
  <si>
    <t xml:space="preserve">TOTAL DE PARTICIPANTES </t>
  </si>
  <si>
    <t xml:space="preserve">Número de servicios </t>
  </si>
  <si>
    <t>INSTRUCTOR</t>
  </si>
  <si>
    <t>NOMBRE DE LA SEDE-LUGAR</t>
  </si>
  <si>
    <t xml:space="preserve">NOMBRE DE LA CHARLA O CURSO </t>
  </si>
  <si>
    <t>Los temas de la sesión cubrieron tus expectativas</t>
  </si>
  <si>
    <t>Identificó las conclusiones al término de la sesión</t>
  </si>
  <si>
    <t>NÚMERO DE ASISTENTES</t>
  </si>
  <si>
    <t>BIBLIOTECA VIRTUAL Y BASES DE DATOS</t>
  </si>
  <si>
    <t>SIN EVALUACIONES</t>
  </si>
  <si>
    <t>ING. CIVIL</t>
  </si>
  <si>
    <t>Instructor</t>
  </si>
  <si>
    <t>Servicio</t>
  </si>
  <si>
    <t>SIN COMENTARIOS</t>
  </si>
  <si>
    <t>VIOLETA GARCIA PASCUAL</t>
  </si>
  <si>
    <t>BIBLIOTECA VIRTUAL</t>
  </si>
  <si>
    <t>MODERNIZAR UN POCO LA PAGINA, ES ALGO QUE NO ES TAN IMPORTANTE PERO SI SERIA MAS LINDO PARA LA VISTA.</t>
  </si>
  <si>
    <t>JESUS A. SANCHEZ PAHUA</t>
  </si>
  <si>
    <t>SER UN POCO MAS INTERROGATIVO O INTERACTIVO</t>
  </si>
  <si>
    <t>COMO SUGERENCIA</t>
  </si>
  <si>
    <t>BUENA EXPLICACION.</t>
  </si>
  <si>
    <t>BIOLOGIA</t>
  </si>
  <si>
    <t>ESTUVO MUY BIEN, ME ENSEÑO VARIAS COSAS QUE NO SABIA Y QUE ME AYUDARAN EN TODA MI FORMACION.</t>
  </si>
  <si>
    <t>MUY LINDA ACTITUD Y DISPOSICION DE INTRUCTOR</t>
  </si>
  <si>
    <t>FAC. BIOLOGIA</t>
  </si>
  <si>
    <t>GRAN ACTITUD, VA UN POCO RAPIDO PERO BRINDA LA AYUDA QUE UNO NECESITE.</t>
  </si>
  <si>
    <t>ME GUSTARIA QUE NOS DIERAN MAS TALLERES QUE PODAMOS USAR PARA REDACTAR LA TESIS.</t>
  </si>
  <si>
    <t>9,12/09/2024</t>
  </si>
  <si>
    <t>FAC. PSICOLOGIA</t>
  </si>
  <si>
    <t>BIBLIOTCEA VIRTUAL Y BASES DE DATOS</t>
  </si>
  <si>
    <t>TODO BIEN, SOLO HAY QUE PRACTICAR TODO.</t>
  </si>
  <si>
    <t>FAC. ODONTOLOGIA</t>
  </si>
  <si>
    <t>FAC. ING. QUIMICA</t>
  </si>
  <si>
    <t>FAC. TEC DE LA MADERA</t>
  </si>
  <si>
    <t>GOOGLE-MEET</t>
  </si>
  <si>
    <t>NINGUNO</t>
  </si>
  <si>
    <t>EXCELENTE</t>
  </si>
  <si>
    <t>INIRENA</t>
  </si>
  <si>
    <t>TURNITIN</t>
  </si>
  <si>
    <t>MUY BUENA PRESENTACION, SE ENFATIZARON TEMAS DE MUCHO APOYO.</t>
  </si>
  <si>
    <t>DOC. PSICOLOGIA</t>
  </si>
  <si>
    <t>REVISAR MAS BASES DE DATOS</t>
  </si>
  <si>
    <t>FACULTAD DE BIOTECNOLOGIA</t>
  </si>
  <si>
    <t>BIBLIOTECA VIRTUAL Y BASE DE DATOS</t>
  </si>
  <si>
    <t>NO IR TAN APRISA, PERO MUY BUENA CHARLA</t>
  </si>
  <si>
    <t>FACULTAD DE BIOLOGÍA</t>
  </si>
  <si>
    <t>JESUS  A. SANCHEZ PAHUA</t>
  </si>
  <si>
    <r>
      <rPr>
        <sz val="11"/>
        <color theme="1"/>
        <rFont val="Calibri"/>
      </rPr>
      <t>T</t>
    </r>
    <r>
      <rPr>
        <sz val="8"/>
        <color theme="1"/>
        <rFont val="Calibri"/>
      </rPr>
      <t>ODO MUY BIEN :)</t>
    </r>
  </si>
  <si>
    <t>12 Y 19 MARZO2025</t>
  </si>
  <si>
    <t>M.EN D.H. JESUS A. SANCHEZ PAHUA</t>
  </si>
  <si>
    <t>POSGRADO DE PSICOLOGIA</t>
  </si>
  <si>
    <t>M.EN D.H.JESUS A. SANCHEZ PAHUA</t>
  </si>
  <si>
    <t>POSGRADO DE DERECHO</t>
  </si>
  <si>
    <t>FELICIDADES EXCELENTE EXPOSICION CON UNA BUENA PRESENTACION DEL PROCESO DE A INTERACCION</t>
  </si>
  <si>
    <t>4,11/04/2025</t>
  </si>
  <si>
    <t>EXCELENTE CHARLA</t>
  </si>
  <si>
    <t>BIBLIOT. ARQUITECTURA, ING. CIVIL</t>
  </si>
  <si>
    <t>QUE NOS INVITEN MAS FRECUENTE A ESTAS ACTIVIDADES</t>
  </si>
  <si>
    <t>ESTUVO MUY BUENA LA PLATICA , SE HIZO SENTIR INTERES</t>
  </si>
  <si>
    <t>COMPUTO EDIFICIO "S"</t>
  </si>
  <si>
    <t>MUY BUENO MUY CREATIVO MUCHA FACILIDAD DE PALABRA Y ENTENDIBLE DE LA CONFERENCIA</t>
  </si>
  <si>
    <t>BIBLIOTECA CENTRAL</t>
  </si>
  <si>
    <t>MUY ENTENDIBLE</t>
  </si>
  <si>
    <t>NO ESPERABA QUE FUERA TAN INTERESANTE Y NO SABIAN QUE EXISTIAN TANTAS HERRAMIENTAS</t>
  </si>
  <si>
    <t>GRACIAS. LQM!</t>
  </si>
  <si>
    <t>IMPORTANTE UNA CAPACITACION SUBSECUENTE COMO SEGUIMIENTO</t>
  </si>
  <si>
    <t>Número de Folio</t>
  </si>
  <si>
    <t>correo_electronico</t>
  </si>
  <si>
    <t>1.- La accesibilidad al formulario de Referencia Virtual fue:</t>
  </si>
  <si>
    <t>2.- El contenido enviado por el referencista, en relación a la información solicitada fue:</t>
  </si>
  <si>
    <t>3.- El tiempo que transcurrió desde que solicitó asistencia virtual y el tiempo en el que recibío respuesta fue:</t>
  </si>
  <si>
    <t>Si tienes una Queja o Sugerencia registrarla en este recuadro. Gracias.</t>
  </si>
  <si>
    <t>Fecha_respuesta</t>
  </si>
  <si>
    <t>TOTAL PARTICIPANTES POR CURSO</t>
  </si>
  <si>
    <t xml:space="preserve">                                                                                                  </t>
  </si>
  <si>
    <t>NOMBRE DEL TALLER</t>
  </si>
  <si>
    <t xml:space="preserve">INSTRUCTOR </t>
  </si>
  <si>
    <t>LA PUNTUALIDAD DE LA INSTRUCTORA FUE:</t>
  </si>
  <si>
    <t>LA INSTRUCTORA DOMINO EL TEMA</t>
  </si>
  <si>
    <t xml:space="preserve">LA INSTRUCTORA RESOLVIO DUDAS </t>
  </si>
  <si>
    <t>LOS TEMAS DESARROLLADOS TE PARECIERON:</t>
  </si>
  <si>
    <t>LA PARTE PRÁCTICA TE PARECIÓ:</t>
  </si>
  <si>
    <t>GABRIELA PATIÑO</t>
  </si>
  <si>
    <t>Mariana Isabel Robledo Hernández</t>
  </si>
  <si>
    <t>AREA O BIBLIOTECA</t>
  </si>
  <si>
    <t>CLIENTE</t>
  </si>
  <si>
    <t xml:space="preserve"> La interacción con el  desarrollador del software fue:</t>
  </si>
  <si>
    <t>&lt;</t>
  </si>
  <si>
    <t>ÁREA O BIBLIOTECA</t>
  </si>
  <si>
    <t>A</t>
  </si>
  <si>
    <t>El trato del personal con quien tienes contacto fue cordial y amable</t>
  </si>
  <si>
    <t xml:space="preserve">FECHA </t>
  </si>
  <si>
    <t xml:space="preserve">Como consideras que fue el servicio proporcionado en el mantenimiento del arco magnético. </t>
  </si>
  <si>
    <t>Centro de información</t>
  </si>
  <si>
    <t>El auditor mostró conocimientos del Sistema de Gestión  de la Calidad del Sistema Bibliotecario al momento de entrevistar y revisar evidencias.</t>
  </si>
  <si>
    <t>Indicador: 3.9 % mínima aceptable</t>
  </si>
  <si>
    <t>Porcentaje de cursos conforme a sus requisitos</t>
  </si>
  <si>
    <t>Porcentaje de referencia virtual conforme a sus requisitos</t>
  </si>
  <si>
    <t>Carla Daniela Arce Ramos</t>
  </si>
  <si>
    <t>Violeta García Pascual</t>
  </si>
  <si>
    <t>Gabriela Patiño Sánchez</t>
  </si>
  <si>
    <t>Jesús Abdón Sánchez Pahua</t>
  </si>
  <si>
    <t>ECONOMIA , HISTORIA</t>
  </si>
  <si>
    <t xml:space="preserve">Proceso de soporte  </t>
  </si>
  <si>
    <t>Porcentaje de cumplimiento
del Programa  Operativo Anual del
Sistema Bibliotecario.</t>
  </si>
  <si>
    <t xml:space="preserve">Encuesta: </t>
  </si>
  <si>
    <t xml:space="preserve">Servicios: </t>
  </si>
  <si>
    <t xml:space="preserve">Muestra: </t>
  </si>
  <si>
    <t xml:space="preserve">Encuestas: </t>
  </si>
  <si>
    <t xml:space="preserve">Participantes: </t>
  </si>
  <si>
    <t>Servicios:</t>
  </si>
  <si>
    <t>Encuesta:</t>
  </si>
  <si>
    <t>Muestra:</t>
  </si>
  <si>
    <t>TOTAL DE SERVICIOS AGOSTO/JULIO 2025-2026</t>
  </si>
  <si>
    <t>SERVICIOS AGOSTO/JULIO 2025-2026</t>
  </si>
  <si>
    <t>Total SERVICIOS AGOSTO/JULIO 2025-2026</t>
  </si>
  <si>
    <t>SERVICIOS AGOSTO 2025-JULIO 2026</t>
  </si>
  <si>
    <t>Total de servicios AGOSTO/JULIO 2025-2026</t>
  </si>
  <si>
    <t>VIGENTE A PARTIR DE : AGOSTO 2025</t>
  </si>
  <si>
    <t>SB_R_MPS_9.1.1_2025_03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</si>
</sst>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_-;\-* #,##0_-;_-* &quot;-&quot;??_-;_-@"/>
    <numFmt numFmtId="165" formatCode="_-* #,##0.00_-;\-* #,##0.00_-;_-* &quot;-&quot;??_-;_-@"/>
    <numFmt numFmtId="166" formatCode="0.0"/>
    <numFmt numFmtId="167" formatCode="0.0%"/>
    <numFmt numFmtId="168" formatCode="0.000"/>
    <numFmt numFmtId="169" formatCode="#,##0.000"/>
    <numFmt numFmtId="170" formatCode="d/m/yyyy"/>
    <numFmt numFmtId="171" formatCode="d/mm/yyyy"/>
    <numFmt numFmtId="172" formatCode="d/mmmm/yyyy"/>
    <numFmt numFmtId="173" formatCode="d/m"/>
    <numFmt numFmtId="174" formatCode="d&quot; DE &quot;mmmm\ yyyy"/>
  </numFmts>
  <fonts count="10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2"/>
      <color theme="1"/>
      <name val="Arial"/>
    </font>
    <font>
      <sz val="12"/>
      <color theme="1"/>
      <name val="Calibri"/>
    </font>
    <font>
      <sz val="11"/>
      <name val="Calibri"/>
    </font>
    <font>
      <b/>
      <sz val="11"/>
      <color rgb="FFC55A11"/>
      <name val="Arial"/>
    </font>
    <font>
      <sz val="11"/>
      <color theme="1"/>
      <name val="Calibri"/>
    </font>
    <font>
      <b/>
      <sz val="11"/>
      <color rgb="FFBF9000"/>
      <name val="Arial"/>
    </font>
    <font>
      <b/>
      <sz val="11"/>
      <color theme="0"/>
      <name val="Arial"/>
    </font>
    <font>
      <b/>
      <sz val="12"/>
      <color theme="0"/>
      <name val="Arial"/>
    </font>
    <font>
      <b/>
      <sz val="11"/>
      <color rgb="FF00B050"/>
      <name val="Arial"/>
    </font>
    <font>
      <sz val="18"/>
      <color rgb="FF000000"/>
      <name val="Gill Sans"/>
    </font>
    <font>
      <sz val="12"/>
      <color rgb="FF000000"/>
      <name val="Gill Sans"/>
    </font>
    <font>
      <sz val="12"/>
      <color rgb="FF212529"/>
      <name val="&quot;Roboto Slab&quot;"/>
    </font>
    <font>
      <sz val="18"/>
      <color theme="1"/>
      <name val="Arial"/>
    </font>
    <font>
      <sz val="18"/>
      <color rgb="FF000000"/>
      <name val="Calibri"/>
    </font>
    <font>
      <sz val="11"/>
      <color theme="0"/>
      <name val="Arial"/>
    </font>
    <font>
      <sz val="12"/>
      <color rgb="FF000000"/>
      <name val="Calibri"/>
    </font>
    <font>
      <b/>
      <sz val="12"/>
      <color rgb="FF000000"/>
      <name val="Calibri"/>
    </font>
    <font>
      <sz val="11"/>
      <color theme="1"/>
      <name val="Arial"/>
    </font>
    <font>
      <b/>
      <sz val="11"/>
      <color rgb="FFFFFFFF"/>
      <name val="Arial"/>
    </font>
    <font>
      <b/>
      <sz val="11"/>
      <color rgb="FFFFFFFF"/>
      <name val="Arial"/>
    </font>
    <font>
      <sz val="12"/>
      <color rgb="FF000000"/>
      <name val="Arial"/>
    </font>
    <font>
      <sz val="11"/>
      <color rgb="FF000000"/>
      <name val="Arial"/>
    </font>
    <font>
      <sz val="12"/>
      <color rgb="FFFFFFFF"/>
      <name val="Arial"/>
    </font>
    <font>
      <sz val="11"/>
      <color rgb="FF242424"/>
      <name val="Arial"/>
    </font>
    <font>
      <sz val="14"/>
      <color theme="1"/>
      <name val="Arial"/>
    </font>
    <font>
      <sz val="11"/>
      <color rgb="FFFF0000"/>
      <name val="Arial"/>
    </font>
    <font>
      <b/>
      <sz val="11"/>
      <color rgb="FFBF8F00"/>
      <name val="Arial"/>
    </font>
    <font>
      <sz val="11"/>
      <color theme="1"/>
      <name val="Calibri"/>
      <scheme val="minor"/>
    </font>
    <font>
      <b/>
      <sz val="12"/>
      <color rgb="FFFFFFFF"/>
      <name val="Arial"/>
    </font>
    <font>
      <b/>
      <sz val="11"/>
      <color rgb="FF000000"/>
      <name val="Arial"/>
    </font>
    <font>
      <sz val="11"/>
      <color rgb="FF92D050"/>
      <name val="Arial"/>
    </font>
    <font>
      <sz val="11"/>
      <color theme="0"/>
      <name val="Calibri"/>
    </font>
    <font>
      <b/>
      <sz val="12"/>
      <color rgb="FFBF9000"/>
      <name val="Arial"/>
    </font>
    <font>
      <sz val="12"/>
      <color theme="0"/>
      <name val="Arial"/>
    </font>
    <font>
      <b/>
      <sz val="12"/>
      <color theme="0"/>
      <name val="Calibri"/>
    </font>
    <font>
      <sz val="11"/>
      <color rgb="FFC55A11"/>
      <name val="Arial"/>
    </font>
    <font>
      <sz val="11"/>
      <color rgb="FFFFFFFF"/>
      <name val="Arial"/>
    </font>
    <font>
      <sz val="14"/>
      <color rgb="FF000000"/>
      <name val="Arial"/>
    </font>
    <font>
      <b/>
      <sz val="14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1"/>
      <color rgb="FF1F1F20"/>
      <name val="&quot;Helvetica Neue&quot;"/>
    </font>
    <font>
      <b/>
      <sz val="14"/>
      <color rgb="FFFF0000"/>
      <name val="Calibri"/>
    </font>
    <font>
      <b/>
      <sz val="12"/>
      <color rgb="FFFF0000"/>
      <name val="Calibri"/>
    </font>
    <font>
      <b/>
      <sz val="11"/>
      <color rgb="FF000000"/>
      <name val="&quot;Helvetica Neue&quot;"/>
    </font>
    <font>
      <sz val="8"/>
      <color theme="1"/>
      <name val="Calibri"/>
    </font>
    <font>
      <b/>
      <sz val="11"/>
      <color rgb="FF000000"/>
      <name val="Helvetica Neue"/>
    </font>
    <font>
      <b/>
      <sz val="11"/>
      <color theme="1"/>
      <name val="Helvetica Neue"/>
    </font>
    <font>
      <sz val="9"/>
      <color theme="1"/>
      <name val="Calibri"/>
    </font>
    <font>
      <b/>
      <sz val="10"/>
      <color theme="1"/>
      <name val="Helvetica Neue"/>
    </font>
    <font>
      <sz val="6"/>
      <color theme="1"/>
      <name val="Calibri"/>
    </font>
    <font>
      <b/>
      <sz val="11"/>
      <color theme="1"/>
      <name val="Calibri"/>
    </font>
    <font>
      <sz val="7"/>
      <color theme="1"/>
      <name val="Calibri"/>
    </font>
    <font>
      <b/>
      <sz val="12"/>
      <color theme="1"/>
      <name val="Calibri"/>
    </font>
    <font>
      <b/>
      <sz val="8"/>
      <color rgb="FF000000"/>
      <name val="&quot;Helvetica Neue&quot;"/>
    </font>
    <font>
      <sz val="8"/>
      <color rgb="FF000000"/>
      <name val="&quot;Helvetica Neue&quot;"/>
    </font>
    <font>
      <b/>
      <sz val="8"/>
      <color rgb="FF1F1F20"/>
      <name val="&quot;Helvetica Neue&quot;"/>
    </font>
    <font>
      <sz val="10"/>
      <color rgb="FFFF0000"/>
      <name val="Calibri"/>
    </font>
    <font>
      <sz val="9"/>
      <color theme="1"/>
      <name val="Arial"/>
    </font>
    <font>
      <b/>
      <sz val="11"/>
      <color rgb="FFFF0000"/>
      <name val="Calibri"/>
    </font>
    <font>
      <sz val="12"/>
      <color rgb="FFFF0000"/>
      <name val="Calibri"/>
    </font>
    <font>
      <sz val="11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sz val="11"/>
      <color rgb="FFC00000"/>
      <name val="Calibri"/>
    </font>
    <font>
      <sz val="6"/>
      <color theme="1"/>
      <name val="&quot;Calibri&quot;"/>
    </font>
    <font>
      <sz val="11"/>
      <color theme="1"/>
      <name val="&quot;Calibri&quot;"/>
    </font>
    <font>
      <b/>
      <sz val="16"/>
      <color rgb="FFC00000"/>
      <name val="Calibri"/>
    </font>
    <font>
      <sz val="9"/>
      <color theme="1"/>
      <name val="&quot;Calibri&quot;"/>
    </font>
    <font>
      <b/>
      <sz val="9"/>
      <color theme="1"/>
      <name val="Calibri"/>
    </font>
    <font>
      <sz val="10"/>
      <color theme="1"/>
      <name val="Arial"/>
    </font>
    <font>
      <sz val="8"/>
      <color theme="1"/>
      <name val="Calibri"/>
      <scheme val="minor"/>
    </font>
    <font>
      <b/>
      <sz val="8"/>
      <color theme="1"/>
      <name val="Calibri"/>
    </font>
    <font>
      <sz val="11"/>
      <color rgb="FF000000"/>
      <name val="Calibri"/>
    </font>
    <font>
      <b/>
      <sz val="10"/>
      <color rgb="FFFF0000"/>
      <name val="Calibri"/>
    </font>
    <font>
      <sz val="11"/>
      <color rgb="FF000000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10"/>
      <color theme="1"/>
      <name val="&quot;Calibri&quot;"/>
    </font>
    <font>
      <sz val="10"/>
      <color theme="1"/>
      <name val="Calibri"/>
      <scheme val="minor"/>
    </font>
    <font>
      <i/>
      <sz val="11"/>
      <color rgb="FFFF0000"/>
      <name val="Calibri"/>
    </font>
    <font>
      <b/>
      <sz val="12"/>
      <color rgb="FFC00000"/>
      <name val="Calibri"/>
    </font>
    <font>
      <b/>
      <i/>
      <sz val="12"/>
      <color theme="1"/>
      <name val="Calibri"/>
    </font>
    <font>
      <b/>
      <sz val="14"/>
      <color rgb="FFC00000"/>
      <name val="Calibri"/>
    </font>
    <font>
      <sz val="12"/>
      <color rgb="FFC00000"/>
      <name val="Calibri"/>
    </font>
    <font>
      <sz val="11"/>
      <color rgb="FF1F1F20"/>
      <name val="Calibri"/>
    </font>
    <font>
      <sz val="10"/>
      <color rgb="FF1F1F1F"/>
      <name val="Calibri"/>
    </font>
    <font>
      <b/>
      <sz val="8"/>
      <color rgb="FF1F1F20"/>
      <name val="Arial"/>
    </font>
    <font>
      <i/>
      <sz val="11"/>
      <color theme="1"/>
      <name val="Calibri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BF9000"/>
      <name val="Arial"/>
      <family val="2"/>
    </font>
    <font>
      <b/>
      <sz val="12"/>
      <color rgb="FF000000"/>
      <name val="Calibri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1E4E79"/>
        <bgColor rgb="FF1E4E7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1F3864"/>
        <bgColor rgb="FF1F3864"/>
      </patternFill>
    </fill>
    <fill>
      <patternFill patternType="solid">
        <fgColor theme="0"/>
        <bgColor theme="0"/>
      </patternFill>
    </fill>
    <fill>
      <patternFill patternType="solid">
        <fgColor rgb="FFA2CEC1"/>
        <bgColor rgb="FFA2CEC1"/>
      </patternFill>
    </fill>
    <fill>
      <patternFill patternType="solid">
        <fgColor rgb="FFD1E6E0"/>
        <bgColor rgb="FFD1E6E0"/>
      </patternFill>
    </fill>
    <fill>
      <patternFill patternType="solid">
        <fgColor theme="4"/>
        <bgColor theme="4"/>
      </patternFill>
    </fill>
    <fill>
      <patternFill patternType="solid">
        <fgColor rgb="FFBDD6EE"/>
        <bgColor rgb="FFBDD6EE"/>
      </patternFill>
    </fill>
    <fill>
      <patternFill patternType="solid">
        <fgColor theme="7"/>
        <bgColor theme="7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203764"/>
        <bgColor rgb="FF203764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B6D7A8"/>
        <bgColor rgb="FFB6D7A8"/>
      </patternFill>
    </fill>
    <fill>
      <patternFill patternType="solid">
        <fgColor rgb="FFF6B26B"/>
        <bgColor rgb="FFF6B26B"/>
      </patternFill>
    </fill>
    <fill>
      <patternFill patternType="solid">
        <fgColor rgb="FF00FFFF"/>
        <bgColor rgb="FF00FFFF"/>
      </patternFill>
    </fill>
    <fill>
      <patternFill patternType="solid">
        <fgColor rgb="FFD5A6BD"/>
        <bgColor rgb="FFD5A6BD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  <fill>
      <patternFill patternType="solid">
        <fgColor rgb="FFF1C232"/>
        <bgColor rgb="FFF1C232"/>
      </patternFill>
    </fill>
    <fill>
      <patternFill patternType="solid">
        <fgColor rgb="FFDD7E6B"/>
        <bgColor rgb="FFDD7E6B"/>
      </patternFill>
    </fill>
    <fill>
      <patternFill patternType="solid">
        <fgColor rgb="FF76A5AF"/>
        <bgColor rgb="FF76A5AF"/>
      </patternFill>
    </fill>
    <fill>
      <patternFill patternType="solid">
        <fgColor rgb="FFC27BA0"/>
        <bgColor rgb="FFC27BA0"/>
      </patternFill>
    </fill>
    <fill>
      <patternFill patternType="solid">
        <fgColor rgb="FF3D85C6"/>
        <bgColor rgb="FF3D85C6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indexed="64"/>
      </patternFill>
    </fill>
    <fill>
      <patternFill patternType="solid">
        <fgColor rgb="FF0C014B"/>
        <bgColor rgb="FF1F3864"/>
      </patternFill>
    </fill>
    <fill>
      <patternFill patternType="solid">
        <fgColor rgb="FF09026A"/>
        <bgColor rgb="FF1F3864"/>
      </patternFill>
    </fill>
    <fill>
      <patternFill patternType="solid">
        <fgColor theme="0"/>
        <bgColor rgb="FFC00000"/>
      </patternFill>
    </fill>
    <fill>
      <patternFill patternType="solid">
        <fgColor theme="0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D9D2E9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F1C232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DD7E6B"/>
      </patternFill>
    </fill>
    <fill>
      <patternFill patternType="solid">
        <fgColor theme="0"/>
        <bgColor rgb="FF3C78D8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76A5AF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theme="4"/>
      </patternFill>
    </fill>
    <fill>
      <patternFill patternType="solid">
        <fgColor theme="0"/>
        <bgColor rgb="FFC27BA0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rgb="FF3D85C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38761D"/>
      </patternFill>
    </fill>
    <fill>
      <patternFill patternType="solid">
        <fgColor theme="0"/>
        <bgColor rgb="FF0B5394"/>
      </patternFill>
    </fill>
    <fill>
      <patternFill patternType="solid">
        <fgColor theme="0"/>
        <bgColor rgb="FFBF9000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B45F06"/>
      </patternFill>
    </fill>
    <fill>
      <patternFill patternType="solid">
        <fgColor theme="0"/>
        <bgColor rgb="FFD1E6E0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A2CEC1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A1A2F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C6EFCE"/>
      </patternFill>
    </fill>
    <fill>
      <patternFill patternType="solid">
        <fgColor theme="0"/>
        <bgColor rgb="FF00FF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1" fillId="0" borderId="0" applyFont="0" applyFill="0" applyBorder="0" applyAlignment="0" applyProtection="0"/>
  </cellStyleXfs>
  <cellXfs count="113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/>
    <xf numFmtId="9" fontId="3" fillId="4" borderId="4" xfId="0" applyNumberFormat="1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5" borderId="4" xfId="0" applyFont="1" applyFill="1" applyBorder="1" applyAlignment="1">
      <alignment horizontal="left" wrapText="1"/>
    </xf>
    <xf numFmtId="0" fontId="10" fillId="6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9" fontId="3" fillId="4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3" fillId="0" borderId="0" xfId="0" applyFont="1"/>
    <xf numFmtId="10" fontId="3" fillId="4" borderId="4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9" fontId="3" fillId="0" borderId="4" xfId="0" applyNumberFormat="1" applyFont="1" applyBorder="1" applyAlignment="1">
      <alignment horizontal="left" wrapText="1"/>
    </xf>
    <xf numFmtId="0" fontId="3" fillId="7" borderId="11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10" fillId="6" borderId="13" xfId="0" applyFont="1" applyFill="1" applyBorder="1" applyAlignment="1">
      <alignment horizontal="left" vertical="center" wrapText="1"/>
    </xf>
    <xf numFmtId="0" fontId="10" fillId="6" borderId="16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9" fontId="3" fillId="7" borderId="10" xfId="0" applyNumberFormat="1" applyFont="1" applyFill="1" applyBorder="1" applyAlignment="1">
      <alignment horizontal="center" wrapText="1"/>
    </xf>
    <xf numFmtId="0" fontId="10" fillId="6" borderId="9" xfId="0" applyFont="1" applyFill="1" applyBorder="1" applyAlignment="1">
      <alignment horizontal="left" vertical="center" wrapText="1"/>
    </xf>
    <xf numFmtId="9" fontId="3" fillId="0" borderId="0" xfId="0" applyNumberFormat="1" applyFont="1" applyAlignment="1">
      <alignment horizontal="center" wrapText="1"/>
    </xf>
    <xf numFmtId="0" fontId="10" fillId="6" borderId="2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 wrapText="1" readingOrder="1"/>
    </xf>
    <xf numFmtId="0" fontId="14" fillId="8" borderId="5" xfId="0" applyFont="1" applyFill="1" applyBorder="1" applyAlignment="1">
      <alignment horizontal="center" wrapText="1" readingOrder="1"/>
    </xf>
    <xf numFmtId="0" fontId="14" fillId="8" borderId="4" xfId="0" applyFont="1" applyFill="1" applyBorder="1" applyAlignment="1">
      <alignment horizontal="center" wrapText="1" readingOrder="1"/>
    </xf>
    <xf numFmtId="0" fontId="13" fillId="0" borderId="0" xfId="0" applyFont="1" applyAlignment="1">
      <alignment horizontal="right" wrapText="1" readingOrder="1"/>
    </xf>
    <xf numFmtId="0" fontId="14" fillId="0" borderId="4" xfId="0" applyFont="1" applyBorder="1" applyAlignment="1">
      <alignment horizontal="left" wrapText="1" readingOrder="1"/>
    </xf>
    <xf numFmtId="0" fontId="14" fillId="0" borderId="4" xfId="0" applyFont="1" applyBorder="1" applyAlignment="1">
      <alignment horizontal="center" vertical="center" wrapText="1" readingOrder="1"/>
    </xf>
    <xf numFmtId="0" fontId="8" fillId="0" borderId="0" xfId="0" applyFont="1"/>
    <xf numFmtId="0" fontId="14" fillId="0" borderId="4" xfId="0" applyFont="1" applyBorder="1" applyAlignment="1">
      <alignment horizontal="center" wrapText="1" readingOrder="1"/>
    </xf>
    <xf numFmtId="0" fontId="14" fillId="0" borderId="4" xfId="0" applyFont="1" applyBorder="1" applyAlignment="1">
      <alignment horizontal="right" wrapText="1" readingOrder="1"/>
    </xf>
    <xf numFmtId="0" fontId="3" fillId="0" borderId="4" xfId="0" applyFont="1" applyBorder="1" applyAlignment="1">
      <alignment vertical="center" wrapText="1"/>
    </xf>
    <xf numFmtId="0" fontId="13" fillId="7" borderId="4" xfId="0" applyFont="1" applyFill="1" applyBorder="1" applyAlignment="1">
      <alignment horizontal="center" vertical="center" wrapText="1" readingOrder="1"/>
    </xf>
    <xf numFmtId="0" fontId="13" fillId="7" borderId="0" xfId="0" applyFont="1" applyFill="1" applyAlignment="1">
      <alignment horizontal="center" wrapText="1" readingOrder="1"/>
    </xf>
    <xf numFmtId="0" fontId="13" fillId="7" borderId="0" xfId="0" applyFont="1" applyFill="1" applyAlignment="1">
      <alignment horizontal="left" wrapText="1" readingOrder="1"/>
    </xf>
    <xf numFmtId="0" fontId="15" fillId="7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wrapText="1"/>
    </xf>
    <xf numFmtId="0" fontId="17" fillId="0" borderId="0" xfId="0" applyFont="1" applyAlignment="1">
      <alignment horizontal="left" vertical="center" wrapText="1" readingOrder="1"/>
    </xf>
    <xf numFmtId="0" fontId="17" fillId="0" borderId="0" xfId="0" applyFont="1" applyAlignment="1">
      <alignment horizontal="center" vertical="center" wrapText="1" readingOrder="1"/>
    </xf>
    <xf numFmtId="0" fontId="4" fillId="0" borderId="22" xfId="0" applyFont="1" applyBorder="1" applyAlignment="1">
      <alignment wrapText="1"/>
    </xf>
    <xf numFmtId="0" fontId="14" fillId="5" borderId="16" xfId="0" applyFont="1" applyFill="1" applyBorder="1" applyAlignment="1">
      <alignment horizontal="center" wrapText="1" readingOrder="1"/>
    </xf>
    <xf numFmtId="0" fontId="4" fillId="0" borderId="0" xfId="0" applyFont="1" applyAlignment="1">
      <alignment horizontal="center" wrapText="1"/>
    </xf>
    <xf numFmtId="0" fontId="2" fillId="10" borderId="4" xfId="0" applyFont="1" applyFill="1" applyBorder="1" applyAlignment="1">
      <alignment horizontal="center" wrapText="1"/>
    </xf>
    <xf numFmtId="0" fontId="2" fillId="10" borderId="4" xfId="0" applyFont="1" applyFill="1" applyBorder="1" applyAlignment="1">
      <alignment horizontal="center" vertical="center" wrapText="1"/>
    </xf>
    <xf numFmtId="49" fontId="3" fillId="7" borderId="4" xfId="0" applyNumberFormat="1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/>
    <xf numFmtId="0" fontId="3" fillId="0" borderId="5" xfId="0" applyFont="1" applyBorder="1" applyAlignment="1">
      <alignment wrapText="1"/>
    </xf>
    <xf numFmtId="0" fontId="22" fillId="6" borderId="0" xfId="0" applyFont="1" applyFill="1" applyAlignment="1">
      <alignment wrapText="1"/>
    </xf>
    <xf numFmtId="0" fontId="23" fillId="6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164" fontId="3" fillId="0" borderId="4" xfId="0" applyNumberFormat="1" applyFont="1" applyBorder="1" applyAlignment="1">
      <alignment wrapText="1"/>
    </xf>
    <xf numFmtId="9" fontId="3" fillId="0" borderId="4" xfId="0" applyNumberFormat="1" applyFont="1" applyBorder="1" applyAlignment="1">
      <alignment wrapText="1"/>
    </xf>
    <xf numFmtId="0" fontId="25" fillId="5" borderId="0" xfId="0" applyFont="1" applyFill="1" applyAlignment="1">
      <alignment horizontal="left"/>
    </xf>
    <xf numFmtId="0" fontId="23" fillId="6" borderId="4" xfId="0" applyFont="1" applyFill="1" applyBorder="1" applyAlignment="1">
      <alignment horizontal="center" vertical="center"/>
    </xf>
    <xf numFmtId="9" fontId="3" fillId="5" borderId="4" xfId="0" applyNumberFormat="1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3" fillId="5" borderId="0" xfId="0" applyFont="1" applyFill="1"/>
    <xf numFmtId="0" fontId="3" fillId="5" borderId="0" xfId="0" applyFont="1" applyFill="1" applyAlignment="1">
      <alignment wrapText="1"/>
    </xf>
    <xf numFmtId="0" fontId="10" fillId="7" borderId="10" xfId="0" applyFont="1" applyFill="1" applyBorder="1" applyAlignment="1">
      <alignment horizontal="center" vertical="center" wrapText="1"/>
    </xf>
    <xf numFmtId="9" fontId="3" fillId="4" borderId="4" xfId="0" applyNumberFormat="1" applyFont="1" applyFill="1" applyBorder="1" applyAlignment="1">
      <alignment horizontal="center" wrapText="1"/>
    </xf>
    <xf numFmtId="0" fontId="3" fillId="7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2" fillId="2" borderId="10" xfId="0" applyFont="1" applyFill="1" applyBorder="1"/>
    <xf numFmtId="0" fontId="9" fillId="0" borderId="0" xfId="0" applyFont="1"/>
    <xf numFmtId="0" fontId="26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4" borderId="4" xfId="0" applyNumberFormat="1" applyFont="1" applyFill="1" applyBorder="1"/>
    <xf numFmtId="165" fontId="4" fillId="4" borderId="4" xfId="0" applyNumberFormat="1" applyFont="1" applyFill="1" applyBorder="1" applyAlignment="1">
      <alignment horizontal="center"/>
    </xf>
    <xf numFmtId="165" fontId="4" fillId="4" borderId="4" xfId="0" applyNumberFormat="1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10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1" fillId="0" borderId="4" xfId="0" applyFont="1" applyBorder="1"/>
    <xf numFmtId="1" fontId="3" fillId="0" borderId="4" xfId="0" applyNumberFormat="1" applyFont="1" applyBorder="1" applyAlignment="1">
      <alignment horizontal="center"/>
    </xf>
    <xf numFmtId="0" fontId="12" fillId="0" borderId="0" xfId="0" applyFont="1" applyAlignment="1">
      <alignment wrapText="1"/>
    </xf>
    <xf numFmtId="9" fontId="3" fillId="4" borderId="4" xfId="0" applyNumberFormat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3" fillId="6" borderId="4" xfId="0" applyFont="1" applyFill="1" applyBorder="1" applyAlignment="1">
      <alignment horizontal="left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9" fontId="3" fillId="4" borderId="34" xfId="0" applyNumberFormat="1" applyFont="1" applyFill="1" applyBorder="1" applyAlignment="1">
      <alignment horizontal="center" vertical="center"/>
    </xf>
    <xf numFmtId="0" fontId="28" fillId="0" borderId="0" xfId="0" applyFont="1"/>
    <xf numFmtId="0" fontId="10" fillId="3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32" xfId="0" applyFont="1" applyBorder="1" applyAlignment="1">
      <alignment horizontal="center" vertical="center" wrapText="1"/>
    </xf>
    <xf numFmtId="166" fontId="3" fillId="4" borderId="4" xfId="0" applyNumberFormat="1" applyFont="1" applyFill="1" applyBorder="1" applyAlignment="1">
      <alignment horizontal="center"/>
    </xf>
    <xf numFmtId="0" fontId="25" fillId="0" borderId="5" xfId="0" applyFont="1" applyBorder="1"/>
    <xf numFmtId="0" fontId="3" fillId="5" borderId="10" xfId="0" applyFont="1" applyFill="1" applyBorder="1"/>
    <xf numFmtId="0" fontId="25" fillId="0" borderId="0" xfId="0" applyFont="1"/>
    <xf numFmtId="2" fontId="3" fillId="5" borderId="1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3" fillId="4" borderId="4" xfId="0" applyFont="1" applyFill="1" applyBorder="1"/>
    <xf numFmtId="0" fontId="3" fillId="0" borderId="4" xfId="0" applyFont="1" applyBorder="1" applyAlignment="1">
      <alignment horizontal="center"/>
    </xf>
    <xf numFmtId="9" fontId="3" fillId="12" borderId="4" xfId="0" applyNumberFormat="1" applyFont="1" applyFill="1" applyBorder="1"/>
    <xf numFmtId="0" fontId="3" fillId="13" borderId="4" xfId="0" applyFont="1" applyFill="1" applyBorder="1" applyAlignment="1">
      <alignment horizontal="center" wrapText="1"/>
    </xf>
    <xf numFmtId="0" fontId="3" fillId="13" borderId="4" xfId="0" applyFont="1" applyFill="1" applyBorder="1" applyAlignment="1">
      <alignment wrapText="1"/>
    </xf>
    <xf numFmtId="10" fontId="3" fillId="12" borderId="4" xfId="0" applyNumberFormat="1" applyFont="1" applyFill="1" applyBorder="1" applyAlignment="1">
      <alignment wrapText="1"/>
    </xf>
    <xf numFmtId="0" fontId="3" fillId="7" borderId="4" xfId="0" applyFont="1" applyFill="1" applyBorder="1" applyAlignment="1">
      <alignment wrapText="1"/>
    </xf>
    <xf numFmtId="10" fontId="3" fillId="7" borderId="4" xfId="0" applyNumberFormat="1" applyFont="1" applyFill="1" applyBorder="1" applyAlignment="1">
      <alignment wrapText="1"/>
    </xf>
    <xf numFmtId="0" fontId="21" fillId="0" borderId="0" xfId="0" applyFont="1"/>
    <xf numFmtId="9" fontId="3" fillId="14" borderId="4" xfId="0" applyNumberFormat="1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3" fillId="13" borderId="4" xfId="0" applyFont="1" applyFill="1" applyBorder="1" applyAlignment="1">
      <alignment horizontal="center"/>
    </xf>
    <xf numFmtId="0" fontId="29" fillId="0" borderId="0" xfId="0" applyFont="1"/>
    <xf numFmtId="0" fontId="28" fillId="0" borderId="0" xfId="0" applyFont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wrapText="1"/>
    </xf>
    <xf numFmtId="4" fontId="3" fillId="4" borderId="4" xfId="0" applyNumberFormat="1" applyFont="1" applyFill="1" applyBorder="1" applyAlignment="1">
      <alignment horizontal="center" vertical="center" wrapText="1"/>
    </xf>
    <xf numFmtId="166" fontId="3" fillId="4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65" fontId="3" fillId="0" borderId="0" xfId="0" applyNumberFormat="1" applyFont="1"/>
    <xf numFmtId="0" fontId="8" fillId="0" borderId="4" xfId="0" applyFont="1" applyBorder="1"/>
    <xf numFmtId="1" fontId="3" fillId="4" borderId="4" xfId="0" applyNumberFormat="1" applyFont="1" applyFill="1" applyBorder="1" applyAlignment="1">
      <alignment horizontal="center" vertical="center"/>
    </xf>
    <xf numFmtId="9" fontId="3" fillId="0" borderId="0" xfId="0" applyNumberFormat="1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3" fillId="15" borderId="8" xfId="0" applyFont="1" applyFill="1" applyBorder="1" applyAlignment="1">
      <alignment horizontal="center" vertical="center"/>
    </xf>
    <xf numFmtId="0" fontId="23" fillId="15" borderId="8" xfId="0" applyFont="1" applyFill="1" applyBorder="1" applyAlignment="1">
      <alignment horizontal="center" vertical="center" wrapText="1"/>
    </xf>
    <xf numFmtId="0" fontId="22" fillId="15" borderId="0" xfId="0" applyFont="1" applyFill="1" applyAlignment="1">
      <alignment vertical="center" wrapText="1"/>
    </xf>
    <xf numFmtId="0" fontId="3" fillId="13" borderId="4" xfId="0" applyFont="1" applyFill="1" applyBorder="1"/>
    <xf numFmtId="9" fontId="3" fillId="4" borderId="4" xfId="0" applyNumberFormat="1" applyFont="1" applyFill="1" applyBorder="1"/>
    <xf numFmtId="0" fontId="3" fillId="16" borderId="4" xfId="0" applyFont="1" applyFill="1" applyBorder="1" applyAlignment="1">
      <alignment horizontal="center"/>
    </xf>
    <xf numFmtId="0" fontId="3" fillId="4" borderId="10" xfId="0" applyFont="1" applyFill="1" applyBorder="1"/>
    <xf numFmtId="0" fontId="31" fillId="0" borderId="0" xfId="0" applyFont="1"/>
    <xf numFmtId="0" fontId="23" fillId="15" borderId="4" xfId="0" applyFont="1" applyFill="1" applyBorder="1" applyAlignment="1">
      <alignment horizontal="center" vertical="center"/>
    </xf>
    <xf numFmtId="0" fontId="32" fillId="3" borderId="0" xfId="0" applyFont="1" applyFill="1" applyAlignment="1">
      <alignment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3" fillId="2" borderId="10" xfId="0" applyFont="1" applyFill="1" applyBorder="1"/>
    <xf numFmtId="0" fontId="23" fillId="3" borderId="8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2" fontId="3" fillId="4" borderId="13" xfId="0" applyNumberFormat="1" applyFont="1" applyFill="1" applyBorder="1" applyAlignment="1">
      <alignment horizontal="center" vertical="center" wrapText="1"/>
    </xf>
    <xf numFmtId="9" fontId="34" fillId="4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3" fillId="5" borderId="4" xfId="0" applyFont="1" applyFill="1" applyBorder="1" applyAlignment="1">
      <alignment wrapText="1"/>
    </xf>
    <xf numFmtId="2" fontId="3" fillId="4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3" fillId="5" borderId="35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wrapText="1"/>
    </xf>
    <xf numFmtId="9" fontId="10" fillId="3" borderId="4" xfId="0" applyNumberFormat="1" applyFont="1" applyFill="1" applyBorder="1" applyAlignment="1">
      <alignment horizontal="center" vertical="center" wrapText="1"/>
    </xf>
    <xf numFmtId="1" fontId="3" fillId="5" borderId="0" xfId="0" applyNumberFormat="1" applyFont="1" applyFill="1" applyAlignment="1">
      <alignment horizontal="center" vertical="center"/>
    </xf>
    <xf numFmtId="9" fontId="3" fillId="5" borderId="0" xfId="0" applyNumberFormat="1" applyFont="1" applyFill="1" applyAlignment="1">
      <alignment horizontal="center" vertical="center"/>
    </xf>
    <xf numFmtId="0" fontId="8" fillId="7" borderId="0" xfId="0" applyFont="1" applyFill="1"/>
    <xf numFmtId="0" fontId="8" fillId="7" borderId="0" xfId="0" applyFont="1" applyFill="1" applyAlignment="1">
      <alignment horizontal="center"/>
    </xf>
    <xf numFmtId="0" fontId="22" fillId="6" borderId="4" xfId="0" applyFont="1" applyFill="1" applyBorder="1"/>
    <xf numFmtId="9" fontId="3" fillId="7" borderId="2" xfId="0" applyNumberFormat="1" applyFont="1" applyFill="1" applyBorder="1" applyAlignment="1">
      <alignment horizontal="center" vertical="center"/>
    </xf>
    <xf numFmtId="9" fontId="3" fillId="5" borderId="2" xfId="0" applyNumberFormat="1" applyFont="1" applyFill="1" applyBorder="1" applyAlignment="1">
      <alignment wrapText="1"/>
    </xf>
    <xf numFmtId="0" fontId="22" fillId="6" borderId="4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wrapText="1"/>
    </xf>
    <xf numFmtId="0" fontId="8" fillId="16" borderId="36" xfId="0" applyFont="1" applyFill="1" applyBorder="1"/>
    <xf numFmtId="0" fontId="8" fillId="16" borderId="37" xfId="0" applyFont="1" applyFill="1" applyBorder="1"/>
    <xf numFmtId="0" fontId="8" fillId="7" borderId="37" xfId="0" applyFont="1" applyFill="1" applyBorder="1"/>
    <xf numFmtId="0" fontId="8" fillId="7" borderId="4" xfId="0" applyFont="1" applyFill="1" applyBorder="1"/>
    <xf numFmtId="0" fontId="22" fillId="6" borderId="0" xfId="0" applyFont="1" applyFill="1"/>
    <xf numFmtId="2" fontId="3" fillId="0" borderId="0" xfId="0" applyNumberFormat="1" applyFont="1" applyAlignment="1">
      <alignment horizontal="center" vertical="center"/>
    </xf>
    <xf numFmtId="0" fontId="23" fillId="6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0" borderId="26" xfId="0" applyFont="1" applyBorder="1" applyAlignment="1">
      <alignment vertical="center" wrapText="1"/>
    </xf>
    <xf numFmtId="167" fontId="3" fillId="4" borderId="4" xfId="0" applyNumberFormat="1" applyFont="1" applyFill="1" applyBorder="1" applyAlignment="1">
      <alignment horizontal="center"/>
    </xf>
    <xf numFmtId="0" fontId="3" fillId="0" borderId="28" xfId="0" applyFont="1" applyBorder="1" applyAlignment="1">
      <alignment vertical="center" wrapText="1"/>
    </xf>
    <xf numFmtId="2" fontId="3" fillId="4" borderId="33" xfId="0" applyNumberFormat="1" applyFont="1" applyFill="1" applyBorder="1" applyAlignment="1">
      <alignment horizontal="center" vertical="center"/>
    </xf>
    <xf numFmtId="0" fontId="33" fillId="5" borderId="10" xfId="0" applyFont="1" applyFill="1" applyBorder="1"/>
    <xf numFmtId="2" fontId="3" fillId="4" borderId="4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0" fontId="9" fillId="0" borderId="3" xfId="0" applyFont="1" applyBorder="1"/>
    <xf numFmtId="0" fontId="25" fillId="0" borderId="0" xfId="0" applyFont="1" applyAlignment="1">
      <alignment vertical="center" wrapText="1"/>
    </xf>
    <xf numFmtId="9" fontId="10" fillId="3" borderId="8" xfId="0" applyNumberFormat="1" applyFont="1" applyFill="1" applyBorder="1" applyAlignment="1">
      <alignment horizontal="center" vertical="center" wrapText="1"/>
    </xf>
    <xf numFmtId="9" fontId="25" fillId="10" borderId="0" xfId="0" applyNumberFormat="1" applyFont="1" applyFill="1" applyAlignment="1">
      <alignment horizontal="center"/>
    </xf>
    <xf numFmtId="9" fontId="3" fillId="7" borderId="10" xfId="0" applyNumberFormat="1" applyFont="1" applyFill="1" applyBorder="1" applyAlignment="1">
      <alignment horizontal="center" vertical="center"/>
    </xf>
    <xf numFmtId="9" fontId="3" fillId="7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7" borderId="10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23" fillId="6" borderId="4" xfId="0" applyFont="1" applyFill="1" applyBorder="1" applyAlignment="1">
      <alignment vertical="center" wrapText="1"/>
    </xf>
    <xf numFmtId="10" fontId="3" fillId="4" borderId="4" xfId="0" applyNumberFormat="1" applyFont="1" applyFill="1" applyBorder="1"/>
    <xf numFmtId="10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/>
    <xf numFmtId="0" fontId="31" fillId="5" borderId="4" xfId="0" applyFont="1" applyFill="1" applyBorder="1"/>
    <xf numFmtId="1" fontId="3" fillId="5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3" fillId="17" borderId="10" xfId="0" applyFont="1" applyFill="1" applyBorder="1"/>
    <xf numFmtId="0" fontId="9" fillId="0" borderId="3" xfId="0" applyFont="1" applyBorder="1" applyAlignment="1">
      <alignment horizontal="left"/>
    </xf>
    <xf numFmtId="0" fontId="10" fillId="3" borderId="3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16" borderId="10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2" fontId="4" fillId="5" borderId="11" xfId="0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9" fillId="7" borderId="41" xfId="0" applyFont="1" applyFill="1" applyBorder="1" applyAlignment="1">
      <alignment horizontal="left"/>
    </xf>
    <xf numFmtId="0" fontId="3" fillId="0" borderId="3" xfId="0" applyFont="1" applyBorder="1"/>
    <xf numFmtId="2" fontId="3" fillId="5" borderId="4" xfId="0" applyNumberFormat="1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/>
    </xf>
    <xf numFmtId="0" fontId="3" fillId="0" borderId="27" xfId="0" applyFont="1" applyBorder="1" applyAlignment="1">
      <alignment horizontal="left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9" fontId="3" fillId="4" borderId="11" xfId="0" applyNumberFormat="1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0" fillId="3" borderId="32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 wrapText="1"/>
    </xf>
    <xf numFmtId="0" fontId="25" fillId="0" borderId="4" xfId="0" applyFont="1" applyBorder="1" applyAlignment="1">
      <alignment vertical="center" wrapText="1"/>
    </xf>
    <xf numFmtId="9" fontId="3" fillId="10" borderId="2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6" fillId="0" borderId="3" xfId="0" applyFont="1" applyBorder="1" applyAlignment="1">
      <alignment horizontal="left"/>
    </xf>
    <xf numFmtId="0" fontId="4" fillId="0" borderId="3" xfId="0" applyFont="1" applyBorder="1"/>
    <xf numFmtId="0" fontId="37" fillId="6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3" fillId="0" borderId="30" xfId="0" applyFont="1" applyBorder="1"/>
    <xf numFmtId="9" fontId="3" fillId="10" borderId="4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6" borderId="45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vertical="center"/>
    </xf>
    <xf numFmtId="0" fontId="23" fillId="6" borderId="10" xfId="0" applyFont="1" applyFill="1" applyBorder="1" applyAlignment="1">
      <alignment horizontal="center" vertical="center" wrapText="1"/>
    </xf>
    <xf numFmtId="10" fontId="3" fillId="4" borderId="13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/>
    <xf numFmtId="1" fontId="3" fillId="0" borderId="4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/>
    </xf>
    <xf numFmtId="0" fontId="2" fillId="17" borderId="10" xfId="0" applyFont="1" applyFill="1" applyBorder="1"/>
    <xf numFmtId="0" fontId="22" fillId="6" borderId="0" xfId="0" applyFont="1" applyFill="1" applyAlignment="1">
      <alignment vertical="top" wrapText="1"/>
    </xf>
    <xf numFmtId="0" fontId="38" fillId="0" borderId="0" xfId="0" applyFont="1"/>
    <xf numFmtId="0" fontId="3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168" fontId="3" fillId="0" borderId="0" xfId="0" applyNumberFormat="1" applyFont="1"/>
    <xf numFmtId="0" fontId="3" fillId="0" borderId="3" xfId="0" applyFont="1" applyBorder="1" applyAlignment="1">
      <alignment horizontal="right" vertical="center"/>
    </xf>
    <xf numFmtId="0" fontId="22" fillId="6" borderId="0" xfId="0" applyFont="1" applyFill="1" applyAlignment="1">
      <alignment vertical="center" wrapText="1"/>
    </xf>
    <xf numFmtId="0" fontId="25" fillId="0" borderId="4" xfId="0" applyFont="1" applyBorder="1"/>
    <xf numFmtId="0" fontId="3" fillId="0" borderId="7" xfId="0" applyFont="1" applyBorder="1" applyAlignment="1">
      <alignment horizontal="center" vertical="center" wrapText="1"/>
    </xf>
    <xf numFmtId="10" fontId="3" fillId="4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10" fontId="39" fillId="0" borderId="0" xfId="0" applyNumberFormat="1" applyFont="1" applyAlignment="1">
      <alignment horizontal="center"/>
    </xf>
    <xf numFmtId="0" fontId="40" fillId="6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0" fontId="3" fillId="0" borderId="4" xfId="0" applyNumberFormat="1" applyFont="1" applyBorder="1"/>
    <xf numFmtId="0" fontId="3" fillId="5" borderId="6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 vertical="center" wrapText="1"/>
    </xf>
    <xf numFmtId="0" fontId="25" fillId="5" borderId="4" xfId="0" applyFont="1" applyFill="1" applyBorder="1"/>
    <xf numFmtId="0" fontId="41" fillId="0" borderId="5" xfId="0" applyFont="1" applyBorder="1"/>
    <xf numFmtId="1" fontId="3" fillId="0" borderId="4" xfId="0" applyNumberFormat="1" applyFont="1" applyBorder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10" fontId="39" fillId="5" borderId="4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top"/>
    </xf>
    <xf numFmtId="169" fontId="3" fillId="0" borderId="4" xfId="0" applyNumberFormat="1" applyFont="1" applyBorder="1" applyAlignment="1">
      <alignment horizontal="center" vertical="center"/>
    </xf>
    <xf numFmtId="0" fontId="3" fillId="5" borderId="46" xfId="0" applyFont="1" applyFill="1" applyBorder="1"/>
    <xf numFmtId="0" fontId="3" fillId="0" borderId="4" xfId="0" applyFont="1" applyBorder="1" applyAlignment="1">
      <alignment horizontal="right"/>
    </xf>
    <xf numFmtId="4" fontId="3" fillId="0" borderId="4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20" fillId="0" borderId="32" xfId="0" applyFont="1" applyBorder="1" applyAlignment="1">
      <alignment horizontal="center" vertical="center" textRotation="255" wrapText="1"/>
    </xf>
    <xf numFmtId="0" fontId="20" fillId="0" borderId="32" xfId="0" applyFont="1" applyBorder="1" applyAlignment="1">
      <alignment horizontal="center" vertical="center" textRotation="180" wrapText="1"/>
    </xf>
    <xf numFmtId="0" fontId="43" fillId="0" borderId="4" xfId="0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170" fontId="43" fillId="0" borderId="4" xfId="0" applyNumberFormat="1" applyFont="1" applyBorder="1" applyAlignment="1">
      <alignment horizontal="center" vertical="center" wrapText="1"/>
    </xf>
    <xf numFmtId="0" fontId="45" fillId="5" borderId="0" xfId="0" applyFont="1" applyFill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166" fontId="46" fillId="0" borderId="0" xfId="0" applyNumberFormat="1" applyFont="1"/>
    <xf numFmtId="166" fontId="44" fillId="0" borderId="0" xfId="0" applyNumberFormat="1" applyFont="1" applyAlignment="1">
      <alignment horizontal="center" vertical="center"/>
    </xf>
    <xf numFmtId="2" fontId="45" fillId="5" borderId="4" xfId="0" applyNumberFormat="1" applyFont="1" applyFill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8" fillId="5" borderId="4" xfId="0" applyFont="1" applyFill="1" applyBorder="1" applyAlignment="1">
      <alignment horizontal="center" vertical="center"/>
    </xf>
    <xf numFmtId="0" fontId="49" fillId="0" borderId="4" xfId="0" applyFont="1" applyBorder="1" applyAlignment="1">
      <alignment vertical="center" wrapText="1"/>
    </xf>
    <xf numFmtId="0" fontId="45" fillId="5" borderId="4" xfId="0" applyFont="1" applyFill="1" applyBorder="1" applyAlignment="1">
      <alignment horizontal="center" vertical="center"/>
    </xf>
    <xf numFmtId="0" fontId="44" fillId="0" borderId="4" xfId="0" applyFont="1" applyBorder="1"/>
    <xf numFmtId="0" fontId="44" fillId="0" borderId="0" xfId="0" applyFont="1"/>
    <xf numFmtId="0" fontId="50" fillId="5" borderId="0" xfId="0" applyFont="1" applyFill="1" applyAlignment="1">
      <alignment horizontal="center" vertical="center"/>
    </xf>
    <xf numFmtId="0" fontId="51" fillId="7" borderId="4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53" fillId="7" borderId="0" xfId="0" applyFont="1" applyFill="1" applyAlignment="1">
      <alignment horizontal="center" vertical="center" wrapText="1"/>
    </xf>
    <xf numFmtId="0" fontId="54" fillId="0" borderId="4" xfId="0" applyFont="1" applyBorder="1" applyAlignment="1">
      <alignment wrapText="1"/>
    </xf>
    <xf numFmtId="0" fontId="43" fillId="7" borderId="4" xfId="0" applyFont="1" applyFill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55" fillId="7" borderId="4" xfId="0" applyFont="1" applyFill="1" applyBorder="1" applyAlignment="1">
      <alignment horizontal="center" vertical="center" wrapText="1"/>
    </xf>
    <xf numFmtId="0" fontId="56" fillId="0" borderId="4" xfId="0" applyFont="1" applyBorder="1" applyAlignment="1">
      <alignment vertical="center" wrapText="1"/>
    </xf>
    <xf numFmtId="0" fontId="57" fillId="7" borderId="4" xfId="0" applyFont="1" applyFill="1" applyBorder="1" applyAlignment="1">
      <alignment horizontal="center" vertical="center" wrapText="1"/>
    </xf>
    <xf numFmtId="0" fontId="58" fillId="5" borderId="4" xfId="0" applyFont="1" applyFill="1" applyBorder="1" applyAlignment="1">
      <alignment horizontal="center" vertical="center"/>
    </xf>
    <xf numFmtId="0" fontId="59" fillId="5" borderId="0" xfId="0" applyFont="1" applyFill="1" applyAlignment="1">
      <alignment horizontal="center" vertical="center"/>
    </xf>
    <xf numFmtId="0" fontId="56" fillId="0" borderId="4" xfId="0" applyFont="1" applyBorder="1" applyAlignment="1">
      <alignment wrapText="1"/>
    </xf>
    <xf numFmtId="0" fontId="60" fillId="5" borderId="4" xfId="0" applyFont="1" applyFill="1" applyBorder="1" applyAlignment="1">
      <alignment horizontal="center" vertical="center"/>
    </xf>
    <xf numFmtId="0" fontId="49" fillId="0" borderId="4" xfId="0" applyFont="1" applyBorder="1" applyAlignment="1">
      <alignment wrapText="1"/>
    </xf>
    <xf numFmtId="0" fontId="60" fillId="5" borderId="0" xfId="0" applyFont="1" applyFill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70" fontId="8" fillId="0" borderId="4" xfId="0" applyNumberFormat="1" applyFont="1" applyBorder="1" applyAlignment="1">
      <alignment horizontal="center" vertical="center"/>
    </xf>
    <xf numFmtId="0" fontId="62" fillId="0" borderId="0" xfId="0" applyFont="1" applyAlignment="1">
      <alignment wrapText="1"/>
    </xf>
    <xf numFmtId="0" fontId="62" fillId="0" borderId="4" xfId="0" applyFont="1" applyBorder="1" applyAlignment="1">
      <alignment horizontal="center" vertical="center"/>
    </xf>
    <xf numFmtId="0" fontId="62" fillId="0" borderId="4" xfId="0" applyFont="1" applyBorder="1" applyAlignment="1">
      <alignment wrapText="1"/>
    </xf>
    <xf numFmtId="0" fontId="31" fillId="0" borderId="4" xfId="0" applyFont="1" applyBorder="1"/>
    <xf numFmtId="0" fontId="63" fillId="0" borderId="4" xfId="0" applyFont="1" applyBorder="1" applyAlignment="1">
      <alignment horizontal="center" vertical="center"/>
    </xf>
    <xf numFmtId="0" fontId="47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 wrapText="1"/>
    </xf>
    <xf numFmtId="0" fontId="64" fillId="0" borderId="4" xfId="0" applyFont="1" applyBorder="1" applyAlignment="1">
      <alignment horizontal="center" vertical="center" wrapText="1"/>
    </xf>
    <xf numFmtId="2" fontId="8" fillId="0" borderId="0" xfId="0" applyNumberFormat="1" applyFont="1"/>
    <xf numFmtId="0" fontId="47" fillId="0" borderId="4" xfId="0" applyFont="1" applyBorder="1"/>
    <xf numFmtId="0" fontId="8" fillId="18" borderId="4" xfId="0" applyFont="1" applyFill="1" applyBorder="1" applyAlignment="1">
      <alignment horizontal="center" vertical="center"/>
    </xf>
    <xf numFmtId="0" fontId="8" fillId="18" borderId="4" xfId="0" applyFont="1" applyFill="1" applyBorder="1"/>
    <xf numFmtId="0" fontId="8" fillId="5" borderId="4" xfId="0" applyFont="1" applyFill="1" applyBorder="1" applyAlignment="1">
      <alignment horizontal="center" vertical="center"/>
    </xf>
    <xf numFmtId="170" fontId="8" fillId="5" borderId="4" xfId="0" applyNumberFormat="1" applyFont="1" applyFill="1" applyBorder="1" applyAlignment="1">
      <alignment horizontal="center" vertical="center"/>
    </xf>
    <xf numFmtId="0" fontId="8" fillId="19" borderId="4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8" fillId="20" borderId="4" xfId="0" applyFont="1" applyFill="1" applyBorder="1" applyAlignment="1">
      <alignment horizontal="center" vertical="center"/>
    </xf>
    <xf numFmtId="0" fontId="8" fillId="20" borderId="4" xfId="0" applyFont="1" applyFill="1" applyBorder="1"/>
    <xf numFmtId="0" fontId="8" fillId="21" borderId="4" xfId="0" applyFont="1" applyFill="1" applyBorder="1" applyAlignment="1">
      <alignment horizontal="center" vertical="center"/>
    </xf>
    <xf numFmtId="0" fontId="8" fillId="21" borderId="4" xfId="0" applyFont="1" applyFill="1" applyBorder="1"/>
    <xf numFmtId="0" fontId="8" fillId="22" borderId="4" xfId="0" applyFont="1" applyFill="1" applyBorder="1" applyAlignment="1">
      <alignment horizontal="center" vertical="center"/>
    </xf>
    <xf numFmtId="0" fontId="8" fillId="23" borderId="4" xfId="0" applyFont="1" applyFill="1" applyBorder="1" applyAlignment="1">
      <alignment horizontal="center" vertical="center"/>
    </xf>
    <xf numFmtId="0" fontId="8" fillId="23" borderId="4" xfId="0" applyFont="1" applyFill="1" applyBorder="1"/>
    <xf numFmtId="0" fontId="8" fillId="0" borderId="4" xfId="0" applyFont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/>
    </xf>
    <xf numFmtId="0" fontId="8" fillId="25" borderId="4" xfId="0" applyFont="1" applyFill="1" applyBorder="1"/>
    <xf numFmtId="0" fontId="8" fillId="26" borderId="4" xfId="0" applyFont="1" applyFill="1" applyBorder="1" applyAlignment="1">
      <alignment horizontal="center" vertical="center"/>
    </xf>
    <xf numFmtId="0" fontId="8" fillId="26" borderId="4" xfId="0" applyFont="1" applyFill="1" applyBorder="1"/>
    <xf numFmtId="0" fontId="8" fillId="27" borderId="4" xfId="0" applyFont="1" applyFill="1" applyBorder="1" applyAlignment="1">
      <alignment horizontal="center" vertical="center"/>
    </xf>
    <xf numFmtId="0" fontId="8" fillId="27" borderId="4" xfId="0" applyFont="1" applyFill="1" applyBorder="1"/>
    <xf numFmtId="0" fontId="8" fillId="28" borderId="4" xfId="0" applyFont="1" applyFill="1" applyBorder="1" applyAlignment="1">
      <alignment horizontal="center" vertical="center"/>
    </xf>
    <xf numFmtId="0" fontId="8" fillId="28" borderId="4" xfId="0" applyFont="1" applyFill="1" applyBorder="1"/>
    <xf numFmtId="0" fontId="46" fillId="0" borderId="0" xfId="0" applyFont="1" applyAlignment="1">
      <alignment horizontal="center" vertical="center"/>
    </xf>
    <xf numFmtId="0" fontId="61" fillId="0" borderId="4" xfId="0" applyFont="1" applyBorder="1" applyAlignment="1">
      <alignment horizontal="center" vertical="center" textRotation="180" wrapText="1"/>
    </xf>
    <xf numFmtId="0" fontId="44" fillId="0" borderId="4" xfId="0" applyFont="1" applyBorder="1" applyAlignment="1">
      <alignment horizontal="center" vertical="center" textRotation="180" wrapText="1"/>
    </xf>
    <xf numFmtId="0" fontId="44" fillId="0" borderId="4" xfId="0" applyFont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/>
    </xf>
    <xf numFmtId="0" fontId="65" fillId="7" borderId="4" xfId="0" applyFont="1" applyFill="1" applyBorder="1" applyAlignment="1">
      <alignment wrapText="1"/>
    </xf>
    <xf numFmtId="0" fontId="5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4" fontId="8" fillId="0" borderId="4" xfId="0" applyNumberFormat="1" applyFont="1" applyBorder="1"/>
    <xf numFmtId="0" fontId="44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textRotation="255"/>
    </xf>
    <xf numFmtId="0" fontId="68" fillId="0" borderId="4" xfId="0" applyFont="1" applyBorder="1" applyAlignment="1">
      <alignment horizontal="center" vertical="center" wrapText="1"/>
    </xf>
    <xf numFmtId="0" fontId="44" fillId="5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/>
    </xf>
    <xf numFmtId="0" fontId="52" fillId="5" borderId="4" xfId="0" applyFont="1" applyFill="1" applyBorder="1" applyAlignment="1">
      <alignment horizontal="center" vertical="center"/>
    </xf>
    <xf numFmtId="0" fontId="70" fillId="0" borderId="4" xfId="0" applyFont="1" applyBorder="1"/>
    <xf numFmtId="0" fontId="71" fillId="5" borderId="4" xfId="0" applyFont="1" applyFill="1" applyBorder="1" applyAlignment="1">
      <alignment horizontal="center" vertical="center" wrapText="1"/>
    </xf>
    <xf numFmtId="0" fontId="49" fillId="5" borderId="4" xfId="0" applyFont="1" applyFill="1" applyBorder="1" applyAlignment="1">
      <alignment horizontal="center" vertical="center"/>
    </xf>
    <xf numFmtId="0" fontId="72" fillId="0" borderId="4" xfId="0" applyFont="1" applyBorder="1"/>
    <xf numFmtId="0" fontId="72" fillId="0" borderId="0" xfId="0" applyFont="1"/>
    <xf numFmtId="0" fontId="52" fillId="0" borderId="0" xfId="0" applyFont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166" fontId="8" fillId="0" borderId="0" xfId="0" applyNumberFormat="1" applyFont="1"/>
    <xf numFmtId="170" fontId="52" fillId="0" borderId="4" xfId="0" applyNumberFormat="1" applyFont="1" applyBorder="1" applyAlignment="1">
      <alignment horizontal="center" vertical="center" wrapText="1"/>
    </xf>
    <xf numFmtId="0" fontId="8" fillId="16" borderId="4" xfId="0" applyFont="1" applyFill="1" applyBorder="1"/>
    <xf numFmtId="0" fontId="8" fillId="29" borderId="4" xfId="0" applyFont="1" applyFill="1" applyBorder="1"/>
    <xf numFmtId="2" fontId="52" fillId="0" borderId="0" xfId="0" applyNumberFormat="1" applyFont="1" applyAlignment="1">
      <alignment horizontal="center" vertical="center" wrapText="1"/>
    </xf>
    <xf numFmtId="170" fontId="49" fillId="0" borderId="4" xfId="0" applyNumberFormat="1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/>
    </xf>
    <xf numFmtId="170" fontId="49" fillId="18" borderId="4" xfId="0" applyNumberFormat="1" applyFont="1" applyFill="1" applyBorder="1" applyAlignment="1">
      <alignment horizontal="center"/>
    </xf>
    <xf numFmtId="165" fontId="8" fillId="0" borderId="0" xfId="0" applyNumberFormat="1" applyFont="1"/>
    <xf numFmtId="0" fontId="57" fillId="0" borderId="4" xfId="0" applyFont="1" applyBorder="1" applyAlignment="1">
      <alignment horizontal="left" vertical="center" wrapText="1"/>
    </xf>
    <xf numFmtId="170" fontId="49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/>
    </xf>
    <xf numFmtId="0" fontId="63" fillId="0" borderId="0" xfId="0" applyFont="1" applyAlignment="1">
      <alignment horizontal="left"/>
    </xf>
    <xf numFmtId="0" fontId="49" fillId="0" borderId="4" xfId="0" applyFont="1" applyBorder="1"/>
    <xf numFmtId="0" fontId="49" fillId="16" borderId="4" xfId="0" applyFont="1" applyFill="1" applyBorder="1"/>
    <xf numFmtId="0" fontId="74" fillId="0" borderId="4" xfId="0" applyFont="1" applyBorder="1" applyAlignment="1">
      <alignment horizontal="center" vertical="center" wrapText="1"/>
    </xf>
    <xf numFmtId="0" fontId="74" fillId="18" borderId="4" xfId="0" applyFont="1" applyFill="1" applyBorder="1" applyAlignment="1">
      <alignment horizontal="center" vertical="center" wrapText="1"/>
    </xf>
    <xf numFmtId="0" fontId="8" fillId="28" borderId="4" xfId="0" applyFont="1" applyFill="1" applyBorder="1" applyAlignment="1">
      <alignment horizontal="center"/>
    </xf>
    <xf numFmtId="170" fontId="49" fillId="28" borderId="4" xfId="0" applyNumberFormat="1" applyFont="1" applyFill="1" applyBorder="1" applyAlignment="1">
      <alignment horizontal="center"/>
    </xf>
    <xf numFmtId="0" fontId="49" fillId="28" borderId="4" xfId="0" applyFont="1" applyFill="1" applyBorder="1" applyAlignment="1">
      <alignment horizontal="center"/>
    </xf>
    <xf numFmtId="0" fontId="8" fillId="19" borderId="4" xfId="0" applyFont="1" applyFill="1" applyBorder="1" applyAlignment="1">
      <alignment horizontal="center"/>
    </xf>
    <xf numFmtId="170" fontId="49" fillId="19" borderId="4" xfId="0" applyNumberFormat="1" applyFont="1" applyFill="1" applyBorder="1" applyAlignment="1">
      <alignment horizontal="center"/>
    </xf>
    <xf numFmtId="0" fontId="49" fillId="19" borderId="4" xfId="0" applyFont="1" applyFill="1" applyBorder="1"/>
    <xf numFmtId="0" fontId="55" fillId="19" borderId="4" xfId="0" applyFont="1" applyFill="1" applyBorder="1" applyAlignment="1">
      <alignment horizontal="center"/>
    </xf>
    <xf numFmtId="0" fontId="76" fillId="19" borderId="4" xfId="0" applyFont="1" applyFill="1" applyBorder="1"/>
    <xf numFmtId="0" fontId="8" fillId="30" borderId="4" xfId="0" applyFont="1" applyFill="1" applyBorder="1" applyAlignment="1">
      <alignment horizontal="center"/>
    </xf>
    <xf numFmtId="170" fontId="49" fillId="30" borderId="4" xfId="0" applyNumberFormat="1" applyFont="1" applyFill="1" applyBorder="1" applyAlignment="1">
      <alignment horizontal="center"/>
    </xf>
    <xf numFmtId="0" fontId="8" fillId="30" borderId="4" xfId="0" applyFont="1" applyFill="1" applyBorder="1"/>
    <xf numFmtId="0" fontId="49" fillId="30" borderId="4" xfId="0" applyFont="1" applyFill="1" applyBorder="1"/>
    <xf numFmtId="0" fontId="8" fillId="31" borderId="4" xfId="0" applyFont="1" applyFill="1" applyBorder="1" applyAlignment="1">
      <alignment horizontal="center"/>
    </xf>
    <xf numFmtId="170" fontId="49" fillId="31" borderId="4" xfId="0" applyNumberFormat="1" applyFont="1" applyFill="1" applyBorder="1" applyAlignment="1">
      <alignment horizontal="center"/>
    </xf>
    <xf numFmtId="0" fontId="8" fillId="31" borderId="4" xfId="0" applyFont="1" applyFill="1" applyBorder="1" applyAlignment="1">
      <alignment horizontal="center" vertical="center"/>
    </xf>
    <xf numFmtId="0" fontId="8" fillId="31" borderId="4" xfId="0" applyFont="1" applyFill="1" applyBorder="1"/>
    <xf numFmtId="0" fontId="49" fillId="31" borderId="4" xfId="0" applyFont="1" applyFill="1" applyBorder="1"/>
    <xf numFmtId="0" fontId="8" fillId="32" borderId="4" xfId="0" applyFont="1" applyFill="1" applyBorder="1" applyAlignment="1">
      <alignment horizontal="center"/>
    </xf>
    <xf numFmtId="170" fontId="49" fillId="32" borderId="4" xfId="0" applyNumberFormat="1" applyFont="1" applyFill="1" applyBorder="1" applyAlignment="1">
      <alignment horizontal="center"/>
    </xf>
    <xf numFmtId="0" fontId="8" fillId="32" borderId="4" xfId="0" applyFont="1" applyFill="1" applyBorder="1" applyAlignment="1">
      <alignment horizontal="center" vertical="center"/>
    </xf>
    <xf numFmtId="0" fontId="8" fillId="32" borderId="4" xfId="0" applyFont="1" applyFill="1" applyBorder="1"/>
    <xf numFmtId="0" fontId="49" fillId="32" borderId="4" xfId="0" applyFont="1" applyFill="1" applyBorder="1"/>
    <xf numFmtId="0" fontId="8" fillId="5" borderId="0" xfId="0" applyFont="1" applyFill="1"/>
    <xf numFmtId="0" fontId="8" fillId="20" borderId="4" xfId="0" applyFont="1" applyFill="1" applyBorder="1" applyAlignment="1">
      <alignment horizontal="center"/>
    </xf>
    <xf numFmtId="170" fontId="49" fillId="20" borderId="4" xfId="0" applyNumberFormat="1" applyFont="1" applyFill="1" applyBorder="1" applyAlignment="1">
      <alignment horizontal="center"/>
    </xf>
    <xf numFmtId="0" fontId="8" fillId="26" borderId="4" xfId="0" applyFont="1" applyFill="1" applyBorder="1" applyAlignment="1">
      <alignment horizontal="center"/>
    </xf>
    <xf numFmtId="170" fontId="49" fillId="26" borderId="4" xfId="0" applyNumberFormat="1" applyFont="1" applyFill="1" applyBorder="1" applyAlignment="1">
      <alignment horizontal="center"/>
    </xf>
    <xf numFmtId="0" fontId="44" fillId="26" borderId="4" xfId="0" applyFont="1" applyFill="1" applyBorder="1" applyAlignment="1">
      <alignment horizontal="center"/>
    </xf>
    <xf numFmtId="0" fontId="49" fillId="26" borderId="4" xfId="0" applyFont="1" applyFill="1" applyBorder="1"/>
    <xf numFmtId="0" fontId="8" fillId="26" borderId="0" xfId="0" applyFont="1" applyFill="1"/>
    <xf numFmtId="0" fontId="8" fillId="23" borderId="4" xfId="0" applyFont="1" applyFill="1" applyBorder="1" applyAlignment="1">
      <alignment horizontal="center"/>
    </xf>
    <xf numFmtId="170" fontId="49" fillId="23" borderId="4" xfId="0" applyNumberFormat="1" applyFont="1" applyFill="1" applyBorder="1" applyAlignment="1">
      <alignment horizontal="center"/>
    </xf>
    <xf numFmtId="0" fontId="44" fillId="23" borderId="4" xfId="0" applyFont="1" applyFill="1" applyBorder="1" applyAlignment="1">
      <alignment horizontal="center"/>
    </xf>
    <xf numFmtId="0" fontId="8" fillId="23" borderId="0" xfId="0" applyFont="1" applyFill="1"/>
    <xf numFmtId="0" fontId="8" fillId="21" borderId="4" xfId="0" applyFont="1" applyFill="1" applyBorder="1" applyAlignment="1">
      <alignment horizontal="center"/>
    </xf>
    <xf numFmtId="170" fontId="49" fillId="21" borderId="4" xfId="0" applyNumberFormat="1" applyFont="1" applyFill="1" applyBorder="1" applyAlignment="1">
      <alignment horizontal="center"/>
    </xf>
    <xf numFmtId="0" fontId="44" fillId="21" borderId="4" xfId="0" applyFont="1" applyFill="1" applyBorder="1" applyAlignment="1">
      <alignment horizontal="center"/>
    </xf>
    <xf numFmtId="0" fontId="8" fillId="21" borderId="0" xfId="0" applyFont="1" applyFill="1"/>
    <xf numFmtId="0" fontId="44" fillId="20" borderId="4" xfId="0" applyFont="1" applyFill="1" applyBorder="1" applyAlignment="1">
      <alignment horizontal="center"/>
    </xf>
    <xf numFmtId="0" fontId="8" fillId="24" borderId="0" xfId="0" applyFont="1" applyFill="1"/>
    <xf numFmtId="0" fontId="8" fillId="22" borderId="4" xfId="0" applyFont="1" applyFill="1" applyBorder="1" applyAlignment="1">
      <alignment horizontal="center"/>
    </xf>
    <xf numFmtId="170" fontId="49" fillId="22" borderId="4" xfId="0" applyNumberFormat="1" applyFont="1" applyFill="1" applyBorder="1" applyAlignment="1">
      <alignment horizontal="center"/>
    </xf>
    <xf numFmtId="0" fontId="8" fillId="22" borderId="0" xfId="0" applyFont="1" applyFill="1"/>
    <xf numFmtId="0" fontId="8" fillId="14" borderId="4" xfId="0" applyFont="1" applyFill="1" applyBorder="1" applyAlignment="1">
      <alignment horizontal="center"/>
    </xf>
    <xf numFmtId="0" fontId="49" fillId="14" borderId="4" xfId="0" applyFont="1" applyFill="1" applyBorder="1" applyAlignment="1">
      <alignment horizontal="center" wrapText="1"/>
    </xf>
    <xf numFmtId="0" fontId="8" fillId="14" borderId="4" xfId="0" applyFont="1" applyFill="1" applyBorder="1" applyAlignment="1">
      <alignment horizontal="center" wrapText="1"/>
    </xf>
    <xf numFmtId="0" fontId="8" fillId="14" borderId="4" xfId="0" applyFont="1" applyFill="1" applyBorder="1"/>
    <xf numFmtId="172" fontId="49" fillId="23" borderId="4" xfId="0" applyNumberFormat="1" applyFont="1" applyFill="1" applyBorder="1" applyAlignment="1">
      <alignment horizontal="center"/>
    </xf>
    <xf numFmtId="0" fontId="8" fillId="23" borderId="4" xfId="0" applyFont="1" applyFill="1" applyBorder="1" applyAlignment="1">
      <alignment horizontal="center" wrapText="1"/>
    </xf>
    <xf numFmtId="0" fontId="8" fillId="23" borderId="4" xfId="0" applyFont="1" applyFill="1" applyBorder="1" applyAlignment="1">
      <alignment horizontal="left" wrapText="1"/>
    </xf>
    <xf numFmtId="0" fontId="49" fillId="23" borderId="4" xfId="0" applyFont="1" applyFill="1" applyBorder="1" applyAlignment="1">
      <alignment horizontal="center"/>
    </xf>
    <xf numFmtId="0" fontId="8" fillId="29" borderId="4" xfId="0" applyFont="1" applyFill="1" applyBorder="1" applyAlignment="1">
      <alignment horizontal="center"/>
    </xf>
    <xf numFmtId="170" fontId="49" fillId="29" borderId="4" xfId="0" applyNumberFormat="1" applyFont="1" applyFill="1" applyBorder="1" applyAlignment="1">
      <alignment horizontal="center"/>
    </xf>
    <xf numFmtId="0" fontId="8" fillId="29" borderId="4" xfId="0" applyFont="1" applyFill="1" applyBorder="1" applyAlignment="1">
      <alignment horizontal="center" vertical="center"/>
    </xf>
    <xf numFmtId="0" fontId="8" fillId="27" borderId="4" xfId="0" applyFont="1" applyFill="1" applyBorder="1" applyAlignment="1">
      <alignment horizontal="center"/>
    </xf>
    <xf numFmtId="170" fontId="49" fillId="27" borderId="4" xfId="0" applyNumberFormat="1" applyFont="1" applyFill="1" applyBorder="1" applyAlignment="1">
      <alignment horizontal="center"/>
    </xf>
    <xf numFmtId="0" fontId="8" fillId="25" borderId="4" xfId="0" applyFont="1" applyFill="1" applyBorder="1" applyAlignment="1">
      <alignment horizontal="center"/>
    </xf>
    <xf numFmtId="170" fontId="49" fillId="25" borderId="4" xfId="0" applyNumberFormat="1" applyFont="1" applyFill="1" applyBorder="1" applyAlignment="1">
      <alignment horizontal="center"/>
    </xf>
    <xf numFmtId="170" fontId="49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 vertical="center"/>
    </xf>
    <xf numFmtId="0" fontId="63" fillId="0" borderId="0" xfId="0" applyFont="1"/>
    <xf numFmtId="0" fontId="78" fillId="0" borderId="4" xfId="0" applyFont="1" applyBorder="1" applyAlignment="1">
      <alignment horizontal="center" vertical="center" textRotation="180" wrapText="1"/>
    </xf>
    <xf numFmtId="0" fontId="44" fillId="0" borderId="4" xfId="0" applyFont="1" applyBorder="1" applyAlignment="1">
      <alignment wrapText="1"/>
    </xf>
    <xf numFmtId="0" fontId="77" fillId="0" borderId="0" xfId="0" applyFont="1" applyAlignment="1">
      <alignment vertical="center" wrapText="1"/>
    </xf>
    <xf numFmtId="2" fontId="8" fillId="0" borderId="0" xfId="0" applyNumberFormat="1" applyFont="1" applyAlignment="1">
      <alignment horizontal="center"/>
    </xf>
    <xf numFmtId="170" fontId="44" fillId="0" borderId="4" xfId="0" applyNumberFormat="1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4" xfId="0" applyNumberFormat="1" applyFont="1" applyBorder="1" applyAlignment="1">
      <alignment horizontal="left" vertical="center" wrapText="1"/>
    </xf>
    <xf numFmtId="170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63" fillId="0" borderId="4" xfId="0" applyFont="1" applyBorder="1"/>
    <xf numFmtId="1" fontId="8" fillId="0" borderId="4" xfId="0" applyNumberFormat="1" applyFont="1" applyBorder="1" applyAlignment="1">
      <alignment horizontal="center" vertical="center" wrapText="1"/>
    </xf>
    <xf numFmtId="0" fontId="63" fillId="0" borderId="4" xfId="0" applyFont="1" applyBorder="1" applyAlignment="1">
      <alignment horizontal="center"/>
    </xf>
    <xf numFmtId="0" fontId="74" fillId="7" borderId="4" xfId="0" applyFont="1" applyFill="1" applyBorder="1" applyAlignment="1">
      <alignment horizontal="center" vertical="center" wrapText="1"/>
    </xf>
    <xf numFmtId="0" fontId="84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5" fillId="0" borderId="0" xfId="0" applyFont="1"/>
    <xf numFmtId="0" fontId="44" fillId="0" borderId="4" xfId="0" applyFont="1" applyBorder="1" applyAlignment="1">
      <alignment vertical="center" wrapText="1"/>
    </xf>
    <xf numFmtId="171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171" fontId="8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180" wrapText="1"/>
    </xf>
    <xf numFmtId="0" fontId="8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7" borderId="10" xfId="0" applyFont="1" applyFill="1" applyBorder="1"/>
    <xf numFmtId="0" fontId="8" fillId="7" borderId="13" xfId="0" applyFont="1" applyFill="1" applyBorder="1" applyAlignment="1">
      <alignment horizontal="center" vertical="center"/>
    </xf>
    <xf numFmtId="17" fontId="8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170" fontId="8" fillId="0" borderId="4" xfId="0" applyNumberFormat="1" applyFont="1" applyBorder="1"/>
    <xf numFmtId="170" fontId="8" fillId="7" borderId="4" xfId="0" applyNumberFormat="1" applyFont="1" applyFill="1" applyBorder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4" xfId="0" applyFont="1" applyBorder="1" applyAlignment="1">
      <alignment horizontal="center" vertical="center" wrapText="1"/>
    </xf>
    <xf numFmtId="0" fontId="87" fillId="0" borderId="4" xfId="0" applyFont="1" applyBorder="1" applyAlignment="1">
      <alignment horizontal="center" vertical="center"/>
    </xf>
    <xf numFmtId="0" fontId="8" fillId="16" borderId="10" xfId="0" applyFont="1" applyFill="1" applyBorder="1"/>
    <xf numFmtId="49" fontId="8" fillId="0" borderId="4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22" fillId="3" borderId="4" xfId="0" applyFont="1" applyFill="1" applyBorder="1" applyAlignment="1">
      <alignment horizontal="left" vertical="center"/>
    </xf>
    <xf numFmtId="0" fontId="22" fillId="6" borderId="4" xfId="0" applyFont="1" applyFill="1" applyBorder="1" applyAlignment="1">
      <alignment horizontal="center" vertical="center" wrapText="1"/>
    </xf>
    <xf numFmtId="0" fontId="1" fillId="0" borderId="48" xfId="0" applyFont="1" applyBorder="1" applyAlignment="1">
      <alignment wrapText="1"/>
    </xf>
    <xf numFmtId="0" fontId="1" fillId="33" borderId="49" xfId="0" applyFont="1" applyFill="1" applyBorder="1" applyAlignment="1">
      <alignment vertical="center" wrapText="1"/>
    </xf>
    <xf numFmtId="0" fontId="94" fillId="0" borderId="26" xfId="0" applyFont="1" applyBorder="1" applyAlignment="1">
      <alignment wrapText="1"/>
    </xf>
    <xf numFmtId="0" fontId="94" fillId="33" borderId="47" xfId="0" applyFont="1" applyFill="1" applyBorder="1" applyAlignment="1">
      <alignment horizontal="center" vertical="center" wrapText="1"/>
    </xf>
    <xf numFmtId="10" fontId="94" fillId="4" borderId="4" xfId="0" applyNumberFormat="1" applyFont="1" applyFill="1" applyBorder="1"/>
    <xf numFmtId="0" fontId="94" fillId="0" borderId="48" xfId="0" applyFont="1" applyBorder="1" applyAlignment="1">
      <alignment wrapText="1"/>
    </xf>
    <xf numFmtId="0" fontId="94" fillId="33" borderId="49" xfId="0" applyFont="1" applyFill="1" applyBorder="1" applyAlignment="1">
      <alignment horizontal="center" vertical="center" wrapText="1"/>
    </xf>
    <xf numFmtId="2" fontId="94" fillId="33" borderId="49" xfId="1" applyNumberFormat="1" applyFont="1" applyFill="1" applyBorder="1" applyAlignment="1">
      <alignment horizontal="center" vertical="center" wrapText="1"/>
    </xf>
    <xf numFmtId="0" fontId="94" fillId="33" borderId="48" xfId="0" applyFont="1" applyFill="1" applyBorder="1" applyAlignment="1">
      <alignment vertical="center" wrapText="1"/>
    </xf>
    <xf numFmtId="2" fontId="94" fillId="33" borderId="49" xfId="0" applyNumberFormat="1" applyFont="1" applyFill="1" applyBorder="1" applyAlignment="1">
      <alignment horizontal="center" vertical="center" wrapText="1"/>
    </xf>
    <xf numFmtId="0" fontId="95" fillId="34" borderId="4" xfId="0" applyFont="1" applyFill="1" applyBorder="1"/>
    <xf numFmtId="0" fontId="95" fillId="34" borderId="4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wrapText="1" readingOrder="1"/>
    </xf>
    <xf numFmtId="0" fontId="3" fillId="0" borderId="11" xfId="0" applyFont="1" applyBorder="1" applyAlignment="1">
      <alignment wrapText="1"/>
    </xf>
    <xf numFmtId="0" fontId="3" fillId="0" borderId="46" xfId="0" applyFont="1" applyBorder="1" applyAlignment="1">
      <alignment wrapText="1"/>
    </xf>
    <xf numFmtId="0" fontId="4" fillId="0" borderId="50" xfId="0" applyFont="1" applyBorder="1" applyAlignment="1">
      <alignment wrapText="1"/>
    </xf>
    <xf numFmtId="0" fontId="3" fillId="0" borderId="50" xfId="0" applyFont="1" applyBorder="1" applyAlignment="1">
      <alignment wrapText="1"/>
    </xf>
    <xf numFmtId="0" fontId="20" fillId="0" borderId="50" xfId="0" applyFont="1" applyBorder="1" applyAlignment="1">
      <alignment horizontal="center" vertical="center" wrapText="1" readingOrder="1"/>
    </xf>
    <xf numFmtId="0" fontId="19" fillId="0" borderId="50" xfId="0" applyFont="1" applyBorder="1" applyAlignment="1">
      <alignment horizontal="center" vertical="center" wrapText="1" readingOrder="1"/>
    </xf>
    <xf numFmtId="0" fontId="19" fillId="0" borderId="50" xfId="0" applyFont="1" applyBorder="1" applyAlignment="1">
      <alignment horizontal="left" vertical="center" wrapText="1" readingOrder="1"/>
    </xf>
    <xf numFmtId="0" fontId="6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 wrapText="1"/>
    </xf>
    <xf numFmtId="0" fontId="3" fillId="0" borderId="50" xfId="0" applyFont="1" applyBorder="1" applyAlignment="1">
      <alignment horizontal="center" wrapText="1"/>
    </xf>
    <xf numFmtId="0" fontId="97" fillId="0" borderId="50" xfId="0" applyFont="1" applyBorder="1" applyAlignment="1">
      <alignment horizontal="center" vertical="center" wrapText="1" readingOrder="1"/>
    </xf>
    <xf numFmtId="0" fontId="98" fillId="0" borderId="50" xfId="0" applyFont="1" applyBorder="1" applyAlignment="1">
      <alignment horizontal="center" wrapText="1"/>
    </xf>
    <xf numFmtId="0" fontId="99" fillId="0" borderId="50" xfId="0" applyFont="1" applyBorder="1" applyAlignment="1">
      <alignment horizontal="center" wrapText="1"/>
    </xf>
    <xf numFmtId="0" fontId="5" fillId="0" borderId="50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100" fillId="35" borderId="4" xfId="0" applyFont="1" applyFill="1" applyBorder="1" applyAlignment="1">
      <alignment horizontal="center" vertical="center" wrapText="1"/>
    </xf>
    <xf numFmtId="0" fontId="95" fillId="35" borderId="4" xfId="0" applyFont="1" applyFill="1" applyBorder="1" applyAlignment="1">
      <alignment horizontal="center" vertical="center" wrapText="1"/>
    </xf>
    <xf numFmtId="0" fontId="95" fillId="35" borderId="4" xfId="0" applyFont="1" applyFill="1" applyBorder="1" applyAlignment="1">
      <alignment horizontal="center" vertical="top" wrapText="1"/>
    </xf>
    <xf numFmtId="0" fontId="52" fillId="36" borderId="4" xfId="0" applyFont="1" applyFill="1" applyBorder="1" applyAlignment="1">
      <alignment vertical="center" wrapText="1"/>
    </xf>
    <xf numFmtId="0" fontId="8" fillId="37" borderId="4" xfId="0" applyFont="1" applyFill="1" applyBorder="1" applyAlignment="1">
      <alignment horizontal="center" vertical="center"/>
    </xf>
    <xf numFmtId="170" fontId="8" fillId="37" borderId="4" xfId="0" applyNumberFormat="1" applyFont="1" applyFill="1" applyBorder="1" applyAlignment="1">
      <alignment horizontal="center" vertical="center"/>
    </xf>
    <xf numFmtId="0" fontId="47" fillId="37" borderId="4" xfId="0" applyFont="1" applyFill="1" applyBorder="1"/>
    <xf numFmtId="0" fontId="8" fillId="37" borderId="4" xfId="0" applyFont="1" applyFill="1" applyBorder="1"/>
    <xf numFmtId="0" fontId="8" fillId="38" borderId="4" xfId="0" applyFont="1" applyFill="1" applyBorder="1" applyAlignment="1">
      <alignment horizontal="center" vertical="center"/>
    </xf>
    <xf numFmtId="170" fontId="8" fillId="39" borderId="4" xfId="0" applyNumberFormat="1" applyFont="1" applyFill="1" applyBorder="1" applyAlignment="1">
      <alignment horizontal="center" vertical="center"/>
    </xf>
    <xf numFmtId="0" fontId="47" fillId="38" borderId="4" xfId="0" applyFont="1" applyFill="1" applyBorder="1"/>
    <xf numFmtId="0" fontId="8" fillId="38" borderId="4" xfId="0" applyFont="1" applyFill="1" applyBorder="1"/>
    <xf numFmtId="170" fontId="8" fillId="38" borderId="4" xfId="0" applyNumberFormat="1" applyFont="1" applyFill="1" applyBorder="1" applyAlignment="1">
      <alignment horizontal="center" vertical="center"/>
    </xf>
    <xf numFmtId="14" fontId="8" fillId="38" borderId="4" xfId="0" applyNumberFormat="1" applyFont="1" applyFill="1" applyBorder="1" applyAlignment="1">
      <alignment horizontal="center" vertical="center"/>
    </xf>
    <xf numFmtId="0" fontId="8" fillId="40" borderId="4" xfId="0" applyFont="1" applyFill="1" applyBorder="1" applyAlignment="1">
      <alignment horizontal="center" vertical="center"/>
    </xf>
    <xf numFmtId="170" fontId="8" fillId="40" borderId="4" xfId="0" applyNumberFormat="1" applyFont="1" applyFill="1" applyBorder="1" applyAlignment="1">
      <alignment horizontal="center" vertical="center"/>
    </xf>
    <xf numFmtId="0" fontId="47" fillId="40" borderId="4" xfId="0" applyFont="1" applyFill="1" applyBorder="1"/>
    <xf numFmtId="0" fontId="8" fillId="40" borderId="4" xfId="0" applyFont="1" applyFill="1" applyBorder="1"/>
    <xf numFmtId="0" fontId="8" fillId="41" borderId="4" xfId="0" applyFont="1" applyFill="1" applyBorder="1" applyAlignment="1">
      <alignment horizontal="center" vertical="center"/>
    </xf>
    <xf numFmtId="170" fontId="8" fillId="41" borderId="4" xfId="0" applyNumberFormat="1" applyFont="1" applyFill="1" applyBorder="1" applyAlignment="1">
      <alignment horizontal="center" vertical="center"/>
    </xf>
    <xf numFmtId="0" fontId="47" fillId="41" borderId="4" xfId="0" applyFont="1" applyFill="1" applyBorder="1"/>
    <xf numFmtId="0" fontId="8" fillId="42" borderId="4" xfId="0" applyFont="1" applyFill="1" applyBorder="1" applyAlignment="1">
      <alignment horizontal="center" vertical="center"/>
    </xf>
    <xf numFmtId="170" fontId="8" fillId="42" borderId="4" xfId="0" applyNumberFormat="1" applyFont="1" applyFill="1" applyBorder="1" applyAlignment="1">
      <alignment horizontal="center" vertical="center"/>
    </xf>
    <xf numFmtId="0" fontId="47" fillId="42" borderId="4" xfId="0" applyFont="1" applyFill="1" applyBorder="1"/>
    <xf numFmtId="0" fontId="8" fillId="42" borderId="4" xfId="0" applyFont="1" applyFill="1" applyBorder="1"/>
    <xf numFmtId="0" fontId="8" fillId="43" borderId="4" xfId="0" applyFont="1" applyFill="1" applyBorder="1" applyAlignment="1">
      <alignment horizontal="center" vertical="center"/>
    </xf>
    <xf numFmtId="170" fontId="8" fillId="43" borderId="4" xfId="0" applyNumberFormat="1" applyFont="1" applyFill="1" applyBorder="1" applyAlignment="1">
      <alignment horizontal="center" vertical="center"/>
    </xf>
    <xf numFmtId="0" fontId="31" fillId="43" borderId="4" xfId="0" applyFont="1" applyFill="1" applyBorder="1" applyAlignment="1">
      <alignment horizontal="center"/>
    </xf>
    <xf numFmtId="0" fontId="31" fillId="43" borderId="4" xfId="0" applyFont="1" applyFill="1" applyBorder="1"/>
    <xf numFmtId="0" fontId="47" fillId="43" borderId="4" xfId="0" applyFont="1" applyFill="1" applyBorder="1"/>
    <xf numFmtId="0" fontId="8" fillId="43" borderId="4" xfId="0" applyFont="1" applyFill="1" applyBorder="1"/>
    <xf numFmtId="0" fontId="8" fillId="44" borderId="4" xfId="0" applyFont="1" applyFill="1" applyBorder="1" applyAlignment="1">
      <alignment horizontal="center" vertical="center"/>
    </xf>
    <xf numFmtId="0" fontId="8" fillId="45" borderId="4" xfId="0" applyFont="1" applyFill="1" applyBorder="1" applyAlignment="1">
      <alignment horizontal="center" vertical="center"/>
    </xf>
    <xf numFmtId="170" fontId="8" fillId="45" borderId="4" xfId="0" applyNumberFormat="1" applyFont="1" applyFill="1" applyBorder="1" applyAlignment="1">
      <alignment horizontal="center" vertical="center"/>
    </xf>
    <xf numFmtId="0" fontId="47" fillId="45" borderId="4" xfId="0" applyFont="1" applyFill="1" applyBorder="1"/>
    <xf numFmtId="0" fontId="8" fillId="45" borderId="4" xfId="0" applyFont="1" applyFill="1" applyBorder="1"/>
    <xf numFmtId="0" fontId="8" fillId="46" borderId="4" xfId="0" applyFont="1" applyFill="1" applyBorder="1" applyAlignment="1">
      <alignment horizontal="center" vertical="center"/>
    </xf>
    <xf numFmtId="170" fontId="8" fillId="46" borderId="4" xfId="0" applyNumberFormat="1" applyFont="1" applyFill="1" applyBorder="1" applyAlignment="1">
      <alignment horizontal="center" vertical="center"/>
    </xf>
    <xf numFmtId="0" fontId="47" fillId="46" borderId="4" xfId="0" applyFont="1" applyFill="1" applyBorder="1"/>
    <xf numFmtId="0" fontId="8" fillId="46" borderId="4" xfId="0" applyFont="1" applyFill="1" applyBorder="1"/>
    <xf numFmtId="0" fontId="8" fillId="47" borderId="4" xfId="0" applyFont="1" applyFill="1" applyBorder="1" applyAlignment="1">
      <alignment horizontal="center" vertical="center"/>
    </xf>
    <xf numFmtId="170" fontId="8" fillId="47" borderId="4" xfId="0" applyNumberFormat="1" applyFont="1" applyFill="1" applyBorder="1" applyAlignment="1">
      <alignment horizontal="center" vertical="center"/>
    </xf>
    <xf numFmtId="0" fontId="8" fillId="47" borderId="4" xfId="0" applyFont="1" applyFill="1" applyBorder="1" applyAlignment="1">
      <alignment horizontal="center" vertical="center" wrapText="1"/>
    </xf>
    <xf numFmtId="0" fontId="47" fillId="47" borderId="4" xfId="0" applyFont="1" applyFill="1" applyBorder="1"/>
    <xf numFmtId="0" fontId="8" fillId="47" borderId="4" xfId="0" applyFont="1" applyFill="1" applyBorder="1"/>
    <xf numFmtId="0" fontId="8" fillId="48" borderId="4" xfId="0" applyFont="1" applyFill="1" applyBorder="1" applyAlignment="1">
      <alignment horizontal="center" vertical="center"/>
    </xf>
    <xf numFmtId="170" fontId="8" fillId="48" borderId="4" xfId="0" applyNumberFormat="1" applyFont="1" applyFill="1" applyBorder="1" applyAlignment="1">
      <alignment horizontal="center" vertical="center"/>
    </xf>
    <xf numFmtId="0" fontId="47" fillId="48" borderId="4" xfId="0" applyFont="1" applyFill="1" applyBorder="1"/>
    <xf numFmtId="0" fontId="8" fillId="48" borderId="4" xfId="0" applyFont="1" applyFill="1" applyBorder="1"/>
    <xf numFmtId="0" fontId="8" fillId="49" borderId="4" xfId="0" applyFont="1" applyFill="1" applyBorder="1" applyAlignment="1">
      <alignment horizontal="center" vertical="center"/>
    </xf>
    <xf numFmtId="170" fontId="8" fillId="49" borderId="4" xfId="0" applyNumberFormat="1" applyFont="1" applyFill="1" applyBorder="1" applyAlignment="1">
      <alignment horizontal="center" vertical="center"/>
    </xf>
    <xf numFmtId="0" fontId="8" fillId="49" borderId="4" xfId="0" applyFont="1" applyFill="1" applyBorder="1" applyAlignment="1">
      <alignment horizontal="center" vertical="center" wrapText="1"/>
    </xf>
    <xf numFmtId="0" fontId="47" fillId="49" borderId="4" xfId="0" applyFont="1" applyFill="1" applyBorder="1"/>
    <xf numFmtId="0" fontId="8" fillId="49" borderId="4" xfId="0" applyFont="1" applyFill="1" applyBorder="1"/>
    <xf numFmtId="0" fontId="8" fillId="43" borderId="4" xfId="0" applyFont="1" applyFill="1" applyBorder="1" applyAlignment="1">
      <alignment horizontal="center" vertical="center" wrapText="1"/>
    </xf>
    <xf numFmtId="0" fontId="8" fillId="50" borderId="4" xfId="0" applyFont="1" applyFill="1" applyBorder="1" applyAlignment="1">
      <alignment horizontal="center" vertical="center"/>
    </xf>
    <xf numFmtId="170" fontId="8" fillId="50" borderId="4" xfId="0" applyNumberFormat="1" applyFont="1" applyFill="1" applyBorder="1" applyAlignment="1">
      <alignment horizontal="center" vertical="center"/>
    </xf>
    <xf numFmtId="0" fontId="47" fillId="50" borderId="4" xfId="0" applyFont="1" applyFill="1" applyBorder="1"/>
    <xf numFmtId="0" fontId="8" fillId="50" borderId="4" xfId="0" applyFont="1" applyFill="1" applyBorder="1"/>
    <xf numFmtId="0" fontId="8" fillId="51" borderId="4" xfId="0" applyFont="1" applyFill="1" applyBorder="1" applyAlignment="1">
      <alignment horizontal="center" vertical="center"/>
    </xf>
    <xf numFmtId="170" fontId="8" fillId="51" borderId="4" xfId="0" applyNumberFormat="1" applyFont="1" applyFill="1" applyBorder="1" applyAlignment="1">
      <alignment horizontal="center" vertical="center"/>
    </xf>
    <xf numFmtId="0" fontId="8" fillId="51" borderId="4" xfId="0" applyFont="1" applyFill="1" applyBorder="1" applyAlignment="1">
      <alignment horizontal="center" vertical="center" wrapText="1"/>
    </xf>
    <xf numFmtId="0" fontId="47" fillId="51" borderId="4" xfId="0" applyFont="1" applyFill="1" applyBorder="1"/>
    <xf numFmtId="0" fontId="8" fillId="51" borderId="4" xfId="0" applyFont="1" applyFill="1" applyBorder="1"/>
    <xf numFmtId="0" fontId="8" fillId="38" borderId="4" xfId="0" applyFont="1" applyFill="1" applyBorder="1" applyAlignment="1">
      <alignment horizontal="center" vertical="center" wrapText="1"/>
    </xf>
    <xf numFmtId="0" fontId="8" fillId="52" borderId="4" xfId="0" applyFont="1" applyFill="1" applyBorder="1" applyAlignment="1">
      <alignment horizontal="center" vertical="center"/>
    </xf>
    <xf numFmtId="170" fontId="8" fillId="52" borderId="4" xfId="0" applyNumberFormat="1" applyFont="1" applyFill="1" applyBorder="1" applyAlignment="1">
      <alignment horizontal="center" vertical="center"/>
    </xf>
    <xf numFmtId="0" fontId="47" fillId="52" borderId="4" xfId="0" applyFont="1" applyFill="1" applyBorder="1"/>
    <xf numFmtId="0" fontId="8" fillId="52" borderId="4" xfId="0" applyFont="1" applyFill="1" applyBorder="1"/>
    <xf numFmtId="0" fontId="47" fillId="38" borderId="4" xfId="0" applyFont="1" applyFill="1" applyBorder="1" applyAlignment="1">
      <alignment horizontal="center" vertical="center"/>
    </xf>
    <xf numFmtId="0" fontId="8" fillId="53" borderId="4" xfId="0" applyFont="1" applyFill="1" applyBorder="1" applyAlignment="1">
      <alignment horizontal="center" vertical="center"/>
    </xf>
    <xf numFmtId="170" fontId="8" fillId="53" borderId="4" xfId="0" applyNumberFormat="1" applyFont="1" applyFill="1" applyBorder="1" applyAlignment="1">
      <alignment horizontal="center" vertical="center"/>
    </xf>
    <xf numFmtId="0" fontId="47" fillId="53" borderId="4" xfId="0" applyFont="1" applyFill="1" applyBorder="1"/>
    <xf numFmtId="0" fontId="8" fillId="53" borderId="4" xfId="0" applyFont="1" applyFill="1" applyBorder="1"/>
    <xf numFmtId="0" fontId="8" fillId="48" borderId="4" xfId="0" applyFont="1" applyFill="1" applyBorder="1" applyAlignment="1">
      <alignment horizontal="center" vertical="center" wrapText="1"/>
    </xf>
    <xf numFmtId="0" fontId="8" fillId="54" borderId="4" xfId="0" applyFont="1" applyFill="1" applyBorder="1" applyAlignment="1">
      <alignment horizontal="center" vertical="center"/>
    </xf>
    <xf numFmtId="170" fontId="8" fillId="54" borderId="4" xfId="0" applyNumberFormat="1" applyFont="1" applyFill="1" applyBorder="1" applyAlignment="1">
      <alignment horizontal="center" vertical="center"/>
    </xf>
    <xf numFmtId="0" fontId="8" fillId="54" borderId="4" xfId="0" applyFont="1" applyFill="1" applyBorder="1" applyAlignment="1">
      <alignment horizontal="center" vertical="center" wrapText="1"/>
    </xf>
    <xf numFmtId="0" fontId="47" fillId="54" borderId="4" xfId="0" applyFont="1" applyFill="1" applyBorder="1"/>
    <xf numFmtId="0" fontId="8" fillId="54" borderId="4" xfId="0" applyFont="1" applyFill="1" applyBorder="1"/>
    <xf numFmtId="0" fontId="8" fillId="40" borderId="4" xfId="0" applyFont="1" applyFill="1" applyBorder="1" applyAlignment="1">
      <alignment horizontal="center" vertical="center" wrapText="1"/>
    </xf>
    <xf numFmtId="0" fontId="8" fillId="55" borderId="4" xfId="0" applyFont="1" applyFill="1" applyBorder="1" applyAlignment="1">
      <alignment horizontal="center" vertical="center"/>
    </xf>
    <xf numFmtId="170" fontId="8" fillId="55" borderId="4" xfId="0" applyNumberFormat="1" applyFont="1" applyFill="1" applyBorder="1" applyAlignment="1">
      <alignment horizontal="center" vertical="center"/>
    </xf>
    <xf numFmtId="0" fontId="47" fillId="55" borderId="4" xfId="0" applyFont="1" applyFill="1" applyBorder="1"/>
    <xf numFmtId="0" fontId="8" fillId="55" borderId="4" xfId="0" applyFont="1" applyFill="1" applyBorder="1"/>
    <xf numFmtId="0" fontId="8" fillId="56" borderId="4" xfId="0" applyFont="1" applyFill="1" applyBorder="1" applyAlignment="1">
      <alignment horizontal="center" vertical="center"/>
    </xf>
    <xf numFmtId="170" fontId="8" fillId="56" borderId="4" xfId="0" applyNumberFormat="1" applyFont="1" applyFill="1" applyBorder="1" applyAlignment="1">
      <alignment horizontal="center" vertical="center"/>
    </xf>
    <xf numFmtId="0" fontId="47" fillId="56" borderId="4" xfId="0" applyFont="1" applyFill="1" applyBorder="1"/>
    <xf numFmtId="0" fontId="8" fillId="56" borderId="4" xfId="0" applyFont="1" applyFill="1" applyBorder="1"/>
    <xf numFmtId="0" fontId="8" fillId="57" borderId="4" xfId="0" applyFont="1" applyFill="1" applyBorder="1" applyAlignment="1">
      <alignment horizontal="center" vertical="center"/>
    </xf>
    <xf numFmtId="170" fontId="8" fillId="57" borderId="4" xfId="0" applyNumberFormat="1" applyFont="1" applyFill="1" applyBorder="1" applyAlignment="1">
      <alignment horizontal="center" vertical="center"/>
    </xf>
    <xf numFmtId="0" fontId="47" fillId="57" borderId="4" xfId="0" applyFont="1" applyFill="1" applyBorder="1"/>
    <xf numFmtId="0" fontId="8" fillId="57" borderId="4" xfId="0" applyFont="1" applyFill="1" applyBorder="1"/>
    <xf numFmtId="0" fontId="8" fillId="42" borderId="4" xfId="0" applyFont="1" applyFill="1" applyBorder="1" applyAlignment="1">
      <alignment horizontal="center" vertical="center" wrapText="1"/>
    </xf>
    <xf numFmtId="0" fontId="8" fillId="58" borderId="4" xfId="0" applyFont="1" applyFill="1" applyBorder="1" applyAlignment="1">
      <alignment horizontal="center" vertical="center"/>
    </xf>
    <xf numFmtId="170" fontId="8" fillId="58" borderId="4" xfId="0" applyNumberFormat="1" applyFont="1" applyFill="1" applyBorder="1" applyAlignment="1">
      <alignment horizontal="center" vertical="center"/>
    </xf>
    <xf numFmtId="0" fontId="47" fillId="58" borderId="4" xfId="0" applyFont="1" applyFill="1" applyBorder="1"/>
    <xf numFmtId="0" fontId="8" fillId="58" borderId="4" xfId="0" applyFont="1" applyFill="1" applyBorder="1"/>
    <xf numFmtId="0" fontId="8" fillId="59" borderId="4" xfId="0" applyFont="1" applyFill="1" applyBorder="1" applyAlignment="1">
      <alignment horizontal="center" vertical="center"/>
    </xf>
    <xf numFmtId="0" fontId="5" fillId="38" borderId="4" xfId="0" applyFont="1" applyFill="1" applyBorder="1" applyAlignment="1">
      <alignment horizontal="center" vertical="center" wrapText="1"/>
    </xf>
    <xf numFmtId="171" fontId="5" fillId="38" borderId="4" xfId="0" applyNumberFormat="1" applyFont="1" applyFill="1" applyBorder="1" applyAlignment="1">
      <alignment horizontal="center" vertical="center" wrapText="1"/>
    </xf>
    <xf numFmtId="0" fontId="5" fillId="44" borderId="4" xfId="0" applyFont="1" applyFill="1" applyBorder="1" applyAlignment="1">
      <alignment horizontal="center" vertical="center" wrapText="1"/>
    </xf>
    <xf numFmtId="171" fontId="5" fillId="38" borderId="4" xfId="0" applyNumberFormat="1" applyFont="1" applyFill="1" applyBorder="1" applyAlignment="1">
      <alignment horizontal="center" vertical="center"/>
    </xf>
    <xf numFmtId="0" fontId="5" fillId="38" borderId="4" xfId="0" applyFont="1" applyFill="1" applyBorder="1" applyAlignment="1">
      <alignment horizontal="center" vertical="center"/>
    </xf>
    <xf numFmtId="0" fontId="65" fillId="38" borderId="4" xfId="0" applyFont="1" applyFill="1" applyBorder="1" applyAlignment="1">
      <alignment wrapText="1"/>
    </xf>
    <xf numFmtId="170" fontId="5" fillId="38" borderId="4" xfId="0" applyNumberFormat="1" applyFont="1" applyFill="1" applyBorder="1" applyAlignment="1">
      <alignment horizontal="center" vertical="center"/>
    </xf>
    <xf numFmtId="0" fontId="47" fillId="38" borderId="4" xfId="0" applyFont="1" applyFill="1" applyBorder="1" applyAlignment="1">
      <alignment horizontal="center" vertical="center" wrapText="1"/>
    </xf>
    <xf numFmtId="0" fontId="46" fillId="38" borderId="4" xfId="0" applyFont="1" applyFill="1" applyBorder="1" applyAlignment="1">
      <alignment horizontal="center" vertical="center"/>
    </xf>
    <xf numFmtId="14" fontId="8" fillId="49" borderId="4" xfId="0" applyNumberFormat="1" applyFont="1" applyFill="1" applyBorder="1" applyAlignment="1">
      <alignment horizontal="center" vertical="center"/>
    </xf>
    <xf numFmtId="0" fontId="65" fillId="49" borderId="4" xfId="0" applyFont="1" applyFill="1" applyBorder="1" applyAlignment="1">
      <alignment wrapText="1"/>
    </xf>
    <xf numFmtId="0" fontId="46" fillId="49" borderId="4" xfId="0" applyFont="1" applyFill="1" applyBorder="1" applyAlignment="1">
      <alignment horizontal="center" vertical="center"/>
    </xf>
    <xf numFmtId="14" fontId="8" fillId="41" borderId="4" xfId="0" applyNumberFormat="1" applyFont="1" applyFill="1" applyBorder="1" applyAlignment="1">
      <alignment horizontal="center" vertical="center"/>
    </xf>
    <xf numFmtId="0" fontId="65" fillId="41" borderId="4" xfId="0" applyFont="1" applyFill="1" applyBorder="1" applyAlignment="1">
      <alignment wrapText="1"/>
    </xf>
    <xf numFmtId="0" fontId="46" fillId="41" borderId="4" xfId="0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4" fontId="8" fillId="60" borderId="4" xfId="0" applyNumberFormat="1" applyFont="1" applyFill="1" applyBorder="1" applyAlignment="1">
      <alignment horizontal="center" vertical="center"/>
    </xf>
    <xf numFmtId="0" fontId="66" fillId="60" borderId="4" xfId="0" applyFont="1" applyFill="1" applyBorder="1" applyAlignment="1">
      <alignment wrapText="1"/>
    </xf>
    <xf numFmtId="0" fontId="46" fillId="60" borderId="4" xfId="0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 wrapText="1"/>
    </xf>
    <xf numFmtId="0" fontId="8" fillId="41" borderId="4" xfId="0" applyFont="1" applyFill="1" applyBorder="1" applyAlignment="1">
      <alignment horizontal="center" vertical="center" wrapText="1"/>
    </xf>
    <xf numFmtId="0" fontId="67" fillId="38" borderId="4" xfId="0" applyFont="1" applyFill="1" applyBorder="1" applyAlignment="1">
      <alignment wrapText="1"/>
    </xf>
    <xf numFmtId="0" fontId="52" fillId="38" borderId="4" xfId="0" applyFont="1" applyFill="1" applyBorder="1" applyAlignment="1">
      <alignment horizontal="center" vertical="center" wrapText="1"/>
    </xf>
    <xf numFmtId="0" fontId="8" fillId="61" borderId="4" xfId="0" applyFont="1" applyFill="1" applyBorder="1" applyAlignment="1">
      <alignment horizontal="center" vertical="center"/>
    </xf>
    <xf numFmtId="14" fontId="8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 wrapText="1"/>
    </xf>
    <xf numFmtId="0" fontId="46" fillId="61" borderId="4" xfId="0" applyFont="1" applyFill="1" applyBorder="1" applyAlignment="1">
      <alignment horizontal="center" vertical="center"/>
    </xf>
    <xf numFmtId="0" fontId="8" fillId="52" borderId="4" xfId="0" applyFont="1" applyFill="1" applyBorder="1" applyAlignment="1">
      <alignment horizontal="center"/>
    </xf>
    <xf numFmtId="14" fontId="8" fillId="52" borderId="4" xfId="0" applyNumberFormat="1" applyFont="1" applyFill="1" applyBorder="1" applyAlignment="1">
      <alignment horizontal="center" vertical="center"/>
    </xf>
    <xf numFmtId="0" fontId="8" fillId="38" borderId="4" xfId="0" applyFont="1" applyFill="1" applyBorder="1" applyAlignment="1">
      <alignment horizontal="center"/>
    </xf>
    <xf numFmtId="14" fontId="8" fillId="38" borderId="4" xfId="0" applyNumberFormat="1" applyFont="1" applyFill="1" applyBorder="1"/>
    <xf numFmtId="0" fontId="8" fillId="38" borderId="4" xfId="0" applyFont="1" applyFill="1" applyBorder="1" applyAlignment="1">
      <alignment wrapText="1"/>
    </xf>
    <xf numFmtId="0" fontId="8" fillId="59" borderId="4" xfId="0" applyFont="1" applyFill="1" applyBorder="1"/>
    <xf numFmtId="0" fontId="8" fillId="0" borderId="13" xfId="0" applyFont="1" applyBorder="1"/>
    <xf numFmtId="0" fontId="8" fillId="0" borderId="32" xfId="0" applyFont="1" applyBorder="1"/>
    <xf numFmtId="0" fontId="8" fillId="0" borderId="50" xfId="0" applyFont="1" applyBorder="1"/>
    <xf numFmtId="170" fontId="8" fillId="59" borderId="4" xfId="0" applyNumberFormat="1" applyFont="1" applyFill="1" applyBorder="1" applyAlignment="1">
      <alignment horizontal="center" vertical="center"/>
    </xf>
    <xf numFmtId="0" fontId="44" fillId="59" borderId="4" xfId="0" applyFont="1" applyFill="1" applyBorder="1" applyAlignment="1">
      <alignment horizontal="center" vertical="center" wrapText="1"/>
    </xf>
    <xf numFmtId="0" fontId="44" fillId="60" borderId="4" xfId="0" applyFont="1" applyFill="1" applyBorder="1" applyAlignment="1">
      <alignment horizontal="center" vertical="center" wrapText="1"/>
    </xf>
    <xf numFmtId="0" fontId="44" fillId="38" borderId="4" xfId="0" applyFont="1" applyFill="1" applyBorder="1" applyAlignment="1">
      <alignment horizontal="center" vertical="center" wrapText="1"/>
    </xf>
    <xf numFmtId="0" fontId="44" fillId="41" borderId="4" xfId="0" applyFont="1" applyFill="1" applyBorder="1" applyAlignment="1">
      <alignment horizontal="center" vertical="center" wrapText="1"/>
    </xf>
    <xf numFmtId="0" fontId="8" fillId="62" borderId="4" xfId="0" applyFont="1" applyFill="1" applyBorder="1" applyAlignment="1">
      <alignment horizontal="center" vertical="center"/>
    </xf>
    <xf numFmtId="170" fontId="8" fillId="62" borderId="4" xfId="0" applyNumberFormat="1" applyFont="1" applyFill="1" applyBorder="1" applyAlignment="1">
      <alignment horizontal="center" vertical="center"/>
    </xf>
    <xf numFmtId="0" fontId="44" fillId="62" borderId="4" xfId="0" applyFont="1" applyFill="1" applyBorder="1" applyAlignment="1">
      <alignment horizontal="center" vertical="center" wrapText="1"/>
    </xf>
    <xf numFmtId="0" fontId="8" fillId="63" borderId="4" xfId="0" applyFont="1" applyFill="1" applyBorder="1" applyAlignment="1">
      <alignment horizontal="center" vertical="center"/>
    </xf>
    <xf numFmtId="170" fontId="8" fillId="63" borderId="4" xfId="0" applyNumberFormat="1" applyFont="1" applyFill="1" applyBorder="1" applyAlignment="1">
      <alignment horizontal="center" vertical="center"/>
    </xf>
    <xf numFmtId="0" fontId="8" fillId="63" borderId="4" xfId="0" applyFont="1" applyFill="1" applyBorder="1" applyAlignment="1">
      <alignment horizontal="center" vertical="center" wrapText="1"/>
    </xf>
    <xf numFmtId="0" fontId="44" fillId="63" borderId="4" xfId="0" applyFont="1" applyFill="1" applyBorder="1" applyAlignment="1">
      <alignment horizontal="center" vertical="center" wrapText="1"/>
    </xf>
    <xf numFmtId="0" fontId="8" fillId="39" borderId="4" xfId="0" applyFont="1" applyFill="1" applyBorder="1" applyAlignment="1">
      <alignment horizontal="center" vertical="center" wrapText="1"/>
    </xf>
    <xf numFmtId="0" fontId="52" fillId="41" borderId="4" xfId="0" applyFont="1" applyFill="1" applyBorder="1" applyAlignment="1">
      <alignment horizontal="center" vertical="center"/>
    </xf>
    <xf numFmtId="0" fontId="69" fillId="39" borderId="0" xfId="0" applyFont="1" applyFill="1" applyAlignment="1">
      <alignment wrapText="1"/>
    </xf>
    <xf numFmtId="0" fontId="44" fillId="5" borderId="13" xfId="0" applyFont="1" applyFill="1" applyBorder="1" applyAlignment="1">
      <alignment horizontal="center" vertical="center" wrapText="1"/>
    </xf>
    <xf numFmtId="0" fontId="71" fillId="5" borderId="13" xfId="0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52" fillId="37" borderId="4" xfId="0" applyFont="1" applyFill="1" applyBorder="1" applyAlignment="1">
      <alignment horizontal="center" vertical="center" wrapText="1"/>
    </xf>
    <xf numFmtId="170" fontId="52" fillId="37" borderId="4" xfId="0" applyNumberFormat="1" applyFont="1" applyFill="1" applyBorder="1" applyAlignment="1">
      <alignment horizontal="center" vertical="center" wrapText="1"/>
    </xf>
    <xf numFmtId="170" fontId="52" fillId="38" borderId="4" xfId="0" applyNumberFormat="1" applyFont="1" applyFill="1" applyBorder="1" applyAlignment="1">
      <alignment horizontal="center" vertical="center" wrapText="1"/>
    </xf>
    <xf numFmtId="0" fontId="0" fillId="38" borderId="0" xfId="0" applyFill="1"/>
    <xf numFmtId="171" fontId="52" fillId="38" borderId="4" xfId="0" applyNumberFormat="1" applyFont="1" applyFill="1" applyBorder="1" applyAlignment="1">
      <alignment horizontal="center" vertical="center" wrapText="1"/>
    </xf>
    <xf numFmtId="16" fontId="52" fillId="38" borderId="4" xfId="0" applyNumberFormat="1" applyFont="1" applyFill="1" applyBorder="1" applyAlignment="1">
      <alignment horizontal="center" vertical="center" wrapText="1"/>
    </xf>
    <xf numFmtId="171" fontId="52" fillId="37" borderId="4" xfId="0" applyNumberFormat="1" applyFont="1" applyFill="1" applyBorder="1" applyAlignment="1">
      <alignment horizontal="center" vertical="center" wrapText="1"/>
    </xf>
    <xf numFmtId="0" fontId="52" fillId="38" borderId="4" xfId="0" applyFont="1" applyFill="1" applyBorder="1" applyAlignment="1">
      <alignment horizontal="right" vertical="center" wrapText="1"/>
    </xf>
    <xf numFmtId="0" fontId="52" fillId="50" borderId="4" xfId="0" applyFont="1" applyFill="1" applyBorder="1" applyAlignment="1">
      <alignment horizontal="center" vertical="center" wrapText="1"/>
    </xf>
    <xf numFmtId="170" fontId="52" fillId="50" borderId="4" xfId="0" applyNumberFormat="1" applyFont="1" applyFill="1" applyBorder="1" applyAlignment="1">
      <alignment horizontal="center" vertical="center" wrapText="1"/>
    </xf>
    <xf numFmtId="0" fontId="8" fillId="44" borderId="4" xfId="0" applyFont="1" applyFill="1" applyBorder="1"/>
    <xf numFmtId="170" fontId="49" fillId="37" borderId="4" xfId="0" applyNumberFormat="1" applyFont="1" applyFill="1" applyBorder="1" applyAlignment="1">
      <alignment horizontal="center" vertical="center" wrapText="1"/>
    </xf>
    <xf numFmtId="0" fontId="52" fillId="64" borderId="4" xfId="0" applyFont="1" applyFill="1" applyBorder="1" applyAlignment="1">
      <alignment horizontal="center" vertical="center" wrapText="1"/>
    </xf>
    <xf numFmtId="0" fontId="8" fillId="64" borderId="4" xfId="0" applyFont="1" applyFill="1" applyBorder="1"/>
    <xf numFmtId="0" fontId="52" fillId="51" borderId="4" xfId="0" applyFont="1" applyFill="1" applyBorder="1" applyAlignment="1">
      <alignment horizontal="center" vertical="center" wrapText="1"/>
    </xf>
    <xf numFmtId="0" fontId="8" fillId="41" borderId="4" xfId="0" applyFont="1" applyFill="1" applyBorder="1"/>
    <xf numFmtId="0" fontId="52" fillId="44" borderId="4" xfId="0" applyFont="1" applyFill="1" applyBorder="1" applyAlignment="1">
      <alignment horizontal="center" vertical="center" wrapText="1"/>
    </xf>
    <xf numFmtId="0" fontId="52" fillId="38" borderId="32" xfId="0" applyFont="1" applyFill="1" applyBorder="1" applyAlignment="1">
      <alignment horizontal="center" vertical="center" wrapText="1"/>
    </xf>
    <xf numFmtId="0" fontId="52" fillId="49" borderId="4" xfId="0" applyFont="1" applyFill="1" applyBorder="1" applyAlignment="1">
      <alignment horizontal="center" vertical="center" wrapText="1"/>
    </xf>
    <xf numFmtId="170" fontId="52" fillId="49" borderId="4" xfId="0" applyNumberFormat="1" applyFont="1" applyFill="1" applyBorder="1" applyAlignment="1">
      <alignment horizontal="center" vertical="center" wrapText="1"/>
    </xf>
    <xf numFmtId="0" fontId="52" fillId="59" borderId="4" xfId="0" applyFont="1" applyFill="1" applyBorder="1" applyAlignment="1">
      <alignment horizontal="center" vertical="center" wrapText="1"/>
    </xf>
    <xf numFmtId="0" fontId="8" fillId="40" borderId="4" xfId="0" applyFont="1" applyFill="1" applyBorder="1" applyAlignment="1">
      <alignment horizontal="center"/>
    </xf>
    <xf numFmtId="170" fontId="49" fillId="40" borderId="4" xfId="0" applyNumberFormat="1" applyFont="1" applyFill="1" applyBorder="1" applyAlignment="1">
      <alignment horizontal="center"/>
    </xf>
    <xf numFmtId="0" fontId="44" fillId="44" borderId="4" xfId="0" applyFont="1" applyFill="1" applyBorder="1" applyAlignment="1">
      <alignment horizontal="center" vertical="center"/>
    </xf>
    <xf numFmtId="166" fontId="55" fillId="40" borderId="4" xfId="0" applyNumberFormat="1" applyFont="1" applyFill="1" applyBorder="1"/>
    <xf numFmtId="0" fontId="44" fillId="40" borderId="4" xfId="0" applyFont="1" applyFill="1" applyBorder="1" applyAlignment="1">
      <alignment horizontal="center" vertical="center"/>
    </xf>
    <xf numFmtId="0" fontId="8" fillId="40" borderId="4" xfId="0" applyFont="1" applyFill="1" applyBorder="1" applyAlignment="1">
      <alignment horizontal="center" wrapText="1"/>
    </xf>
    <xf numFmtId="0" fontId="49" fillId="38" borderId="4" xfId="0" applyFont="1" applyFill="1" applyBorder="1" applyAlignment="1">
      <alignment wrapText="1"/>
    </xf>
    <xf numFmtId="170" fontId="49" fillId="38" borderId="4" xfId="0" applyNumberFormat="1" applyFont="1" applyFill="1" applyBorder="1" applyAlignment="1">
      <alignment horizontal="center"/>
    </xf>
    <xf numFmtId="0" fontId="44" fillId="38" borderId="4" xfId="0" applyFont="1" applyFill="1" applyBorder="1" applyAlignment="1">
      <alignment horizontal="center" vertical="center"/>
    </xf>
    <xf numFmtId="0" fontId="49" fillId="38" borderId="4" xfId="0" applyFont="1" applyFill="1" applyBorder="1" applyAlignment="1">
      <alignment horizontal="center" wrapText="1"/>
    </xf>
    <xf numFmtId="0" fontId="49" fillId="44" borderId="4" xfId="0" applyFont="1" applyFill="1" applyBorder="1" applyAlignment="1">
      <alignment wrapText="1"/>
    </xf>
    <xf numFmtId="0" fontId="49" fillId="38" borderId="4" xfId="0" applyFont="1" applyFill="1" applyBorder="1"/>
    <xf numFmtId="0" fontId="8" fillId="41" borderId="4" xfId="0" applyFont="1" applyFill="1" applyBorder="1" applyAlignment="1">
      <alignment horizontal="center"/>
    </xf>
    <xf numFmtId="0" fontId="49" fillId="44" borderId="4" xfId="0" applyFont="1" applyFill="1" applyBorder="1"/>
    <xf numFmtId="0" fontId="31" fillId="40" borderId="0" xfId="0" applyFont="1" applyFill="1" applyAlignment="1">
      <alignment horizontal="center"/>
    </xf>
    <xf numFmtId="0" fontId="8" fillId="40" borderId="0" xfId="0" applyFont="1" applyFill="1" applyAlignment="1">
      <alignment horizontal="center"/>
    </xf>
    <xf numFmtId="0" fontId="31" fillId="38" borderId="0" xfId="0" applyFont="1" applyFill="1" applyAlignment="1">
      <alignment horizontal="center"/>
    </xf>
    <xf numFmtId="0" fontId="8" fillId="38" borderId="0" xfId="0" applyFont="1" applyFill="1" applyAlignment="1">
      <alignment horizontal="center"/>
    </xf>
    <xf numFmtId="0" fontId="49" fillId="39" borderId="4" xfId="0" applyFont="1" applyFill="1" applyBorder="1"/>
    <xf numFmtId="0" fontId="74" fillId="38" borderId="4" xfId="0" applyFont="1" applyFill="1" applyBorder="1" applyAlignment="1">
      <alignment horizontal="center" vertical="center" wrapText="1"/>
    </xf>
    <xf numFmtId="0" fontId="49" fillId="39" borderId="4" xfId="0" applyFont="1" applyFill="1" applyBorder="1" applyAlignment="1">
      <alignment wrapText="1"/>
    </xf>
    <xf numFmtId="0" fontId="49" fillId="41" borderId="4" xfId="0" applyFont="1" applyFill="1" applyBorder="1"/>
    <xf numFmtId="166" fontId="8" fillId="38" borderId="4" xfId="0" applyNumberFormat="1" applyFont="1" applyFill="1" applyBorder="1" applyAlignment="1">
      <alignment horizontal="center"/>
    </xf>
    <xf numFmtId="166" fontId="49" fillId="38" borderId="4" xfId="0" applyNumberFormat="1" applyFont="1" applyFill="1" applyBorder="1"/>
    <xf numFmtId="0" fontId="8" fillId="57" borderId="4" xfId="0" applyFont="1" applyFill="1" applyBorder="1" applyAlignment="1">
      <alignment horizontal="center"/>
    </xf>
    <xf numFmtId="170" fontId="49" fillId="57" borderId="4" xfId="0" applyNumberFormat="1" applyFont="1" applyFill="1" applyBorder="1" applyAlignment="1">
      <alignment horizontal="center"/>
    </xf>
    <xf numFmtId="0" fontId="49" fillId="57" borderId="4" xfId="0" applyFont="1" applyFill="1" applyBorder="1"/>
    <xf numFmtId="0" fontId="75" fillId="44" borderId="0" xfId="0" applyFont="1" applyFill="1" applyAlignment="1">
      <alignment wrapText="1"/>
    </xf>
    <xf numFmtId="0" fontId="49" fillId="41" borderId="4" xfId="0" applyFont="1" applyFill="1" applyBorder="1" applyAlignment="1">
      <alignment horizontal="center"/>
    </xf>
    <xf numFmtId="0" fontId="8" fillId="65" borderId="4" xfId="0" applyFont="1" applyFill="1" applyBorder="1" applyAlignment="1">
      <alignment horizontal="center"/>
    </xf>
    <xf numFmtId="0" fontId="49" fillId="65" borderId="4" xfId="0" applyFont="1" applyFill="1" applyBorder="1" applyAlignment="1">
      <alignment horizontal="center"/>
    </xf>
    <xf numFmtId="0" fontId="8" fillId="65" borderId="4" xfId="0" applyFont="1" applyFill="1" applyBorder="1" applyAlignment="1">
      <alignment horizontal="center" vertical="center"/>
    </xf>
    <xf numFmtId="0" fontId="8" fillId="65" borderId="4" xfId="0" applyFont="1" applyFill="1" applyBorder="1"/>
    <xf numFmtId="0" fontId="55" fillId="57" borderId="4" xfId="0" applyFont="1" applyFill="1" applyBorder="1" applyAlignment="1">
      <alignment horizontal="center"/>
    </xf>
    <xf numFmtId="0" fontId="76" fillId="57" borderId="4" xfId="0" applyFont="1" applyFill="1" applyBorder="1"/>
    <xf numFmtId="0" fontId="8" fillId="42" borderId="4" xfId="0" applyFont="1" applyFill="1" applyBorder="1" applyAlignment="1">
      <alignment horizontal="center"/>
    </xf>
    <xf numFmtId="170" fontId="49" fillId="42" borderId="4" xfId="0" applyNumberFormat="1" applyFont="1" applyFill="1" applyBorder="1" applyAlignment="1">
      <alignment horizontal="center"/>
    </xf>
    <xf numFmtId="0" fontId="49" fillId="42" borderId="4" xfId="0" applyFont="1" applyFill="1" applyBorder="1"/>
    <xf numFmtId="0" fontId="55" fillId="42" borderId="4" xfId="0" applyFont="1" applyFill="1" applyBorder="1" applyAlignment="1">
      <alignment horizontal="center"/>
    </xf>
    <xf numFmtId="0" fontId="76" fillId="42" borderId="4" xfId="0" applyFont="1" applyFill="1" applyBorder="1"/>
    <xf numFmtId="170" fontId="8" fillId="42" borderId="4" xfId="0" applyNumberFormat="1" applyFont="1" applyFill="1" applyBorder="1" applyAlignment="1">
      <alignment horizontal="center"/>
    </xf>
    <xf numFmtId="0" fontId="8" fillId="66" borderId="4" xfId="0" applyFont="1" applyFill="1" applyBorder="1" applyAlignment="1">
      <alignment horizontal="center"/>
    </xf>
    <xf numFmtId="170" fontId="49" fillId="66" borderId="4" xfId="0" applyNumberFormat="1" applyFont="1" applyFill="1" applyBorder="1" applyAlignment="1">
      <alignment horizontal="center"/>
    </xf>
    <xf numFmtId="0" fontId="8" fillId="66" borderId="4" xfId="0" applyFont="1" applyFill="1" applyBorder="1" applyAlignment="1">
      <alignment horizontal="center" vertical="center"/>
    </xf>
    <xf numFmtId="0" fontId="49" fillId="66" borderId="4" xfId="0" applyFont="1" applyFill="1" applyBorder="1"/>
    <xf numFmtId="0" fontId="49" fillId="42" borderId="4" xfId="0" applyFont="1" applyFill="1" applyBorder="1" applyAlignment="1">
      <alignment horizontal="center"/>
    </xf>
    <xf numFmtId="0" fontId="8" fillId="67" borderId="4" xfId="0" applyFont="1" applyFill="1" applyBorder="1" applyAlignment="1">
      <alignment horizontal="center"/>
    </xf>
    <xf numFmtId="170" fontId="49" fillId="67" borderId="4" xfId="0" applyNumberFormat="1" applyFont="1" applyFill="1" applyBorder="1" applyAlignment="1">
      <alignment horizontal="center"/>
    </xf>
    <xf numFmtId="0" fontId="8" fillId="67" borderId="4" xfId="0" applyFont="1" applyFill="1" applyBorder="1"/>
    <xf numFmtId="0" fontId="49" fillId="67" borderId="4" xfId="0" applyFont="1" applyFill="1" applyBorder="1"/>
    <xf numFmtId="0" fontId="8" fillId="67" borderId="4" xfId="0" applyFont="1" applyFill="1" applyBorder="1" applyAlignment="1">
      <alignment horizontal="center" vertical="center"/>
    </xf>
    <xf numFmtId="170" fontId="49" fillId="41" borderId="4" xfId="0" applyNumberFormat="1" applyFont="1" applyFill="1" applyBorder="1" applyAlignment="1">
      <alignment horizontal="center"/>
    </xf>
    <xf numFmtId="0" fontId="8" fillId="45" borderId="4" xfId="0" applyFont="1" applyFill="1" applyBorder="1" applyAlignment="1">
      <alignment horizontal="center"/>
    </xf>
    <xf numFmtId="170" fontId="49" fillId="45" borderId="4" xfId="0" applyNumberFormat="1" applyFont="1" applyFill="1" applyBorder="1" applyAlignment="1">
      <alignment horizontal="center"/>
    </xf>
    <xf numFmtId="0" fontId="49" fillId="45" borderId="4" xfId="0" applyFont="1" applyFill="1" applyBorder="1"/>
    <xf numFmtId="170" fontId="8" fillId="38" borderId="4" xfId="0" applyNumberFormat="1" applyFont="1" applyFill="1" applyBorder="1" applyAlignment="1">
      <alignment horizontal="center"/>
    </xf>
    <xf numFmtId="0" fontId="49" fillId="38" borderId="4" xfId="0" applyFont="1" applyFill="1" applyBorder="1" applyAlignment="1">
      <alignment vertical="center"/>
    </xf>
    <xf numFmtId="0" fontId="49" fillId="38" borderId="4" xfId="0" applyFont="1" applyFill="1" applyBorder="1" applyAlignment="1">
      <alignment vertical="center" wrapText="1"/>
    </xf>
    <xf numFmtId="0" fontId="52" fillId="38" borderId="4" xfId="0" applyFont="1" applyFill="1" applyBorder="1"/>
    <xf numFmtId="170" fontId="49" fillId="52" borderId="4" xfId="0" applyNumberFormat="1" applyFont="1" applyFill="1" applyBorder="1" applyAlignment="1">
      <alignment horizontal="center"/>
    </xf>
    <xf numFmtId="0" fontId="8" fillId="48" borderId="4" xfId="0" applyFont="1" applyFill="1" applyBorder="1" applyAlignment="1">
      <alignment horizontal="center"/>
    </xf>
    <xf numFmtId="170" fontId="49" fillId="48" borderId="4" xfId="0" applyNumberFormat="1" applyFont="1" applyFill="1" applyBorder="1" applyAlignment="1">
      <alignment horizontal="center"/>
    </xf>
    <xf numFmtId="0" fontId="8" fillId="68" borderId="4" xfId="0" applyFont="1" applyFill="1" applyBorder="1" applyAlignment="1">
      <alignment horizontal="center"/>
    </xf>
    <xf numFmtId="170" fontId="49" fillId="68" borderId="4" xfId="0" applyNumberFormat="1" applyFont="1" applyFill="1" applyBorder="1" applyAlignment="1">
      <alignment horizontal="center"/>
    </xf>
    <xf numFmtId="0" fontId="8" fillId="68" borderId="4" xfId="0" applyFont="1" applyFill="1" applyBorder="1" applyAlignment="1">
      <alignment horizontal="center" vertical="center"/>
    </xf>
    <xf numFmtId="0" fontId="8" fillId="68" borderId="4" xfId="0" applyFont="1" applyFill="1" applyBorder="1"/>
    <xf numFmtId="0" fontId="8" fillId="51" borderId="4" xfId="0" applyFont="1" applyFill="1" applyBorder="1" applyAlignment="1">
      <alignment horizontal="center"/>
    </xf>
    <xf numFmtId="170" fontId="49" fillId="51" borderId="4" xfId="0" applyNumberFormat="1" applyFont="1" applyFill="1" applyBorder="1" applyAlignment="1">
      <alignment horizontal="center"/>
    </xf>
    <xf numFmtId="0" fontId="74" fillId="51" borderId="4" xfId="0" applyFont="1" applyFill="1" applyBorder="1" applyAlignment="1">
      <alignment horizontal="center" vertical="center" wrapText="1"/>
    </xf>
    <xf numFmtId="0" fontId="8" fillId="69" borderId="4" xfId="0" applyFont="1" applyFill="1" applyBorder="1" applyAlignment="1">
      <alignment horizontal="center"/>
    </xf>
    <xf numFmtId="170" fontId="49" fillId="69" borderId="4" xfId="0" applyNumberFormat="1" applyFont="1" applyFill="1" applyBorder="1" applyAlignment="1">
      <alignment horizontal="center"/>
    </xf>
    <xf numFmtId="0" fontId="74" fillId="69" borderId="4" xfId="0" applyFont="1" applyFill="1" applyBorder="1" applyAlignment="1">
      <alignment horizontal="center" vertical="center" wrapText="1"/>
    </xf>
    <xf numFmtId="0" fontId="8" fillId="69" borderId="4" xfId="0" applyFont="1" applyFill="1" applyBorder="1" applyAlignment="1">
      <alignment horizontal="center" vertical="center"/>
    </xf>
    <xf numFmtId="0" fontId="8" fillId="69" borderId="4" xfId="0" applyFont="1" applyFill="1" applyBorder="1"/>
    <xf numFmtId="0" fontId="8" fillId="70" borderId="4" xfId="0" applyFont="1" applyFill="1" applyBorder="1" applyAlignment="1">
      <alignment horizontal="center"/>
    </xf>
    <xf numFmtId="170" fontId="49" fillId="70" borderId="4" xfId="0" applyNumberFormat="1" applyFont="1" applyFill="1" applyBorder="1" applyAlignment="1">
      <alignment horizontal="center"/>
    </xf>
    <xf numFmtId="0" fontId="8" fillId="70" borderId="4" xfId="0" applyFont="1" applyFill="1" applyBorder="1" applyAlignment="1">
      <alignment horizontal="center" vertical="center"/>
    </xf>
    <xf numFmtId="0" fontId="8" fillId="70" borderId="4" xfId="0" applyFont="1" applyFill="1" applyBorder="1"/>
    <xf numFmtId="0" fontId="8" fillId="44" borderId="4" xfId="0" applyFont="1" applyFill="1" applyBorder="1" applyAlignment="1">
      <alignment wrapText="1"/>
    </xf>
    <xf numFmtId="0" fontId="8" fillId="71" borderId="4" xfId="0" applyFont="1" applyFill="1" applyBorder="1" applyAlignment="1">
      <alignment horizontal="center"/>
    </xf>
    <xf numFmtId="170" fontId="49" fillId="71" borderId="4" xfId="0" applyNumberFormat="1" applyFont="1" applyFill="1" applyBorder="1" applyAlignment="1">
      <alignment horizontal="center"/>
    </xf>
    <xf numFmtId="0" fontId="8" fillId="71" borderId="4" xfId="0" applyFont="1" applyFill="1" applyBorder="1" applyAlignment="1">
      <alignment horizontal="center" vertical="center"/>
    </xf>
    <xf numFmtId="0" fontId="8" fillId="71" borderId="4" xfId="0" applyFont="1" applyFill="1" applyBorder="1"/>
    <xf numFmtId="0" fontId="8" fillId="39" borderId="4" xfId="0" applyFont="1" applyFill="1" applyBorder="1"/>
    <xf numFmtId="0" fontId="8" fillId="39" borderId="4" xfId="0" applyFont="1" applyFill="1" applyBorder="1" applyAlignment="1">
      <alignment wrapText="1"/>
    </xf>
    <xf numFmtId="0" fontId="8" fillId="46" borderId="4" xfId="0" applyFont="1" applyFill="1" applyBorder="1" applyAlignment="1">
      <alignment horizontal="center"/>
    </xf>
    <xf numFmtId="170" fontId="49" fillId="46" borderId="4" xfId="0" applyNumberFormat="1" applyFont="1" applyFill="1" applyBorder="1" applyAlignment="1">
      <alignment horizontal="center"/>
    </xf>
    <xf numFmtId="14" fontId="49" fillId="72" borderId="4" xfId="0" applyNumberFormat="1" applyFont="1" applyFill="1" applyBorder="1" applyAlignment="1">
      <alignment horizontal="center"/>
    </xf>
    <xf numFmtId="0" fontId="8" fillId="72" borderId="4" xfId="0" applyFont="1" applyFill="1" applyBorder="1" applyAlignment="1">
      <alignment horizontal="center"/>
    </xf>
    <xf numFmtId="0" fontId="8" fillId="72" borderId="4" xfId="0" applyFont="1" applyFill="1" applyBorder="1" applyAlignment="1">
      <alignment horizontal="center" vertical="center"/>
    </xf>
    <xf numFmtId="0" fontId="8" fillId="72" borderId="4" xfId="0" applyFont="1" applyFill="1" applyBorder="1" applyAlignment="1">
      <alignment wrapText="1"/>
    </xf>
    <xf numFmtId="0" fontId="8" fillId="40" borderId="4" xfId="0" applyFont="1" applyFill="1" applyBorder="1" applyAlignment="1">
      <alignment wrapText="1"/>
    </xf>
    <xf numFmtId="0" fontId="77" fillId="44" borderId="4" xfId="0" applyFont="1" applyFill="1" applyBorder="1"/>
    <xf numFmtId="0" fontId="8" fillId="73" borderId="4" xfId="0" applyFont="1" applyFill="1" applyBorder="1" applyAlignment="1">
      <alignment horizontal="center"/>
    </xf>
    <xf numFmtId="0" fontId="49" fillId="62" borderId="4" xfId="0" applyFont="1" applyFill="1" applyBorder="1" applyAlignment="1">
      <alignment horizontal="center"/>
    </xf>
    <xf numFmtId="0" fontId="8" fillId="62" borderId="4" xfId="0" applyFont="1" applyFill="1" applyBorder="1" applyAlignment="1">
      <alignment horizontal="center"/>
    </xf>
    <xf numFmtId="0" fontId="8" fillId="62" borderId="4" xfId="0" applyFont="1" applyFill="1" applyBorder="1"/>
    <xf numFmtId="0" fontId="8" fillId="49" borderId="4" xfId="0" applyFont="1" applyFill="1" applyBorder="1" applyAlignment="1">
      <alignment horizontal="center"/>
    </xf>
    <xf numFmtId="170" fontId="49" fillId="49" borderId="4" xfId="0" applyNumberFormat="1" applyFont="1" applyFill="1" applyBorder="1" applyAlignment="1">
      <alignment horizontal="center"/>
    </xf>
    <xf numFmtId="173" fontId="8" fillId="38" borderId="4" xfId="0" applyNumberFormat="1" applyFont="1" applyFill="1" applyBorder="1"/>
    <xf numFmtId="170" fontId="49" fillId="72" borderId="4" xfId="0" applyNumberFormat="1" applyFont="1" applyFill="1" applyBorder="1" applyAlignment="1">
      <alignment horizontal="center"/>
    </xf>
    <xf numFmtId="0" fontId="8" fillId="72" borderId="4" xfId="0" applyFont="1" applyFill="1" applyBorder="1"/>
    <xf numFmtId="0" fontId="44" fillId="38" borderId="4" xfId="0" applyFont="1" applyFill="1" applyBorder="1" applyAlignment="1">
      <alignment wrapText="1"/>
    </xf>
    <xf numFmtId="0" fontId="44" fillId="38" borderId="4" xfId="0" applyFont="1" applyFill="1" applyBorder="1" applyAlignment="1">
      <alignment horizontal="center" wrapText="1"/>
    </xf>
    <xf numFmtId="0" fontId="44" fillId="71" borderId="4" xfId="0" applyFont="1" applyFill="1" applyBorder="1" applyAlignment="1">
      <alignment wrapText="1"/>
    </xf>
    <xf numFmtId="0" fontId="44" fillId="71" borderId="4" xfId="0" applyFont="1" applyFill="1" applyBorder="1" applyAlignment="1">
      <alignment horizontal="center" wrapText="1"/>
    </xf>
    <xf numFmtId="170" fontId="44" fillId="71" borderId="4" xfId="0" applyNumberFormat="1" applyFont="1" applyFill="1" applyBorder="1" applyAlignment="1">
      <alignment horizontal="center" wrapText="1"/>
    </xf>
    <xf numFmtId="0" fontId="8" fillId="38" borderId="4" xfId="0" applyFont="1" applyFill="1" applyBorder="1" applyAlignment="1">
      <alignment horizontal="center" wrapText="1"/>
    </xf>
    <xf numFmtId="170" fontId="44" fillId="38" borderId="4" xfId="0" applyNumberFormat="1" applyFont="1" applyFill="1" applyBorder="1" applyAlignment="1">
      <alignment horizontal="center" wrapText="1"/>
    </xf>
    <xf numFmtId="0" fontId="44" fillId="57" borderId="4" xfId="0" applyFont="1" applyFill="1" applyBorder="1" applyAlignment="1">
      <alignment wrapText="1"/>
    </xf>
    <xf numFmtId="170" fontId="44" fillId="57" borderId="4" xfId="0" applyNumberFormat="1" applyFont="1" applyFill="1" applyBorder="1" applyAlignment="1">
      <alignment horizontal="center" wrapText="1"/>
    </xf>
    <xf numFmtId="0" fontId="44" fillId="69" borderId="4" xfId="0" applyFont="1" applyFill="1" applyBorder="1" applyAlignment="1">
      <alignment wrapText="1"/>
    </xf>
    <xf numFmtId="170" fontId="44" fillId="69" borderId="4" xfId="0" applyNumberFormat="1" applyFont="1" applyFill="1" applyBorder="1" applyAlignment="1">
      <alignment horizontal="center" vertical="center" wrapText="1"/>
    </xf>
    <xf numFmtId="170" fontId="44" fillId="38" borderId="4" xfId="0" applyNumberFormat="1" applyFont="1" applyFill="1" applyBorder="1" applyAlignment="1">
      <alignment horizontal="center" vertical="center" wrapText="1"/>
    </xf>
    <xf numFmtId="0" fontId="44" fillId="42" borderId="4" xfId="0" applyFont="1" applyFill="1" applyBorder="1" applyAlignment="1">
      <alignment wrapText="1"/>
    </xf>
    <xf numFmtId="171" fontId="44" fillId="42" borderId="4" xfId="0" applyNumberFormat="1" applyFont="1" applyFill="1" applyBorder="1" applyAlignment="1">
      <alignment horizontal="center" vertical="center" wrapText="1"/>
    </xf>
    <xf numFmtId="171" fontId="44" fillId="38" borderId="4" xfId="0" applyNumberFormat="1" applyFont="1" applyFill="1" applyBorder="1" applyAlignment="1">
      <alignment horizontal="center" vertical="center" wrapText="1"/>
    </xf>
    <xf numFmtId="0" fontId="79" fillId="74" borderId="4" xfId="0" applyFont="1" applyFill="1" applyBorder="1" applyAlignment="1">
      <alignment horizontal="center" vertical="center"/>
    </xf>
    <xf numFmtId="0" fontId="79" fillId="74" borderId="6" xfId="0" applyFont="1" applyFill="1" applyBorder="1" applyAlignment="1">
      <alignment horizontal="left"/>
    </xf>
    <xf numFmtId="0" fontId="79" fillId="74" borderId="6" xfId="0" applyFont="1" applyFill="1" applyBorder="1" applyAlignment="1">
      <alignment horizontal="center" vertical="center"/>
    </xf>
    <xf numFmtId="0" fontId="77" fillId="74" borderId="6" xfId="0" applyFont="1" applyFill="1" applyBorder="1" applyAlignment="1">
      <alignment horizontal="center"/>
    </xf>
    <xf numFmtId="170" fontId="79" fillId="74" borderId="6" xfId="0" applyNumberFormat="1" applyFont="1" applyFill="1" applyBorder="1" applyAlignment="1">
      <alignment horizontal="center" vertical="center"/>
    </xf>
    <xf numFmtId="0" fontId="79" fillId="74" borderId="6" xfId="0" applyFont="1" applyFill="1" applyBorder="1" applyAlignment="1">
      <alignment horizontal="center"/>
    </xf>
    <xf numFmtId="0" fontId="8" fillId="74" borderId="4" xfId="0" applyFont="1" applyFill="1" applyBorder="1" applyAlignment="1">
      <alignment horizontal="center" vertical="center"/>
    </xf>
    <xf numFmtId="0" fontId="8" fillId="75" borderId="4" xfId="0" applyFont="1" applyFill="1" applyBorder="1" applyAlignment="1">
      <alignment horizontal="center" vertical="center"/>
    </xf>
    <xf numFmtId="0" fontId="44" fillId="75" borderId="4" xfId="0" applyFont="1" applyFill="1" applyBorder="1" applyAlignment="1">
      <alignment wrapText="1"/>
    </xf>
    <xf numFmtId="0" fontId="49" fillId="75" borderId="4" xfId="0" applyFont="1" applyFill="1" applyBorder="1"/>
    <xf numFmtId="170" fontId="44" fillId="75" borderId="4" xfId="0" applyNumberFormat="1" applyFont="1" applyFill="1" applyBorder="1" applyAlignment="1">
      <alignment horizontal="center" vertical="center" wrapText="1"/>
    </xf>
    <xf numFmtId="0" fontId="8" fillId="75" borderId="4" xfId="0" applyFont="1" applyFill="1" applyBorder="1"/>
    <xf numFmtId="0" fontId="44" fillId="43" borderId="4" xfId="0" applyFont="1" applyFill="1" applyBorder="1" applyAlignment="1">
      <alignment wrapText="1"/>
    </xf>
    <xf numFmtId="170" fontId="44" fillId="43" borderId="4" xfId="0" applyNumberFormat="1" applyFont="1" applyFill="1" applyBorder="1" applyAlignment="1">
      <alignment wrapText="1"/>
    </xf>
    <xf numFmtId="0" fontId="8" fillId="43" borderId="4" xfId="0" applyFont="1" applyFill="1" applyBorder="1" applyAlignment="1">
      <alignment horizontal="center"/>
    </xf>
    <xf numFmtId="170" fontId="44" fillId="38" borderId="4" xfId="0" applyNumberFormat="1" applyFont="1" applyFill="1" applyBorder="1" applyAlignment="1">
      <alignment wrapText="1"/>
    </xf>
    <xf numFmtId="0" fontId="44" fillId="65" borderId="4" xfId="0" applyFont="1" applyFill="1" applyBorder="1" applyAlignment="1">
      <alignment wrapText="1"/>
    </xf>
    <xf numFmtId="170" fontId="44" fillId="65" borderId="4" xfId="0" applyNumberFormat="1" applyFont="1" applyFill="1" applyBorder="1" applyAlignment="1">
      <alignment wrapText="1"/>
    </xf>
    <xf numFmtId="0" fontId="80" fillId="38" borderId="4" xfId="0" applyFont="1" applyFill="1" applyBorder="1" applyAlignment="1">
      <alignment wrapText="1"/>
    </xf>
    <xf numFmtId="0" fontId="44" fillId="46" borderId="4" xfId="0" applyFont="1" applyFill="1" applyBorder="1" applyAlignment="1">
      <alignment wrapText="1"/>
    </xf>
    <xf numFmtId="0" fontId="81" fillId="46" borderId="4" xfId="0" applyFont="1" applyFill="1" applyBorder="1" applyAlignment="1">
      <alignment wrapText="1"/>
    </xf>
    <xf numFmtId="170" fontId="44" fillId="46" borderId="4" xfId="0" applyNumberFormat="1" applyFont="1" applyFill="1" applyBorder="1" applyAlignment="1">
      <alignment wrapText="1"/>
    </xf>
    <xf numFmtId="0" fontId="8" fillId="76" borderId="4" xfId="0" applyFont="1" applyFill="1" applyBorder="1" applyAlignment="1">
      <alignment horizontal="center"/>
    </xf>
    <xf numFmtId="0" fontId="44" fillId="76" borderId="4" xfId="0" applyFont="1" applyFill="1" applyBorder="1" applyAlignment="1">
      <alignment wrapText="1"/>
    </xf>
    <xf numFmtId="0" fontId="8" fillId="76" borderId="4" xfId="0" applyFont="1" applyFill="1" applyBorder="1" applyAlignment="1">
      <alignment wrapText="1"/>
    </xf>
    <xf numFmtId="170" fontId="44" fillId="76" borderId="4" xfId="0" applyNumberFormat="1" applyFont="1" applyFill="1" applyBorder="1" applyAlignment="1">
      <alignment wrapText="1"/>
    </xf>
    <xf numFmtId="0" fontId="8" fillId="76" borderId="4" xfId="0" applyFont="1" applyFill="1" applyBorder="1"/>
    <xf numFmtId="0" fontId="8" fillId="64" borderId="4" xfId="0" applyFont="1" applyFill="1" applyBorder="1" applyAlignment="1">
      <alignment horizontal="center"/>
    </xf>
    <xf numFmtId="0" fontId="44" fillId="64" borderId="4" xfId="0" applyFont="1" applyFill="1" applyBorder="1" applyAlignment="1">
      <alignment wrapText="1"/>
    </xf>
    <xf numFmtId="0" fontId="44" fillId="64" borderId="4" xfId="0" applyFont="1" applyFill="1" applyBorder="1" applyAlignment="1">
      <alignment horizontal="center" vertical="center" wrapText="1"/>
    </xf>
    <xf numFmtId="170" fontId="44" fillId="64" borderId="4" xfId="0" applyNumberFormat="1" applyFont="1" applyFill="1" applyBorder="1" applyAlignment="1">
      <alignment horizontal="center" wrapText="1"/>
    </xf>
    <xf numFmtId="0" fontId="44" fillId="46" borderId="4" xfId="0" applyFont="1" applyFill="1" applyBorder="1" applyAlignment="1">
      <alignment horizontal="center" vertical="center" wrapText="1"/>
    </xf>
    <xf numFmtId="170" fontId="44" fillId="46" borderId="4" xfId="0" applyNumberFormat="1" applyFont="1" applyFill="1" applyBorder="1" applyAlignment="1">
      <alignment horizontal="center" wrapText="1"/>
    </xf>
    <xf numFmtId="0" fontId="44" fillId="49" borderId="4" xfId="0" applyFont="1" applyFill="1" applyBorder="1" applyAlignment="1">
      <alignment wrapText="1"/>
    </xf>
    <xf numFmtId="0" fontId="44" fillId="49" borderId="4" xfId="0" applyFont="1" applyFill="1" applyBorder="1" applyAlignment="1">
      <alignment horizontal="center" vertical="center" wrapText="1"/>
    </xf>
    <xf numFmtId="170" fontId="44" fillId="49" borderId="4" xfId="0" applyNumberFormat="1" applyFont="1" applyFill="1" applyBorder="1" applyAlignment="1">
      <alignment horizontal="center" wrapText="1"/>
    </xf>
    <xf numFmtId="0" fontId="44" fillId="40" borderId="4" xfId="0" applyFont="1" applyFill="1" applyBorder="1" applyAlignment="1">
      <alignment wrapText="1"/>
    </xf>
    <xf numFmtId="0" fontId="44" fillId="40" borderId="4" xfId="0" applyFont="1" applyFill="1" applyBorder="1" applyAlignment="1">
      <alignment horizontal="center" vertical="center" wrapText="1"/>
    </xf>
    <xf numFmtId="170" fontId="44" fillId="40" borderId="4" xfId="0" applyNumberFormat="1" applyFont="1" applyFill="1" applyBorder="1" applyAlignment="1">
      <alignment horizontal="center" wrapText="1"/>
    </xf>
    <xf numFmtId="0" fontId="8" fillId="47" borderId="4" xfId="0" applyFont="1" applyFill="1" applyBorder="1" applyAlignment="1">
      <alignment horizontal="center"/>
    </xf>
    <xf numFmtId="0" fontId="44" fillId="47" borderId="4" xfId="0" applyFont="1" applyFill="1" applyBorder="1" applyAlignment="1">
      <alignment wrapText="1"/>
    </xf>
    <xf numFmtId="0" fontId="44" fillId="47" borderId="4" xfId="0" applyFont="1" applyFill="1" applyBorder="1" applyAlignment="1">
      <alignment horizontal="center" vertical="center" wrapText="1"/>
    </xf>
    <xf numFmtId="170" fontId="44" fillId="47" borderId="4" xfId="0" applyNumberFormat="1" applyFont="1" applyFill="1" applyBorder="1" applyAlignment="1">
      <alignment horizontal="center" wrapText="1"/>
    </xf>
    <xf numFmtId="0" fontId="44" fillId="43" borderId="4" xfId="0" applyFont="1" applyFill="1" applyBorder="1" applyAlignment="1">
      <alignment horizontal="center" vertical="center" wrapText="1"/>
    </xf>
    <xf numFmtId="170" fontId="44" fillId="43" borderId="4" xfId="0" applyNumberFormat="1" applyFont="1" applyFill="1" applyBorder="1" applyAlignment="1">
      <alignment horizontal="center" wrapText="1"/>
    </xf>
    <xf numFmtId="0" fontId="44" fillId="42" borderId="4" xfId="0" applyFont="1" applyFill="1" applyBorder="1" applyAlignment="1">
      <alignment horizontal="center" vertical="center" wrapText="1"/>
    </xf>
    <xf numFmtId="170" fontId="44" fillId="42" borderId="4" xfId="0" applyNumberFormat="1" applyFont="1" applyFill="1" applyBorder="1" applyAlignment="1">
      <alignment horizontal="center" wrapText="1"/>
    </xf>
    <xf numFmtId="0" fontId="8" fillId="77" borderId="4" xfId="0" applyFont="1" applyFill="1" applyBorder="1" applyAlignment="1">
      <alignment horizontal="center"/>
    </xf>
    <xf numFmtId="0" fontId="44" fillId="77" borderId="4" xfId="0" applyFont="1" applyFill="1" applyBorder="1" applyAlignment="1">
      <alignment wrapText="1"/>
    </xf>
    <xf numFmtId="0" fontId="44" fillId="77" borderId="4" xfId="0" applyFont="1" applyFill="1" applyBorder="1" applyAlignment="1">
      <alignment horizontal="center" vertical="center" wrapText="1"/>
    </xf>
    <xf numFmtId="170" fontId="44" fillId="77" borderId="4" xfId="0" applyNumberFormat="1" applyFont="1" applyFill="1" applyBorder="1" applyAlignment="1">
      <alignment horizontal="center" wrapText="1"/>
    </xf>
    <xf numFmtId="0" fontId="8" fillId="77" borderId="4" xfId="0" applyFont="1" applyFill="1" applyBorder="1"/>
    <xf numFmtId="0" fontId="8" fillId="78" borderId="4" xfId="0" applyFont="1" applyFill="1" applyBorder="1" applyAlignment="1">
      <alignment horizontal="center"/>
    </xf>
    <xf numFmtId="0" fontId="44" fillId="78" borderId="4" xfId="0" applyFont="1" applyFill="1" applyBorder="1" applyAlignment="1">
      <alignment wrapText="1"/>
    </xf>
    <xf numFmtId="0" fontId="82" fillId="78" borderId="0" xfId="0" applyFont="1" applyFill="1" applyAlignment="1">
      <alignment wrapText="1"/>
    </xf>
    <xf numFmtId="170" fontId="44" fillId="78" borderId="4" xfId="0" applyNumberFormat="1" applyFont="1" applyFill="1" applyBorder="1" applyAlignment="1">
      <alignment horizontal="center" wrapText="1"/>
    </xf>
    <xf numFmtId="0" fontId="8" fillId="78" borderId="4" xfId="0" applyFont="1" applyFill="1" applyBorder="1"/>
    <xf numFmtId="0" fontId="44" fillId="48" borderId="4" xfId="0" applyFont="1" applyFill="1" applyBorder="1" applyAlignment="1">
      <alignment wrapText="1"/>
    </xf>
    <xf numFmtId="0" fontId="82" fillId="49" borderId="0" xfId="0" applyFont="1" applyFill="1" applyAlignment="1">
      <alignment wrapText="1"/>
    </xf>
    <xf numFmtId="170" fontId="44" fillId="59" borderId="4" xfId="0" applyNumberFormat="1" applyFont="1" applyFill="1" applyBorder="1" applyAlignment="1">
      <alignment wrapText="1"/>
    </xf>
    <xf numFmtId="0" fontId="8" fillId="44" borderId="13" xfId="0" applyFont="1" applyFill="1" applyBorder="1"/>
    <xf numFmtId="170" fontId="44" fillId="48" borderId="11" xfId="0" applyNumberFormat="1" applyFont="1" applyFill="1" applyBorder="1" applyAlignment="1">
      <alignment horizontal="center" wrapText="1"/>
    </xf>
    <xf numFmtId="0" fontId="83" fillId="38" borderId="34" xfId="0" applyFont="1" applyFill="1" applyBorder="1" applyAlignment="1">
      <alignment horizontal="center" wrapText="1"/>
    </xf>
    <xf numFmtId="0" fontId="82" fillId="48" borderId="50" xfId="0" applyFont="1" applyFill="1" applyBorder="1" applyAlignment="1">
      <alignment wrapText="1"/>
    </xf>
    <xf numFmtId="0" fontId="8" fillId="79" borderId="4" xfId="0" applyFont="1" applyFill="1" applyBorder="1" applyAlignment="1">
      <alignment horizontal="center" vertical="center" wrapText="1"/>
    </xf>
    <xf numFmtId="170" fontId="8" fillId="79" borderId="4" xfId="0" applyNumberFormat="1" applyFont="1" applyFill="1" applyBorder="1" applyAlignment="1">
      <alignment horizontal="center" vertical="center" wrapText="1"/>
    </xf>
    <xf numFmtId="0" fontId="8" fillId="79" borderId="4" xfId="0" applyFont="1" applyFill="1" applyBorder="1"/>
    <xf numFmtId="0" fontId="8" fillId="79" borderId="4" xfId="0" applyFont="1" applyFill="1" applyBorder="1" applyAlignment="1">
      <alignment horizontal="center"/>
    </xf>
    <xf numFmtId="170" fontId="8" fillId="38" borderId="4" xfId="0" applyNumberFormat="1" applyFont="1" applyFill="1" applyBorder="1" applyAlignment="1">
      <alignment horizontal="center" vertical="center" wrapText="1"/>
    </xf>
    <xf numFmtId="0" fontId="8" fillId="37" borderId="4" xfId="0" applyFont="1" applyFill="1" applyBorder="1" applyAlignment="1">
      <alignment horizontal="center" vertical="center" wrapText="1"/>
    </xf>
    <xf numFmtId="170" fontId="8" fillId="37" borderId="4" xfId="0" applyNumberFormat="1" applyFont="1" applyFill="1" applyBorder="1" applyAlignment="1">
      <alignment horizontal="center" vertical="center" wrapText="1"/>
    </xf>
    <xf numFmtId="0" fontId="8" fillId="37" borderId="4" xfId="0" applyFont="1" applyFill="1" applyBorder="1" applyAlignment="1">
      <alignment horizontal="center"/>
    </xf>
    <xf numFmtId="170" fontId="8" fillId="40" borderId="4" xfId="0" applyNumberFormat="1" applyFont="1" applyFill="1" applyBorder="1" applyAlignment="1">
      <alignment horizontal="center" vertical="center" wrapText="1"/>
    </xf>
    <xf numFmtId="0" fontId="8" fillId="46" borderId="4" xfId="0" applyFont="1" applyFill="1" applyBorder="1" applyAlignment="1">
      <alignment horizontal="center" vertical="center" wrapText="1"/>
    </xf>
    <xf numFmtId="170" fontId="8" fillId="46" borderId="4" xfId="0" applyNumberFormat="1" applyFont="1" applyFill="1" applyBorder="1" applyAlignment="1">
      <alignment horizontal="center" vertical="center" wrapText="1"/>
    </xf>
    <xf numFmtId="0" fontId="8" fillId="68" borderId="4" xfId="0" applyFont="1" applyFill="1" applyBorder="1" applyAlignment="1">
      <alignment horizontal="center" vertical="center" wrapText="1"/>
    </xf>
    <xf numFmtId="170" fontId="8" fillId="68" borderId="4" xfId="0" applyNumberFormat="1" applyFont="1" applyFill="1" applyBorder="1" applyAlignment="1">
      <alignment horizontal="center" vertical="center" wrapText="1"/>
    </xf>
    <xf numFmtId="14" fontId="8" fillId="38" borderId="4" xfId="0" applyNumberFormat="1" applyFont="1" applyFill="1" applyBorder="1" applyAlignment="1">
      <alignment horizontal="center" vertical="center" wrapText="1"/>
    </xf>
    <xf numFmtId="0" fontId="8" fillId="44" borderId="4" xfId="0" applyFont="1" applyFill="1" applyBorder="1" applyAlignment="1">
      <alignment horizontal="center" vertical="center" wrapText="1"/>
    </xf>
    <xf numFmtId="0" fontId="8" fillId="44" borderId="4" xfId="0" applyFont="1" applyFill="1" applyBorder="1" applyAlignment="1">
      <alignment horizontal="center"/>
    </xf>
    <xf numFmtId="0" fontId="8" fillId="80" borderId="4" xfId="0" applyFont="1" applyFill="1" applyBorder="1" applyAlignment="1">
      <alignment horizontal="center" vertical="center" wrapText="1"/>
    </xf>
    <xf numFmtId="170" fontId="8" fillId="80" borderId="4" xfId="0" applyNumberFormat="1" applyFont="1" applyFill="1" applyBorder="1" applyAlignment="1">
      <alignment horizontal="center" vertical="center" wrapText="1"/>
    </xf>
    <xf numFmtId="0" fontId="8" fillId="80" borderId="4" xfId="0" applyFont="1" applyFill="1" applyBorder="1"/>
    <xf numFmtId="0" fontId="8" fillId="80" borderId="4" xfId="0" applyFont="1" applyFill="1" applyBorder="1" applyAlignment="1">
      <alignment horizontal="center"/>
    </xf>
    <xf numFmtId="0" fontId="8" fillId="50" borderId="4" xfId="0" applyFont="1" applyFill="1" applyBorder="1" applyAlignment="1">
      <alignment horizontal="center" vertical="center" wrapText="1"/>
    </xf>
    <xf numFmtId="170" fontId="8" fillId="50" borderId="4" xfId="0" applyNumberFormat="1" applyFont="1" applyFill="1" applyBorder="1" applyAlignment="1">
      <alignment horizontal="center" vertical="center" wrapText="1"/>
    </xf>
    <xf numFmtId="0" fontId="8" fillId="77" borderId="4" xfId="0" applyFont="1" applyFill="1" applyBorder="1" applyAlignment="1">
      <alignment horizontal="center" vertical="center" wrapText="1"/>
    </xf>
    <xf numFmtId="170" fontId="8" fillId="77" borderId="4" xfId="0" applyNumberFormat="1" applyFont="1" applyFill="1" applyBorder="1" applyAlignment="1">
      <alignment horizontal="center" vertical="center" wrapText="1"/>
    </xf>
    <xf numFmtId="170" fontId="8" fillId="44" borderId="4" xfId="0" applyNumberFormat="1" applyFont="1" applyFill="1" applyBorder="1" applyAlignment="1">
      <alignment horizontal="center" vertical="center" wrapText="1"/>
    </xf>
    <xf numFmtId="0" fontId="8" fillId="81" borderId="4" xfId="0" applyFont="1" applyFill="1" applyBorder="1" applyAlignment="1">
      <alignment horizontal="center" vertical="center" wrapText="1"/>
    </xf>
    <xf numFmtId="0" fontId="8" fillId="81" borderId="4" xfId="0" applyFont="1" applyFill="1" applyBorder="1"/>
    <xf numFmtId="0" fontId="8" fillId="72" borderId="4" xfId="0" applyFont="1" applyFill="1" applyBorder="1" applyAlignment="1">
      <alignment horizontal="center" vertical="center" wrapText="1"/>
    </xf>
    <xf numFmtId="0" fontId="8" fillId="82" borderId="4" xfId="0" applyFont="1" applyFill="1" applyBorder="1" applyAlignment="1">
      <alignment horizontal="center" vertical="center" wrapText="1"/>
    </xf>
    <xf numFmtId="0" fontId="8" fillId="82" borderId="4" xfId="0" applyFont="1" applyFill="1" applyBorder="1"/>
    <xf numFmtId="0" fontId="8" fillId="83" borderId="4" xfId="0" applyFont="1" applyFill="1" applyBorder="1" applyAlignment="1">
      <alignment horizontal="center" vertical="center" wrapText="1"/>
    </xf>
    <xf numFmtId="0" fontId="8" fillId="83" borderId="4" xfId="0" applyFont="1" applyFill="1" applyBorder="1"/>
    <xf numFmtId="0" fontId="8" fillId="83" borderId="4" xfId="0" applyFont="1" applyFill="1" applyBorder="1" applyAlignment="1">
      <alignment wrapText="1"/>
    </xf>
    <xf numFmtId="171" fontId="8" fillId="48" borderId="4" xfId="0" applyNumberFormat="1" applyFont="1" applyFill="1" applyBorder="1" applyAlignment="1">
      <alignment horizontal="center" vertical="center" wrapText="1"/>
    </xf>
    <xf numFmtId="0" fontId="8" fillId="48" borderId="4" xfId="0" applyFont="1" applyFill="1" applyBorder="1" applyAlignment="1">
      <alignment wrapText="1"/>
    </xf>
    <xf numFmtId="171" fontId="8" fillId="41" borderId="4" xfId="0" applyNumberFormat="1" applyFont="1" applyFill="1" applyBorder="1" applyAlignment="1">
      <alignment horizontal="center" vertical="center" wrapText="1"/>
    </xf>
    <xf numFmtId="171" fontId="8" fillId="38" borderId="4" xfId="0" applyNumberFormat="1" applyFont="1" applyFill="1" applyBorder="1" applyAlignment="1">
      <alignment horizontal="center" vertical="center" wrapText="1"/>
    </xf>
    <xf numFmtId="171" fontId="8" fillId="44" borderId="4" xfId="0" applyNumberFormat="1" applyFont="1" applyFill="1" applyBorder="1" applyAlignment="1">
      <alignment horizontal="center" vertical="center" wrapText="1"/>
    </xf>
    <xf numFmtId="0" fontId="8" fillId="40" borderId="4" xfId="0" applyFont="1" applyFill="1" applyBorder="1" applyAlignment="1">
      <alignment vertical="center" wrapText="1"/>
    </xf>
    <xf numFmtId="0" fontId="8" fillId="65" borderId="4" xfId="0" applyFont="1" applyFill="1" applyBorder="1" applyAlignment="1">
      <alignment horizontal="center" vertical="center" wrapText="1"/>
    </xf>
    <xf numFmtId="0" fontId="8" fillId="44" borderId="4" xfId="0" applyFont="1" applyFill="1" applyBorder="1" applyAlignment="1">
      <alignment vertical="center" wrapText="1"/>
    </xf>
    <xf numFmtId="0" fontId="8" fillId="59" borderId="4" xfId="0" applyFont="1" applyFill="1" applyBorder="1" applyAlignment="1">
      <alignment horizontal="center" vertical="center" wrapText="1"/>
    </xf>
    <xf numFmtId="170" fontId="8" fillId="59" borderId="4" xfId="0" applyNumberFormat="1" applyFont="1" applyFill="1" applyBorder="1" applyAlignment="1">
      <alignment horizontal="center" vertical="center" wrapText="1"/>
    </xf>
    <xf numFmtId="0" fontId="77" fillId="59" borderId="4" xfId="0" applyFont="1" applyFill="1" applyBorder="1" applyAlignment="1">
      <alignment horizontal="center" vertical="center" wrapText="1"/>
    </xf>
    <xf numFmtId="0" fontId="8" fillId="39" borderId="4" xfId="0" applyFont="1" applyFill="1" applyBorder="1" applyAlignment="1">
      <alignment vertical="center" wrapText="1"/>
    </xf>
    <xf numFmtId="0" fontId="8" fillId="38" borderId="4" xfId="0" applyFont="1" applyFill="1" applyBorder="1" applyAlignment="1">
      <alignment vertical="center"/>
    </xf>
    <xf numFmtId="0" fontId="8" fillId="38" borderId="4" xfId="0" applyFont="1" applyFill="1" applyBorder="1" applyAlignment="1">
      <alignment vertical="center" wrapText="1"/>
    </xf>
    <xf numFmtId="0" fontId="8" fillId="80" borderId="4" xfId="0" applyFont="1" applyFill="1" applyBorder="1" applyAlignment="1">
      <alignment horizontal="center" vertical="center"/>
    </xf>
    <xf numFmtId="0" fontId="8" fillId="80" borderId="4" xfId="0" applyFont="1" applyFill="1" applyBorder="1" applyAlignment="1">
      <alignment vertical="center"/>
    </xf>
    <xf numFmtId="0" fontId="8" fillId="84" borderId="4" xfId="0" applyFont="1" applyFill="1" applyBorder="1" applyAlignment="1">
      <alignment horizontal="center" vertical="center" wrapText="1"/>
    </xf>
    <xf numFmtId="0" fontId="8" fillId="84" borderId="4" xfId="0" applyFont="1" applyFill="1" applyBorder="1"/>
    <xf numFmtId="174" fontId="8" fillId="44" borderId="4" xfId="0" applyNumberFormat="1" applyFont="1" applyFill="1" applyBorder="1" applyAlignment="1">
      <alignment horizontal="center" vertical="center" wrapText="1"/>
    </xf>
    <xf numFmtId="0" fontId="8" fillId="55" borderId="4" xfId="0" applyFont="1" applyFill="1" applyBorder="1" applyAlignment="1">
      <alignment horizontal="center" vertical="center" wrapText="1"/>
    </xf>
    <xf numFmtId="174" fontId="8" fillId="42" borderId="4" xfId="0" applyNumberFormat="1" applyFont="1" applyFill="1" applyBorder="1" applyAlignment="1">
      <alignment horizontal="center" vertical="center" wrapText="1"/>
    </xf>
    <xf numFmtId="174" fontId="8" fillId="38" borderId="4" xfId="0" applyNumberFormat="1" applyFont="1" applyFill="1" applyBorder="1" applyAlignment="1">
      <alignment horizontal="center" vertical="center" wrapText="1"/>
    </xf>
    <xf numFmtId="0" fontId="8" fillId="62" borderId="4" xfId="0" applyFont="1" applyFill="1" applyBorder="1" applyAlignment="1">
      <alignment horizontal="center" vertical="center" wrapText="1"/>
    </xf>
    <xf numFmtId="174" fontId="8" fillId="62" borderId="4" xfId="0" applyNumberFormat="1" applyFont="1" applyFill="1" applyBorder="1" applyAlignment="1">
      <alignment horizontal="center" vertical="center" wrapText="1"/>
    </xf>
    <xf numFmtId="0" fontId="63" fillId="38" borderId="4" xfId="0" applyFont="1" applyFill="1" applyBorder="1"/>
    <xf numFmtId="1" fontId="8" fillId="38" borderId="4" xfId="0" applyNumberFormat="1" applyFont="1" applyFill="1" applyBorder="1" applyAlignment="1">
      <alignment horizontal="center" vertical="center" wrapText="1"/>
    </xf>
    <xf numFmtId="0" fontId="8" fillId="56" borderId="4" xfId="0" applyFont="1" applyFill="1" applyBorder="1" applyAlignment="1">
      <alignment horizontal="center" vertical="center" wrapText="1"/>
    </xf>
    <xf numFmtId="0" fontId="63" fillId="38" borderId="4" xfId="0" applyFont="1" applyFill="1" applyBorder="1" applyAlignment="1">
      <alignment horizontal="center"/>
    </xf>
    <xf numFmtId="0" fontId="8" fillId="83" borderId="0" xfId="0" applyFont="1" applyFill="1"/>
    <xf numFmtId="0" fontId="8" fillId="41" borderId="0" xfId="0" applyFont="1" applyFill="1"/>
    <xf numFmtId="0" fontId="8" fillId="53" borderId="0" xfId="0" applyFont="1" applyFill="1"/>
    <xf numFmtId="0" fontId="8" fillId="48" borderId="0" xfId="0" applyFont="1" applyFill="1"/>
    <xf numFmtId="0" fontId="5" fillId="38" borderId="4" xfId="0" applyFont="1" applyFill="1" applyBorder="1" applyAlignment="1">
      <alignment horizontal="center"/>
    </xf>
    <xf numFmtId="0" fontId="5" fillId="57" borderId="4" xfId="0" applyFont="1" applyFill="1" applyBorder="1" applyAlignment="1">
      <alignment horizontal="center"/>
    </xf>
    <xf numFmtId="0" fontId="47" fillId="38" borderId="4" xfId="0" applyFont="1" applyFill="1" applyBorder="1" applyAlignment="1">
      <alignment horizontal="center"/>
    </xf>
    <xf numFmtId="170" fontId="8" fillId="65" borderId="4" xfId="0" applyNumberFormat="1" applyFont="1" applyFill="1" applyBorder="1" applyAlignment="1">
      <alignment horizontal="center" vertical="center"/>
    </xf>
    <xf numFmtId="0" fontId="47" fillId="65" borderId="4" xfId="0" applyFont="1" applyFill="1" applyBorder="1"/>
    <xf numFmtId="0" fontId="8" fillId="81" borderId="4" xfId="0" applyFont="1" applyFill="1" applyBorder="1" applyAlignment="1">
      <alignment horizontal="center" vertical="center"/>
    </xf>
    <xf numFmtId="170" fontId="8" fillId="81" borderId="4" xfId="0" applyNumberFormat="1" applyFont="1" applyFill="1" applyBorder="1" applyAlignment="1">
      <alignment horizontal="center" vertical="center"/>
    </xf>
    <xf numFmtId="0" fontId="47" fillId="81" borderId="4" xfId="0" applyFont="1" applyFill="1" applyBorder="1"/>
    <xf numFmtId="0" fontId="8" fillId="77" borderId="4" xfId="0" applyFont="1" applyFill="1" applyBorder="1" applyAlignment="1">
      <alignment horizontal="center" vertical="center"/>
    </xf>
    <xf numFmtId="171" fontId="8" fillId="77" borderId="4" xfId="0" applyNumberFormat="1" applyFont="1" applyFill="1" applyBorder="1" applyAlignment="1">
      <alignment horizontal="center" vertical="center"/>
    </xf>
    <xf numFmtId="0" fontId="47" fillId="77" borderId="4" xfId="0" applyFont="1" applyFill="1" applyBorder="1"/>
    <xf numFmtId="0" fontId="8" fillId="85" borderId="4" xfId="0" applyFont="1" applyFill="1" applyBorder="1" applyAlignment="1">
      <alignment horizontal="center" vertical="center"/>
    </xf>
    <xf numFmtId="171" fontId="8" fillId="85" borderId="4" xfId="0" applyNumberFormat="1" applyFont="1" applyFill="1" applyBorder="1" applyAlignment="1">
      <alignment horizontal="center" vertical="center"/>
    </xf>
    <xf numFmtId="0" fontId="47" fillId="85" borderId="4" xfId="0" applyFont="1" applyFill="1" applyBorder="1"/>
    <xf numFmtId="0" fontId="8" fillId="85" borderId="4" xfId="0" applyFont="1" applyFill="1" applyBorder="1"/>
    <xf numFmtId="14" fontId="8" fillId="50" borderId="4" xfId="0" applyNumberFormat="1" applyFont="1" applyFill="1" applyBorder="1" applyAlignment="1">
      <alignment horizontal="center" vertical="center"/>
    </xf>
    <xf numFmtId="171" fontId="8" fillId="40" borderId="4" xfId="0" applyNumberFormat="1" applyFont="1" applyFill="1" applyBorder="1" applyAlignment="1">
      <alignment horizontal="center" vertical="center"/>
    </xf>
    <xf numFmtId="171" fontId="8" fillId="38" borderId="4" xfId="0" applyNumberFormat="1" applyFont="1" applyFill="1" applyBorder="1" applyAlignment="1">
      <alignment horizontal="center" vertical="center"/>
    </xf>
    <xf numFmtId="171" fontId="8" fillId="52" borderId="4" xfId="0" applyNumberFormat="1" applyFont="1" applyFill="1" applyBorder="1" applyAlignment="1">
      <alignment horizontal="center" vertical="center"/>
    </xf>
    <xf numFmtId="0" fontId="47" fillId="38" borderId="4" xfId="0" applyFont="1" applyFill="1" applyBorder="1" applyAlignment="1">
      <alignment horizontal="right" vertical="center"/>
    </xf>
    <xf numFmtId="0" fontId="20" fillId="59" borderId="4" xfId="0" applyFont="1" applyFill="1" applyBorder="1"/>
    <xf numFmtId="170" fontId="8" fillId="68" borderId="4" xfId="0" applyNumberFormat="1" applyFont="1" applyFill="1" applyBorder="1" applyAlignment="1">
      <alignment horizontal="center" vertical="center"/>
    </xf>
    <xf numFmtId="0" fontId="8" fillId="40" borderId="5" xfId="0" applyFont="1" applyFill="1" applyBorder="1" applyAlignment="1">
      <alignment horizontal="center" vertical="center"/>
    </xf>
    <xf numFmtId="0" fontId="8" fillId="38" borderId="5" xfId="0" applyFont="1" applyFill="1" applyBorder="1" applyAlignment="1">
      <alignment horizontal="center" vertical="center"/>
    </xf>
    <xf numFmtId="171" fontId="8" fillId="81" borderId="4" xfId="0" applyNumberFormat="1" applyFont="1" applyFill="1" applyBorder="1" applyAlignment="1">
      <alignment horizontal="center" vertical="center"/>
    </xf>
    <xf numFmtId="0" fontId="8" fillId="81" borderId="5" xfId="0" applyFont="1" applyFill="1" applyBorder="1" applyAlignment="1">
      <alignment horizontal="center" vertical="center"/>
    </xf>
    <xf numFmtId="0" fontId="8" fillId="86" borderId="4" xfId="0" applyFont="1" applyFill="1" applyBorder="1" applyAlignment="1">
      <alignment horizontal="center" vertical="center"/>
    </xf>
    <xf numFmtId="171" fontId="8" fillId="86" borderId="4" xfId="0" applyNumberFormat="1" applyFont="1" applyFill="1" applyBorder="1" applyAlignment="1">
      <alignment horizontal="center" vertical="center"/>
    </xf>
    <xf numFmtId="0" fontId="8" fillId="86" borderId="4" xfId="0" applyFont="1" applyFill="1" applyBorder="1" applyAlignment="1">
      <alignment horizontal="center" vertical="center" wrapText="1"/>
    </xf>
    <xf numFmtId="0" fontId="8" fillId="86" borderId="5" xfId="0" applyFont="1" applyFill="1" applyBorder="1" applyAlignment="1">
      <alignment horizontal="center" vertical="center"/>
    </xf>
    <xf numFmtId="0" fontId="8" fillId="86" borderId="4" xfId="0" applyFont="1" applyFill="1" applyBorder="1"/>
    <xf numFmtId="0" fontId="8" fillId="44" borderId="5" xfId="0" applyFont="1" applyFill="1" applyBorder="1" applyAlignment="1">
      <alignment horizontal="center" vertical="center"/>
    </xf>
    <xf numFmtId="171" fontId="8" fillId="50" borderId="4" xfId="0" applyNumberFormat="1" applyFont="1" applyFill="1" applyBorder="1" applyAlignment="1">
      <alignment horizontal="center" vertical="center"/>
    </xf>
    <xf numFmtId="0" fontId="8" fillId="50" borderId="5" xfId="0" applyFont="1" applyFill="1" applyBorder="1" applyAlignment="1">
      <alignment horizontal="center" vertical="center"/>
    </xf>
    <xf numFmtId="0" fontId="8" fillId="38" borderId="0" xfId="0" applyFont="1" applyFill="1" applyAlignment="1">
      <alignment horizontal="center" vertical="center"/>
    </xf>
    <xf numFmtId="0" fontId="8" fillId="77" borderId="5" xfId="0" applyFont="1" applyFill="1" applyBorder="1" applyAlignment="1">
      <alignment horizontal="center" vertical="center"/>
    </xf>
    <xf numFmtId="0" fontId="8" fillId="38" borderId="0" xfId="0" applyFont="1" applyFill="1" applyAlignment="1">
      <alignment horizontal="center" vertical="center" wrapText="1"/>
    </xf>
    <xf numFmtId="171" fontId="8" fillId="46" borderId="4" xfId="0" applyNumberFormat="1" applyFont="1" applyFill="1" applyBorder="1" applyAlignment="1">
      <alignment horizontal="center" vertical="center"/>
    </xf>
    <xf numFmtId="0" fontId="8" fillId="46" borderId="5" xfId="0" applyFont="1" applyFill="1" applyBorder="1" applyAlignment="1">
      <alignment horizontal="center" vertical="center"/>
    </xf>
    <xf numFmtId="171" fontId="8" fillId="43" borderId="4" xfId="0" applyNumberFormat="1" applyFont="1" applyFill="1" applyBorder="1" applyAlignment="1">
      <alignment horizontal="center" vertical="center"/>
    </xf>
    <xf numFmtId="0" fontId="8" fillId="43" borderId="5" xfId="0" applyFont="1" applyFill="1" applyBorder="1" applyAlignment="1">
      <alignment horizontal="center" vertical="center"/>
    </xf>
    <xf numFmtId="0" fontId="8" fillId="48" borderId="5" xfId="0" applyFont="1" applyFill="1" applyBorder="1" applyAlignment="1">
      <alignment horizontal="center" vertical="center"/>
    </xf>
    <xf numFmtId="17" fontId="8" fillId="38" borderId="4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87" borderId="4" xfId="0" applyFont="1" applyFill="1" applyBorder="1" applyAlignment="1">
      <alignment horizontal="center" vertical="center"/>
    </xf>
    <xf numFmtId="0" fontId="8" fillId="79" borderId="4" xfId="0" applyFont="1" applyFill="1" applyBorder="1" applyAlignment="1">
      <alignment horizontal="center" vertical="center"/>
    </xf>
    <xf numFmtId="0" fontId="8" fillId="36" borderId="4" xfId="0" applyFont="1" applyFill="1" applyBorder="1"/>
    <xf numFmtId="170" fontId="8" fillId="79" borderId="4" xfId="0" applyNumberFormat="1" applyFont="1" applyFill="1" applyBorder="1" applyAlignment="1">
      <alignment horizontal="center" vertical="center"/>
    </xf>
    <xf numFmtId="0" fontId="87" fillId="38" borderId="4" xfId="0" applyFont="1" applyFill="1" applyBorder="1" applyAlignment="1">
      <alignment horizontal="center" vertical="center"/>
    </xf>
    <xf numFmtId="0" fontId="89" fillId="38" borderId="4" xfId="0" applyFont="1" applyFill="1" applyBorder="1"/>
    <xf numFmtId="0" fontId="90" fillId="41" borderId="0" xfId="0" applyFont="1" applyFill="1"/>
    <xf numFmtId="0" fontId="42" fillId="38" borderId="4" xfId="0" applyFont="1" applyFill="1" applyBorder="1" applyAlignment="1">
      <alignment horizontal="center" vertical="center"/>
    </xf>
    <xf numFmtId="1" fontId="8" fillId="38" borderId="4" xfId="0" applyNumberFormat="1" applyFont="1" applyFill="1" applyBorder="1" applyAlignment="1">
      <alignment horizontal="center" vertical="center"/>
    </xf>
    <xf numFmtId="49" fontId="8" fillId="38" borderId="4" xfId="0" applyNumberFormat="1" applyFont="1" applyFill="1" applyBorder="1" applyAlignment="1">
      <alignment horizontal="center" vertical="center"/>
    </xf>
    <xf numFmtId="49" fontId="87" fillId="38" borderId="4" xfId="0" applyNumberFormat="1" applyFont="1" applyFill="1" applyBorder="1" applyAlignment="1">
      <alignment horizontal="center" vertical="center"/>
    </xf>
    <xf numFmtId="0" fontId="8" fillId="88" borderId="4" xfId="0" applyFont="1" applyFill="1" applyBorder="1"/>
    <xf numFmtId="170" fontId="8" fillId="88" borderId="4" xfId="0" applyNumberFormat="1" applyFont="1" applyFill="1" applyBorder="1" applyAlignment="1">
      <alignment horizontal="center" vertical="center"/>
    </xf>
    <xf numFmtId="0" fontId="8" fillId="88" borderId="4" xfId="0" applyFont="1" applyFill="1" applyBorder="1" applyAlignment="1">
      <alignment horizontal="center" vertical="center"/>
    </xf>
    <xf numFmtId="0" fontId="87" fillId="88" borderId="4" xfId="0" applyFont="1" applyFill="1" applyBorder="1" applyAlignment="1">
      <alignment horizontal="center" vertical="center"/>
    </xf>
    <xf numFmtId="0" fontId="91" fillId="38" borderId="4" xfId="0" applyFont="1" applyFill="1" applyBorder="1"/>
    <xf numFmtId="14" fontId="8" fillId="88" borderId="4" xfId="0" applyNumberFormat="1" applyFont="1" applyFill="1" applyBorder="1" applyAlignment="1">
      <alignment horizontal="center" vertical="center"/>
    </xf>
    <xf numFmtId="49" fontId="8" fillId="88" borderId="4" xfId="0" applyNumberFormat="1" applyFont="1" applyFill="1" applyBorder="1" applyAlignment="1">
      <alignment horizontal="center" vertical="center"/>
    </xf>
    <xf numFmtId="0" fontId="92" fillId="38" borderId="4" xfId="0" applyFont="1" applyFill="1" applyBorder="1" applyAlignment="1">
      <alignment horizontal="center" vertical="center"/>
    </xf>
    <xf numFmtId="14" fontId="8" fillId="54" borderId="4" xfId="0" applyNumberFormat="1" applyFont="1" applyFill="1" applyBorder="1" applyAlignment="1">
      <alignment horizontal="center" vertical="center"/>
    </xf>
    <xf numFmtId="49" fontId="8" fillId="54" borderId="4" xfId="0" applyNumberFormat="1" applyFont="1" applyFill="1" applyBorder="1" applyAlignment="1">
      <alignment horizontal="center" vertical="center"/>
    </xf>
    <xf numFmtId="0" fontId="87" fillId="54" borderId="4" xfId="0" applyFont="1" applyFill="1" applyBorder="1" applyAlignment="1">
      <alignment horizontal="center" vertical="center"/>
    </xf>
    <xf numFmtId="2" fontId="8" fillId="59" borderId="4" xfId="0" applyNumberFormat="1" applyFont="1" applyFill="1" applyBorder="1" applyAlignment="1">
      <alignment horizontal="center" vertical="center"/>
    </xf>
    <xf numFmtId="0" fontId="8" fillId="88" borderId="0" xfId="0" applyFont="1" applyFill="1"/>
    <xf numFmtId="0" fontId="8" fillId="0" borderId="46" xfId="0" applyFont="1" applyBorder="1"/>
    <xf numFmtId="0" fontId="8" fillId="38" borderId="13" xfId="0" applyFont="1" applyFill="1" applyBorder="1" applyAlignment="1">
      <alignment horizontal="center" vertical="center"/>
    </xf>
    <xf numFmtId="0" fontId="87" fillId="38" borderId="32" xfId="0" applyFont="1" applyFill="1" applyBorder="1" applyAlignment="1">
      <alignment horizontal="center" vertical="center"/>
    </xf>
    <xf numFmtId="0" fontId="87" fillId="88" borderId="34" xfId="0" applyFont="1" applyFill="1" applyBorder="1" applyAlignment="1">
      <alignment horizontal="center" vertical="center"/>
    </xf>
    <xf numFmtId="0" fontId="87" fillId="38" borderId="50" xfId="0" applyFont="1" applyFill="1" applyBorder="1" applyAlignment="1">
      <alignment horizontal="center" vertical="center"/>
    </xf>
    <xf numFmtId="0" fontId="8" fillId="59" borderId="0" xfId="0" applyFont="1" applyFill="1" applyAlignment="1">
      <alignment horizontal="center" vertical="center"/>
    </xf>
    <xf numFmtId="166" fontId="44" fillId="59" borderId="12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wrapText="1"/>
    </xf>
    <xf numFmtId="0" fontId="6" fillId="0" borderId="6" xfId="0" applyFont="1" applyBorder="1"/>
    <xf numFmtId="0" fontId="12" fillId="0" borderId="0" xfId="0" applyFont="1" applyAlignment="1">
      <alignment horizontal="left" wrapText="1"/>
    </xf>
    <xf numFmtId="0" fontId="0" fillId="0" borderId="0" xfId="0"/>
    <xf numFmtId="0" fontId="3" fillId="0" borderId="5" xfId="0" applyFont="1" applyBorder="1" applyAlignment="1">
      <alignment horizontal="left" wrapText="1"/>
    </xf>
    <xf numFmtId="0" fontId="10" fillId="6" borderId="17" xfId="0" applyFont="1" applyFill="1" applyBorder="1" applyAlignment="1">
      <alignment horizontal="left" vertical="center" wrapText="1"/>
    </xf>
    <xf numFmtId="0" fontId="6" fillId="0" borderId="18" xfId="0" applyFont="1" applyBorder="1"/>
    <xf numFmtId="0" fontId="10" fillId="6" borderId="14" xfId="0" applyFont="1" applyFill="1" applyBorder="1" applyAlignment="1">
      <alignment horizontal="left" vertical="center"/>
    </xf>
    <xf numFmtId="0" fontId="6" fillId="0" borderId="15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6" fillId="0" borderId="0" xfId="0" applyFont="1" applyAlignment="1">
      <alignment horizontal="left" wrapText="1"/>
    </xf>
    <xf numFmtId="0" fontId="95" fillId="6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6" fillId="0" borderId="2" xfId="0" applyFont="1" applyBorder="1"/>
    <xf numFmtId="0" fontId="7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6" fillId="0" borderId="3" xfId="0" applyFont="1" applyBorder="1"/>
    <xf numFmtId="0" fontId="10" fillId="3" borderId="5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24" fillId="5" borderId="3" xfId="0" applyFont="1" applyFill="1" applyBorder="1" applyAlignment="1">
      <alignment horizontal="left" wrapText="1"/>
    </xf>
    <xf numFmtId="0" fontId="6" fillId="0" borderId="29" xfId="0" applyFont="1" applyBorder="1"/>
    <xf numFmtId="0" fontId="23" fillId="6" borderId="5" xfId="0" applyFont="1" applyFill="1" applyBorder="1" applyAlignment="1">
      <alignment horizontal="center" vertical="center"/>
    </xf>
    <xf numFmtId="0" fontId="6" fillId="0" borderId="30" xfId="0" applyFont="1" applyBorder="1"/>
    <xf numFmtId="0" fontId="21" fillId="0" borderId="5" xfId="0" applyFont="1" applyBorder="1"/>
    <xf numFmtId="0" fontId="3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93" fillId="0" borderId="5" xfId="0" applyFont="1" applyBorder="1" applyAlignment="1">
      <alignment wrapText="1"/>
    </xf>
    <xf numFmtId="0" fontId="23" fillId="6" borderId="5" xfId="0" applyFont="1" applyFill="1" applyBorder="1" applyAlignment="1">
      <alignment horizontal="left" vertical="center" wrapText="1"/>
    </xf>
    <xf numFmtId="0" fontId="19" fillId="0" borderId="50" xfId="0" applyFont="1" applyBorder="1" applyAlignment="1">
      <alignment horizontal="center" vertical="center" wrapText="1" readingOrder="1"/>
    </xf>
    <xf numFmtId="0" fontId="6" fillId="0" borderId="50" xfId="0" applyFont="1" applyBorder="1"/>
    <xf numFmtId="0" fontId="3" fillId="10" borderId="5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19" fillId="9" borderId="51" xfId="0" applyFont="1" applyFill="1" applyBorder="1" applyAlignment="1">
      <alignment horizontal="center" vertical="center" wrapText="1" readingOrder="1"/>
    </xf>
    <xf numFmtId="0" fontId="19" fillId="9" borderId="52" xfId="0" applyFont="1" applyFill="1" applyBorder="1" applyAlignment="1">
      <alignment horizontal="center" vertical="center" wrapText="1" readingOrder="1"/>
    </xf>
    <xf numFmtId="0" fontId="19" fillId="9" borderId="53" xfId="0" applyFont="1" applyFill="1" applyBorder="1" applyAlignment="1">
      <alignment horizontal="center" vertical="center" wrapText="1" readingOrder="1"/>
    </xf>
    <xf numFmtId="0" fontId="19" fillId="0" borderId="54" xfId="0" applyFont="1" applyBorder="1" applyAlignment="1">
      <alignment horizontal="center" vertical="center" wrapText="1" readingOrder="1"/>
    </xf>
    <xf numFmtId="0" fontId="19" fillId="0" borderId="55" xfId="0" applyFont="1" applyBorder="1" applyAlignment="1">
      <alignment horizontal="center" vertical="center" wrapText="1" readingOrder="1"/>
    </xf>
    <xf numFmtId="0" fontId="4" fillId="0" borderId="54" xfId="0" applyFont="1" applyBorder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13" fillId="0" borderId="0" xfId="0" applyFont="1" applyAlignment="1">
      <alignment horizontal="center" wrapText="1" readingOrder="1"/>
    </xf>
    <xf numFmtId="0" fontId="18" fillId="3" borderId="23" xfId="0" applyFont="1" applyFill="1" applyBorder="1" applyAlignment="1">
      <alignment horizontal="center"/>
    </xf>
    <xf numFmtId="0" fontId="6" fillId="0" borderId="24" xfId="0" applyFont="1" applyBorder="1"/>
    <xf numFmtId="0" fontId="6" fillId="0" borderId="44" xfId="0" applyFont="1" applyBorder="1"/>
    <xf numFmtId="0" fontId="6" fillId="0" borderId="25" xfId="0" applyFont="1" applyBorder="1"/>
    <xf numFmtId="0" fontId="10" fillId="6" borderId="19" xfId="0" applyFont="1" applyFill="1" applyBorder="1" applyAlignment="1">
      <alignment horizontal="left" vertical="center" wrapText="1"/>
    </xf>
    <xf numFmtId="0" fontId="6" fillId="0" borderId="20" xfId="0" applyFont="1" applyBorder="1"/>
    <xf numFmtId="0" fontId="3" fillId="11" borderId="19" xfId="0" applyFont="1" applyFill="1" applyBorder="1" applyAlignment="1">
      <alignment horizontal="left" wrapText="1"/>
    </xf>
    <xf numFmtId="0" fontId="6" fillId="0" borderId="31" xfId="0" applyFont="1" applyBorder="1"/>
    <xf numFmtId="0" fontId="9" fillId="0" borderId="0" xfId="0" applyFont="1" applyAlignment="1">
      <alignment horizontal="left" vertical="center" wrapText="1"/>
    </xf>
    <xf numFmtId="0" fontId="2" fillId="0" borderId="30" xfId="0" applyFont="1" applyBorder="1" applyAlignment="1">
      <alignment horizontal="left" wrapText="1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2" fillId="3" borderId="5" xfId="0" applyFont="1" applyFill="1" applyBorder="1" applyAlignment="1">
      <alignment horizontal="left" wrapText="1"/>
    </xf>
    <xf numFmtId="0" fontId="23" fillId="6" borderId="38" xfId="0" applyFont="1" applyFill="1" applyBorder="1" applyAlignment="1">
      <alignment horizontal="center"/>
    </xf>
    <xf numFmtId="0" fontId="6" fillId="0" borderId="39" xfId="0" applyFont="1" applyBorder="1"/>
    <xf numFmtId="0" fontId="3" fillId="0" borderId="40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7" borderId="42" xfId="0" applyFont="1" applyFill="1" applyBorder="1" applyAlignment="1">
      <alignment horizontal="left"/>
    </xf>
    <xf numFmtId="0" fontId="6" fillId="0" borderId="43" xfId="0" applyFont="1" applyBorder="1"/>
    <xf numFmtId="0" fontId="12" fillId="0" borderId="0" xfId="0" applyFont="1" applyAlignment="1">
      <alignment horizontal="center" wrapText="1"/>
    </xf>
    <xf numFmtId="0" fontId="43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2">
    <cellStyle name="Normal" xfId="0" builtinId="0"/>
    <cellStyle name="Porcentaje" xfId="1" builtinId="5"/>
  </cellStyles>
  <dxfs count="5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7"/>
          <bgColor theme="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09026A"/>
      <color rgb="FFBB6DFB"/>
      <color rgb="FF0C014B"/>
      <color rgb="FFF2FE50"/>
      <color rgb="FF74F06A"/>
      <color rgb="FF002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de los centros de información o procesos de soporte con la auditoría </a:t>
            </a:r>
          </a:p>
        </c:rich>
      </c:tx>
      <c:layout>
        <c:manualLayout>
          <c:xMode val="edge"/>
          <c:yMode val="edge"/>
          <c:x val="0.1491897094952683"/>
          <c:y val="9.1324200913242004E-3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7044846421224373"/>
          <c:y val="0.1282867723726315"/>
          <c:w val="0.4845632404057601"/>
          <c:h val="0.81631515238677355"/>
        </c:manualLayout>
      </c:layout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PC!$B$12:$B$16</c:f>
              <c:strCache>
                <c:ptCount val="5"/>
                <c:pt idx="0">
                  <c:v>El desempeño de su trabajo fue de forma ética, con honestidad y responsable.</c:v>
                </c:pt>
                <c:pt idx="1">
                  <c:v>Se desempeñó de manera imparcial: con obligación de informar con veracidad y exactitud.</c:v>
                </c:pt>
                <c:pt idx="2">
                  <c:v>Según lo acordado, el auditor fue puntal y llevó acabo la auditoria dentro del horario establecido.</c:v>
                </c:pt>
                <c:pt idx="3">
                  <c:v>El auditor mostró conocimientos del Sistema de Gestión  de la Calidad del Sistema Bibliotecario al momento de entrevistar y revisar evidencias.</c:v>
                </c:pt>
                <c:pt idx="4">
                  <c:v>El auditor respondió las dudas que los auditados manifestaron durante la auditoría.</c:v>
                </c:pt>
              </c:strCache>
            </c:strRef>
          </c:cat>
          <c:val>
            <c:numRef>
              <c:f>PC!$E$12:$E$16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A11-4FFA-8F0B-620E2B8E0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8332919"/>
        <c:axId val="15108017"/>
        <c:axId val="0"/>
      </c:bar3DChart>
      <c:catAx>
        <c:axId val="202833291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5108017"/>
        <c:crosses val="autoZero"/>
        <c:auto val="1"/>
        <c:lblAlgn val="ctr"/>
        <c:lblOffset val="100"/>
        <c:noMultiLvlLbl val="1"/>
      </c:catAx>
      <c:valAx>
        <c:axId val="1510801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028332919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</a:t>
            </a:r>
            <a:r>
              <a:rPr lang="es-MX" baseline="0"/>
              <a:t> de cumplimiento del Programa Oeprativo anual del Sistema Bibliotecario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PGRF!$B$23:$B$24</c:f>
              <c:strCache>
                <c:ptCount val="2"/>
                <c:pt idx="0">
                  <c:v>Sumatoria de Bienes y Servicios Programados</c:v>
                </c:pt>
                <c:pt idx="1">
                  <c:v>Sumatoria de Bienes y Servicios Suministrados</c:v>
                </c:pt>
              </c:strCache>
            </c:strRef>
          </c:cat>
          <c:val>
            <c:numRef>
              <c:f>PGRF!$C$23:$C$24</c:f>
              <c:numCache>
                <c:formatCode>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B77-4BA0-8E2C-03218615C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8862448"/>
        <c:axId val="328861968"/>
        <c:axId val="0"/>
      </c:bar3DChart>
      <c:catAx>
        <c:axId val="32886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28861968"/>
        <c:crosses val="autoZero"/>
        <c:auto val="1"/>
        <c:lblAlgn val="ctr"/>
        <c:lblOffset val="100"/>
        <c:noMultiLvlLbl val="0"/>
      </c:catAx>
      <c:valAx>
        <c:axId val="32886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2886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 de solicitudes de adquisición</a:t>
            </a:r>
            <a:r>
              <a:rPr lang="es-MX" baseline="0"/>
              <a:t> de bienes y servicios atendidas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PGRF!$B$29:$B$30</c:f>
              <c:strCache>
                <c:ptCount val="2"/>
                <c:pt idx="0">
                  <c:v>Sumatoria de Bienes y Servicios solicitados</c:v>
                </c:pt>
                <c:pt idx="1">
                  <c:v>Bienes y Servicios Suministrados</c:v>
                </c:pt>
              </c:strCache>
            </c:strRef>
          </c:cat>
          <c:val>
            <c:numRef>
              <c:f>PGRF!$C$29:$C$30</c:f>
              <c:numCache>
                <c:formatCode>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CEE1-4942-B601-E9260F802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3666688"/>
        <c:axId val="253671488"/>
        <c:axId val="0"/>
      </c:bar3DChart>
      <c:catAx>
        <c:axId val="25366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3671488"/>
        <c:crosses val="autoZero"/>
        <c:auto val="1"/>
        <c:lblAlgn val="ctr"/>
        <c:lblOffset val="100"/>
        <c:noMultiLvlLbl val="0"/>
      </c:catAx>
      <c:valAx>
        <c:axId val="25367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5366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Promedio de satisfacción sobre el servicio proporcionado por ítem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5811994914357118"/>
          <c:y val="0.27056179775280897"/>
          <c:w val="0.48928140739164372"/>
          <c:h val="0.57761145025411154"/>
        </c:manualLayout>
      </c:layout>
      <c:bar3DChart>
        <c:barDir val="bar"/>
        <c:grouping val="clustered"/>
        <c:varyColors val="1"/>
        <c:ser>
          <c:idx val="0"/>
          <c:order val="0"/>
          <c:tx>
            <c:v>Media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PEFC!$B$10:$B$12</c:f>
              <c:strCache>
                <c:ptCount val="3"/>
                <c:pt idx="0">
                  <c:v>Califique el servicio que brindamos en el proceso</c:v>
                </c:pt>
                <c:pt idx="1">
                  <c:v>Califique el trato que le ha brindado el personal del proceso  </c:v>
                </c:pt>
                <c:pt idx="2">
                  <c:v>Califique el tiempo de entrega del material  </c:v>
                </c:pt>
              </c:strCache>
            </c:strRef>
          </c:cat>
          <c:val>
            <c:numRef>
              <c:f>PEFC!$C$10:$C$12</c:f>
              <c:numCache>
                <c:formatCode>0.0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624-48DE-BB99-C7B037415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4811444"/>
        <c:axId val="1736614977"/>
        <c:axId val="0"/>
      </c:bar3DChart>
      <c:catAx>
        <c:axId val="61481144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736614977"/>
        <c:crosses val="autoZero"/>
        <c:auto val="1"/>
        <c:lblAlgn val="ctr"/>
        <c:lblOffset val="100"/>
        <c:noMultiLvlLbl val="1"/>
      </c:catAx>
      <c:valAx>
        <c:axId val="173661497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614811444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conformidad sobre el cumplimiento de los requisitos de los fondos contemporáneos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200452884565911E-2"/>
          <c:y val="0.27056179775280897"/>
          <c:w val="0.87896948175595702"/>
          <c:h val="0.4228100700895534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54823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accent6">
                  <a:lumMod val="75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5B5-4B7B-855C-2E9D2D6C72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PEFC!$B$16:$B$17</c:f>
              <c:strCache>
                <c:ptCount val="2"/>
                <c:pt idx="0">
                  <c:v>Sumatoria de libros encuadernados</c:v>
                </c:pt>
                <c:pt idx="1">
                  <c:v>Sumatoria de libros encuadernados no conformes</c:v>
                </c:pt>
              </c:strCache>
            </c:strRef>
          </c:cat>
          <c:val>
            <c:numRef>
              <c:f>PEFC!$C$16:$C$17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5B5-4B7B-855C-2E9D2D6C7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87508983"/>
        <c:axId val="1512823565"/>
        <c:axId val="0"/>
      </c:bar3DChart>
      <c:catAx>
        <c:axId val="2087508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  <a:cs typeface="Arial" panose="020B0604020202020204" pitchFamily="34" charset="0"/>
              </a:defRPr>
            </a:pPr>
            <a:endParaRPr lang="es-MX"/>
          </a:p>
        </c:txPr>
        <c:crossAx val="1512823565"/>
        <c:crosses val="autoZero"/>
        <c:auto val="1"/>
        <c:lblAlgn val="ctr"/>
        <c:lblOffset val="100"/>
        <c:noMultiLvlLbl val="1"/>
      </c:catAx>
      <c:valAx>
        <c:axId val="15128235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087508983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+mn-lt"/>
              </a:defRPr>
            </a:pPr>
            <a:r>
              <a:rPr lang="es-MX" sz="1600" b="1" i="0">
                <a:solidFill>
                  <a:srgbClr val="757575"/>
                </a:solidFill>
                <a:latin typeface="+mn-lt"/>
              </a:rPr>
              <a:t>Porcentaje de acervos encuadernados por encuadernador en la unidad de tiempo comprometida (días hábiles)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E3C-41EC-8E9E-1CD15655C8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PEFC!$B$22:$B$26</c:f>
              <c:strCache>
                <c:ptCount val="5"/>
                <c:pt idx="0">
                  <c:v>ALEJANDRO MAURICIO BALLESTEROS REYES</c:v>
                </c:pt>
                <c:pt idx="1">
                  <c:v>TZITLÁHUAC  BENÍTEZ RAMÍREZ</c:v>
                </c:pt>
                <c:pt idx="2">
                  <c:v>CARISA ITZEL ROMERO ESPINOZA</c:v>
                </c:pt>
                <c:pt idx="3">
                  <c:v>LUIS EDUARDO GARCÍA LÓPEZ</c:v>
                </c:pt>
                <c:pt idx="4">
                  <c:v>DANIELA  ESTEFANIA DOMÍNGUEZ MORALES</c:v>
                </c:pt>
              </c:strCache>
            </c:strRef>
          </c:cat>
          <c:val>
            <c:numRef>
              <c:f>PEFC!$C$22:$C$26</c:f>
              <c:numCache>
                <c:formatCode>General</c:formatCode>
                <c:ptCount val="5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6E3C-41EC-8E9E-1CD15655C888}"/>
            </c:ext>
          </c:extLst>
        </c:ser>
        <c:ser>
          <c:idx val="1"/>
          <c:order val="1"/>
          <c:invertIfNegative val="0"/>
          <c:cat>
            <c:strRef>
              <c:f>PEFC!$B$22:$B$26</c:f>
              <c:strCache>
                <c:ptCount val="5"/>
                <c:pt idx="0">
                  <c:v>ALEJANDRO MAURICIO BALLESTEROS REYES</c:v>
                </c:pt>
                <c:pt idx="1">
                  <c:v>TZITLÁHUAC  BENÍTEZ RAMÍREZ</c:v>
                </c:pt>
                <c:pt idx="2">
                  <c:v>CARISA ITZEL ROMERO ESPINOZA</c:v>
                </c:pt>
                <c:pt idx="3">
                  <c:v>LUIS EDUARDO GARCÍA LÓPEZ</c:v>
                </c:pt>
                <c:pt idx="4">
                  <c:v>DANIELA  ESTEFANIA DOMÍNGUEZ MORALES</c:v>
                </c:pt>
              </c:strCache>
            </c:strRef>
          </c:cat>
          <c:val>
            <c:numRef>
              <c:f>PEFC!$D$22:$D$26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AF7-472F-87DF-24872B369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3087507"/>
        <c:axId val="2109463601"/>
        <c:axId val="0"/>
      </c:bar3DChart>
      <c:catAx>
        <c:axId val="37308750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1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109463601"/>
        <c:crosses val="autoZero"/>
        <c:auto val="1"/>
        <c:lblAlgn val="ctr"/>
        <c:lblOffset val="100"/>
        <c:noMultiLvlLbl val="1"/>
      </c:catAx>
      <c:valAx>
        <c:axId val="2109463601"/>
        <c:scaling>
          <c:orientation val="minMax"/>
        </c:scaling>
        <c:delete val="1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73087507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acervos encuadernados respecto a los solicitados en la unidad de tiempo comprometida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126772614961591"/>
          <c:y val="0.30638888888888893"/>
          <c:w val="0.8514062665243769"/>
          <c:h val="0.35346456692913392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1D7-4214-BC0A-5C5663F759A2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200" b="1" i="0">
                      <a:latin typeface="+mn-lt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1D7-4214-BC0A-5C5663F75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PEFC!$B$33:$B$34</c:f>
              <c:strCache>
                <c:ptCount val="2"/>
                <c:pt idx="0">
                  <c:v>Sumatoria de volúmenes solicitados</c:v>
                </c:pt>
                <c:pt idx="1">
                  <c:v>Sumatoria de volúmenes encuadernados en el tiempo comprometido.</c:v>
                </c:pt>
              </c:strCache>
            </c:strRef>
          </c:cat>
          <c:val>
            <c:numRef>
              <c:f>PEFC!$C$33:$C$34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61D7-4214-BC0A-5C5663F75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19779456"/>
        <c:axId val="657149438"/>
        <c:axId val="0"/>
      </c:bar3DChart>
      <c:catAx>
        <c:axId val="91977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600" b="1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657149438"/>
        <c:crosses val="autoZero"/>
        <c:auto val="1"/>
        <c:lblAlgn val="ctr"/>
        <c:lblOffset val="100"/>
        <c:noMultiLvlLbl val="1"/>
      </c:catAx>
      <c:valAx>
        <c:axId val="657149438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919779456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Promedio de satisfacción sobre el servico proporcionado por ítem </a:t>
            </a:r>
          </a:p>
        </c:rich>
      </c:tx>
      <c:layout>
        <c:manualLayout>
          <c:xMode val="edge"/>
          <c:yMode val="edge"/>
          <c:x val="0.15107633420822397"/>
          <c:y val="2.7777777777777776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15273613810826"/>
          <c:y val="0.2465529010238908"/>
          <c:w val="0.47949087953963915"/>
          <c:h val="0.5513842680927683"/>
        </c:manualLayout>
      </c:layout>
      <c:bar3DChart>
        <c:barDir val="bar"/>
        <c:grouping val="clustered"/>
        <c:varyColors val="1"/>
        <c:ser>
          <c:idx val="0"/>
          <c:order val="0"/>
          <c:tx>
            <c:v>Media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PMAE!$B$10:$B$12</c:f>
              <c:strCache>
                <c:ptCount val="3"/>
                <c:pt idx="0">
                  <c:v>Califique el servicio que brindamos en el proceso</c:v>
                </c:pt>
                <c:pt idx="1">
                  <c:v>Califique el trato que le ha brindado el personal del proceso</c:v>
                </c:pt>
                <c:pt idx="2">
                  <c:v>Califique el tiempo de entrega del material</c:v>
                </c:pt>
              </c:strCache>
            </c:strRef>
          </c:cat>
          <c:val>
            <c:numRef>
              <c:f>PMAE!$C$10:$C$12</c:f>
              <c:numCache>
                <c:formatCode>0.0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E0B-4662-8B65-FD01D5C4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20027569"/>
        <c:axId val="1786080870"/>
        <c:axId val="0"/>
      </c:bar3DChart>
      <c:catAx>
        <c:axId val="92002756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786080870"/>
        <c:crosses val="autoZero"/>
        <c:auto val="1"/>
        <c:lblAlgn val="ctr"/>
        <c:lblOffset val="100"/>
        <c:noMultiLvlLbl val="1"/>
      </c:catAx>
      <c:valAx>
        <c:axId val="178608087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920027569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conformidad sobre el cumplimiento de los requisitos de los fondos especiales atendidos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93729258540124"/>
          <c:y val="0.37962666666666672"/>
          <c:w val="0.83988116720675798"/>
          <c:h val="0.26905700787401576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595959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cmpd="sng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362D-48E9-A9AB-BD9488FED9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4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PMAE!$B$16:$B$17</c:f>
              <c:strCache>
                <c:ptCount val="2"/>
                <c:pt idx="0">
                  <c:v>Sumatoria de ítems atendidos</c:v>
                </c:pt>
                <c:pt idx="1">
                  <c:v>Sumatoria de ítems atendidos no conformes</c:v>
                </c:pt>
              </c:strCache>
            </c:strRef>
          </c:cat>
          <c:val>
            <c:numRef>
              <c:f>PMAE!$C$16:$C$17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66D-408D-8537-B110928B9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2355522"/>
        <c:axId val="1000055572"/>
        <c:axId val="0"/>
      </c:bar3DChart>
      <c:catAx>
        <c:axId val="181235552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000055572"/>
        <c:crosses val="autoZero"/>
        <c:auto val="1"/>
        <c:lblAlgn val="ctr"/>
        <c:lblOffset val="100"/>
        <c:noMultiLvlLbl val="1"/>
      </c:catAx>
      <c:valAx>
        <c:axId val="1000055572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layout>
            <c:manualLayout>
              <c:xMode val="edge"/>
              <c:yMode val="edge"/>
              <c:x val="0.17992350478178437"/>
              <c:y val="0.4865297637795275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crossAx val="1812355522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757575"/>
                </a:solidFill>
                <a:latin typeface="+mn-lt"/>
              </a:defRPr>
            </a:pPr>
            <a:r>
              <a:rPr lang="es-MX" sz="1800" b="1" i="0">
                <a:solidFill>
                  <a:srgbClr val="757575"/>
                </a:solidFill>
                <a:latin typeface="+mn-lt"/>
              </a:rPr>
              <a:t>Apoyo al PEFC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PMAE!$B$39:$B$43</c:f>
              <c:strCache>
                <c:ptCount val="5"/>
                <c:pt idx="0">
                  <c:v>Luis Guillermo Torres González</c:v>
                </c:pt>
                <c:pt idx="1">
                  <c:v>Daniel Domínguez García</c:v>
                </c:pt>
                <c:pt idx="2">
                  <c:v>Omar Jesús Virrueta Rodríguez</c:v>
                </c:pt>
                <c:pt idx="3">
                  <c:v>Irving Said Zamudio González</c:v>
                </c:pt>
                <c:pt idx="4">
                  <c:v>TOTAL</c:v>
                </c:pt>
              </c:strCache>
            </c:strRef>
          </c:cat>
          <c:val>
            <c:numRef>
              <c:f>PMAE!$C$39:$C$43</c:f>
              <c:numCache>
                <c:formatCode>General</c:formatCode>
                <c:ptCount val="5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F27-409A-8A3F-AB1521B8D746}"/>
            </c:ext>
          </c:extLst>
        </c:ser>
        <c:ser>
          <c:idx val="1"/>
          <c:order val="1"/>
          <c:invertIfNegative val="0"/>
          <c:cat>
            <c:strRef>
              <c:f>PMAE!$B$39:$B$43</c:f>
              <c:strCache>
                <c:ptCount val="5"/>
                <c:pt idx="0">
                  <c:v>Luis Guillermo Torres González</c:v>
                </c:pt>
                <c:pt idx="1">
                  <c:v>Daniel Domínguez García</c:v>
                </c:pt>
                <c:pt idx="2">
                  <c:v>Omar Jesús Virrueta Rodríguez</c:v>
                </c:pt>
                <c:pt idx="3">
                  <c:v>Irving Said Zamudio González</c:v>
                </c:pt>
                <c:pt idx="4">
                  <c:v>TOTAL</c:v>
                </c:pt>
              </c:strCache>
            </c:strRef>
          </c:cat>
          <c:val>
            <c:numRef>
              <c:f>PMAE!$D$39:$D$43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DC3-4453-BBDE-6E4EE8CD4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76808631"/>
        <c:axId val="605741933"/>
        <c:axId val="0"/>
      </c:bar3DChart>
      <c:catAx>
        <c:axId val="107680863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605741933"/>
        <c:crosses val="autoZero"/>
        <c:auto val="1"/>
        <c:lblAlgn val="ctr"/>
        <c:lblOffset val="100"/>
        <c:noMultiLvlLbl val="1"/>
      </c:catAx>
      <c:valAx>
        <c:axId val="605741933"/>
        <c:scaling>
          <c:orientation val="minMax"/>
        </c:scaling>
        <c:delete val="1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76808631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757575"/>
                </a:solidFill>
                <a:latin typeface="+mn-lt"/>
              </a:defRPr>
            </a:pPr>
            <a:r>
              <a:rPr lang="es-MX" sz="1800" b="1" i="0">
                <a:solidFill>
                  <a:srgbClr val="757575"/>
                </a:solidFill>
                <a:latin typeface="+mn-lt"/>
              </a:rPr>
              <a:t>Porcentaje de producción de acervos atendidos por restaurador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8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DC6-486F-9C94-3C680C1343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PMAE!$B$25:$B$34</c:f>
              <c:strCache>
                <c:ptCount val="10"/>
                <c:pt idx="0">
                  <c:v>Luis Guillermo Torres González</c:v>
                </c:pt>
                <c:pt idx="1">
                  <c:v>Irving Said Zamudio González</c:v>
                </c:pt>
                <c:pt idx="2">
                  <c:v>Daniel Domínguez Garcia</c:v>
                </c:pt>
                <c:pt idx="3">
                  <c:v>Miguel Ángel Silva Sierra</c:v>
                </c:pt>
                <c:pt idx="4">
                  <c:v>Alejandra Villalobos Chavez</c:v>
                </c:pt>
                <c:pt idx="5">
                  <c:v>Omar Jesús Virrueta Rodríguez</c:v>
                </c:pt>
                <c:pt idx="6">
                  <c:v>Daniela Domínguez Morales</c:v>
                </c:pt>
                <c:pt idx="7">
                  <c:v>Carisa Itzel Romero Espinoza</c:v>
                </c:pt>
                <c:pt idx="8">
                  <c:v>Viethmin Arróniz Vázquez</c:v>
                </c:pt>
                <c:pt idx="9">
                  <c:v>TOTAL</c:v>
                </c:pt>
              </c:strCache>
            </c:strRef>
          </c:cat>
          <c:val>
            <c:numRef>
              <c:f>PMAE!$C$25:$C$34</c:f>
              <c:numCache>
                <c:formatCode>General</c:formatCode>
                <c:ptCount val="1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DC6-486F-9C94-3C680C1343CE}"/>
            </c:ext>
          </c:extLst>
        </c:ser>
        <c:ser>
          <c:idx val="1"/>
          <c:order val="1"/>
          <c:invertIfNegative val="0"/>
          <c:cat>
            <c:strRef>
              <c:f>PMAE!$B$25:$B$34</c:f>
              <c:strCache>
                <c:ptCount val="10"/>
                <c:pt idx="0">
                  <c:v>Luis Guillermo Torres González</c:v>
                </c:pt>
                <c:pt idx="1">
                  <c:v>Irving Said Zamudio González</c:v>
                </c:pt>
                <c:pt idx="2">
                  <c:v>Daniel Domínguez Garcia</c:v>
                </c:pt>
                <c:pt idx="3">
                  <c:v>Miguel Ángel Silva Sierra</c:v>
                </c:pt>
                <c:pt idx="4">
                  <c:v>Alejandra Villalobos Chavez</c:v>
                </c:pt>
                <c:pt idx="5">
                  <c:v>Omar Jesús Virrueta Rodríguez</c:v>
                </c:pt>
                <c:pt idx="6">
                  <c:v>Daniela Domínguez Morales</c:v>
                </c:pt>
                <c:pt idx="7">
                  <c:v>Carisa Itzel Romero Espinoza</c:v>
                </c:pt>
                <c:pt idx="8">
                  <c:v>Viethmin Arróniz Vázquez</c:v>
                </c:pt>
                <c:pt idx="9">
                  <c:v>TOTAL</c:v>
                </c:pt>
              </c:strCache>
            </c:strRef>
          </c:cat>
          <c:val>
            <c:numRef>
              <c:f>PMAE!$D$25:$D$34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2-B4E4-45A6-A686-151CEDAA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3198395"/>
        <c:axId val="1567427143"/>
      </c:barChart>
      <c:catAx>
        <c:axId val="1863198395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567427143"/>
        <c:crosses val="autoZero"/>
        <c:auto val="1"/>
        <c:lblAlgn val="ctr"/>
        <c:lblOffset val="100"/>
        <c:noMultiLvlLbl val="1"/>
      </c:catAx>
      <c:valAx>
        <c:axId val="1567427143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863198395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de los centros de información con las acciones realizadas en el proceso  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PC!$B$93:$B$96</c:f>
              <c:strCache>
                <c:ptCount val="4"/>
                <c:pt idx="0">
                  <c:v>La atención recibida durante el proceso de integración fue amable.</c:v>
                </c:pt>
                <c:pt idx="1">
                  <c:v>El responsable de acompañar el proceso de integración mostró tener los conocimientos necesarios</c:v>
                </c:pt>
                <c:pt idx="2">
                  <c:v>La comunicación con el responsable de acompañar el proceso fue efectiva.</c:v>
                </c:pt>
                <c:pt idx="3">
                  <c:v>El tiempo de la implantación del SGCSB fue.</c:v>
                </c:pt>
              </c:strCache>
            </c:strRef>
          </c:cat>
          <c:val>
            <c:numRef>
              <c:f>PC!$E$93:$E$96</c:f>
              <c:numCache>
                <c:formatCode>0%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E58-4F81-9C77-AFE76C533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40214505"/>
        <c:axId val="960448093"/>
        <c:axId val="0"/>
      </c:bar3DChart>
      <c:catAx>
        <c:axId val="134021450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5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960448093"/>
        <c:crosses val="autoZero"/>
        <c:auto val="1"/>
        <c:lblAlgn val="ctr"/>
        <c:lblOffset val="100"/>
        <c:noMultiLvlLbl val="1"/>
      </c:catAx>
      <c:valAx>
        <c:axId val="96044809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340214505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acervos atendidos respecto a los solicitados en la unidad de tiempo comprometida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525396589577246E-2"/>
          <c:y val="0.33697399527186761"/>
          <c:w val="0.94072687454948634"/>
          <c:h val="0.46754863088922394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cmpd="sng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7F3B-4A3A-8F9A-B33B97AD8106}"/>
              </c:ext>
            </c:extLst>
          </c:dPt>
          <c:dPt>
            <c:idx val="1"/>
            <c:invertIfNegative val="1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C9E-4B5C-A5A7-0123E3FB4EFA}"/>
              </c:ext>
            </c:extLst>
          </c:dPt>
          <c:dPt>
            <c:idx val="2"/>
            <c:invertIfNegative val="1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C9E-4B5C-A5A7-0123E3FB4E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PMAE!$B$49:$B$50</c:f>
              <c:strCache>
                <c:ptCount val="2"/>
                <c:pt idx="0">
                  <c:v>Sumatoria de ítems atendidos en el tiempo comprometido</c:v>
                </c:pt>
                <c:pt idx="1">
                  <c:v>Sumatoria de ítems solicitados</c:v>
                </c:pt>
              </c:strCache>
            </c:strRef>
          </c:cat>
          <c:val>
            <c:numRef>
              <c:f>PMAE!$C$49:$C$50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2C9E-4B5C-A5A7-0123E3FB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42582721"/>
        <c:axId val="615134431"/>
        <c:axId val="0"/>
      </c:bar3DChart>
      <c:catAx>
        <c:axId val="16425827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615134431"/>
        <c:crosses val="autoZero"/>
        <c:auto val="1"/>
        <c:lblAlgn val="ctr"/>
        <c:lblOffset val="100"/>
        <c:noMultiLvlLbl val="1"/>
      </c:catAx>
      <c:valAx>
        <c:axId val="615134431"/>
        <c:scaling>
          <c:orientation val="minMax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642582721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de los participantes con los cursos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926156379758338"/>
          <c:y val="0.11706552706552707"/>
          <c:w val="0.45152570235465589"/>
          <c:h val="0.76782533593557212"/>
        </c:manualLayout>
      </c:layout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PFRH!$B$10:$B$18</c:f>
              <c:strCache>
                <c:ptCount val="9"/>
                <c:pt idx="0">
                  <c:v>¿Para explicar los temas expuestos uso lenguaje claro?</c:v>
                </c:pt>
                <c:pt idx="1">
                  <c:v>¿Al aclarar dudas de los participantes, las respuestas fueron satisfactorias?</c:v>
                </c:pt>
                <c:pt idx="2">
                  <c:v>¿Durante el desarrollo de los contenidos, el instructor fomento la participación del grupo?</c:v>
                </c:pt>
                <c:pt idx="3">
                  <c:v>¿El instructor trato de manera homogénea a todos los participantes, sin hacer favoritismos?</c:v>
                </c:pt>
                <c:pt idx="4">
                  <c:v>¿Cómo te pareció el dominio del tema del instructor acerca de los contenidos abordados en el curso?</c:v>
                </c:pt>
                <c:pt idx="5">
                  <c:v>¿Los temas tratados en el curso son aplicables a mi área laboral?</c:v>
                </c:pt>
                <c:pt idx="6">
                  <c:v>¿Los temas tratados durante el curso cubrieron mis expectativas?</c:v>
                </c:pt>
                <c:pt idx="7">
                  <c:v>¿La redacción usada en el material visual fue clara?</c:v>
                </c:pt>
                <c:pt idx="8">
                  <c:v>¿Los materiales usados en el curso te parecieron apropiados para el aprendizaje?</c:v>
                </c:pt>
              </c:strCache>
            </c:strRef>
          </c:cat>
          <c:val>
            <c:numRef>
              <c:f>PFRH!$D$10:$D$18</c:f>
              <c:numCache>
                <c:formatCode>0%</c:formatCode>
                <c:ptCount val="9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FE0-4968-B2B3-4E0926407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0684897"/>
        <c:axId val="211586583"/>
        <c:axId val="0"/>
      </c:bar3DChart>
      <c:catAx>
        <c:axId val="188068489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11586583"/>
        <c:crosses val="autoZero"/>
        <c:auto val="1"/>
        <c:lblAlgn val="ctr"/>
        <c:lblOffset val="100"/>
        <c:noMultiLvlLbl val="1"/>
      </c:catAx>
      <c:valAx>
        <c:axId val="21158658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880684897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cumplimiento de cursos conforme a sus requisitos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PFRH!$B$22:$B$23</c:f>
              <c:strCache>
                <c:ptCount val="2"/>
                <c:pt idx="0">
                  <c:v>Sumatoria de cursos proporcionados.</c:v>
                </c:pt>
                <c:pt idx="1">
                  <c:v>Sumatoria de cursos  conformes.</c:v>
                </c:pt>
              </c:strCache>
            </c:strRef>
          </c:cat>
          <c:val>
            <c:numRef>
              <c:f>PFRH!$C$22:$C$23</c:f>
              <c:numCache>
                <c:formatCode>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67EB-4A37-A54C-AB549E572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86250271"/>
        <c:axId val="1124301732"/>
        <c:axId val="0"/>
      </c:bar3DChart>
      <c:catAx>
        <c:axId val="9862502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124301732"/>
        <c:crosses val="autoZero"/>
        <c:auto val="1"/>
        <c:lblAlgn val="ctr"/>
        <c:lblOffset val="100"/>
        <c:noMultiLvlLbl val="1"/>
      </c:catAx>
      <c:valAx>
        <c:axId val="1124301732"/>
        <c:scaling>
          <c:orientation val="minMax"/>
        </c:scaling>
        <c:delete val="0"/>
        <c:axPos val="l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986250271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aprobación de cursos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PFRH!$B$28:$B$29</c:f>
              <c:strCache>
                <c:ptCount val="2"/>
                <c:pt idx="0">
                  <c:v>Sumatoria de personal capacitado</c:v>
                </c:pt>
                <c:pt idx="1">
                  <c:v>Sumatoria de personas aprobadas</c:v>
                </c:pt>
              </c:strCache>
            </c:strRef>
          </c:cat>
          <c:val>
            <c:numRef>
              <c:f>PFRH!$C$28:$C$29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7A47-4885-B449-1C68B10D1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8309859"/>
        <c:axId val="605707691"/>
        <c:axId val="0"/>
      </c:bar3DChart>
      <c:catAx>
        <c:axId val="7183098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605707691"/>
        <c:crosses val="autoZero"/>
        <c:auto val="1"/>
        <c:lblAlgn val="ctr"/>
        <c:lblOffset val="100"/>
        <c:noMultiLvlLbl val="1"/>
      </c:catAx>
      <c:valAx>
        <c:axId val="605707691"/>
        <c:scaling>
          <c:orientation val="minMax"/>
        </c:scaling>
        <c:delete val="0"/>
        <c:axPos val="l"/>
        <c:numFmt formatCode="General" sourceLinked="1"/>
        <c:majorTickMark val="cross"/>
        <c:minorTickMark val="cross"/>
        <c:tickLblPos val="nextTo"/>
        <c:spPr>
          <a:ln>
            <a:noFill/>
          </a:ln>
        </c:spPr>
        <c:crossAx val="718309859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 del personal capacitado respecto al total de personal del Sistema</a:t>
            </a:r>
            <a:r>
              <a:rPr lang="es-MX" baseline="0"/>
              <a:t> de Gestión de Calidad del Ssitema Bibliotecario de la DB</a:t>
            </a:r>
            <a:r>
              <a:rPr lang="es-MX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PFRH!$B$35:$B$36</c:f>
              <c:strCache>
                <c:ptCount val="2"/>
                <c:pt idx="0">
                  <c:v>Sumatoria de personal capacitado</c:v>
                </c:pt>
                <c:pt idx="1">
                  <c:v>Sumatoria de personal integrado al Sistema de Gestión de Calidad al Sistema Bibliotecario de la Dirección de Bibliotecas.</c:v>
                </c:pt>
              </c:strCache>
            </c:strRef>
          </c:cat>
          <c:val>
            <c:numRef>
              <c:f>PFRH!$C$35:$C$36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49BB-4F78-9278-A52DF12F3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8286399"/>
        <c:axId val="738282079"/>
        <c:axId val="0"/>
      </c:bar3DChart>
      <c:catAx>
        <c:axId val="738286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282079"/>
        <c:crosses val="autoZero"/>
        <c:auto val="1"/>
        <c:lblAlgn val="ctr"/>
        <c:lblOffset val="100"/>
        <c:noMultiLvlLbl val="0"/>
      </c:catAx>
      <c:valAx>
        <c:axId val="738282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286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</a:t>
            </a:r>
            <a:r>
              <a:rPr lang="es-MX" baseline="0"/>
              <a:t> de cumplimiento del Programa Anual de Capacitación</a:t>
            </a:r>
            <a:endParaRPr lang="es-MX"/>
          </a:p>
        </c:rich>
      </c:tx>
      <c:layout>
        <c:manualLayout>
          <c:xMode val="edge"/>
          <c:yMode val="edge"/>
          <c:x val="0.14320122484689413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PFRH!$B$41:$B$42</c:f>
              <c:strCache>
                <c:ptCount val="2"/>
                <c:pt idx="0">
                  <c:v>Número de cursos impartidos</c:v>
                </c:pt>
                <c:pt idx="1">
                  <c:v>Número de cursos programados</c:v>
                </c:pt>
              </c:strCache>
            </c:strRef>
          </c:cat>
          <c:val>
            <c:numRef>
              <c:f>PFRH!$C$41:$C$42</c:f>
              <c:numCache>
                <c:formatCode>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2323-4EF6-9596-CA4B42E66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8309439"/>
        <c:axId val="738306559"/>
        <c:axId val="0"/>
      </c:bar3DChart>
      <c:catAx>
        <c:axId val="738309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306559"/>
        <c:crosses val="autoZero"/>
        <c:auto val="1"/>
        <c:lblAlgn val="ctr"/>
        <c:lblOffset val="100"/>
        <c:noMultiLvlLbl val="0"/>
      </c:catAx>
      <c:valAx>
        <c:axId val="738306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309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</a:t>
            </a:r>
            <a:r>
              <a:rPr lang="es-MX" baseline="0"/>
              <a:t> de cumplimiento de tutorías solicitadas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PFRH!$B$47:$B$48</c:f>
              <c:strCache>
                <c:ptCount val="2"/>
                <c:pt idx="0">
                  <c:v>Número de tutorías impartidas</c:v>
                </c:pt>
                <c:pt idx="1">
                  <c:v>Número de tutorías solicitadas</c:v>
                </c:pt>
              </c:strCache>
            </c:strRef>
          </c:cat>
          <c:val>
            <c:numRef>
              <c:f>PFRH!$C$47:$C$48</c:f>
              <c:numCache>
                <c:formatCode>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A142-416A-BCF6-B36B4906C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8329599"/>
        <c:axId val="738338239"/>
        <c:axId val="0"/>
      </c:bar3DChart>
      <c:catAx>
        <c:axId val="738329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338239"/>
        <c:crosses val="autoZero"/>
        <c:auto val="1"/>
        <c:lblAlgn val="ctr"/>
        <c:lblOffset val="100"/>
        <c:noMultiLvlLbl val="0"/>
      </c:catAx>
      <c:valAx>
        <c:axId val="738338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329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de la evaluación del cliente de los servicios de información en línea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950104614205171"/>
          <c:y val="0.18229457461350382"/>
          <c:w val="0.55275036867856009"/>
          <c:h val="0.69542696280395067"/>
        </c:manualLayout>
      </c:layout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PDHI!$B$10:$B$13</c:f>
              <c:strCache>
                <c:ptCount val="4"/>
                <c:pt idx="0">
                  <c:v>Los temas de la sesión cubrierón tus expectativas</c:v>
                </c:pt>
                <c:pt idx="1">
                  <c:v>Identificó las conclusiones al término de la sesión </c:v>
                </c:pt>
                <c:pt idx="2">
                  <c:v>Resolvió las dudas planteadas</c:v>
                </c:pt>
                <c:pt idx="3">
                  <c:v>Calidad de la presentación utilizada en la exposición de los temas.</c:v>
                </c:pt>
              </c:strCache>
            </c:strRef>
          </c:cat>
          <c:val>
            <c:numRef>
              <c:f>PDHI!$D$10:$D$13</c:f>
              <c:numCache>
                <c:formatCode>0.0%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5BE-4A89-9BDF-98ACFEE8B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9236060"/>
        <c:axId val="1261829572"/>
        <c:axId val="0"/>
      </c:bar3DChart>
      <c:catAx>
        <c:axId val="167923606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5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261829572"/>
        <c:crosses val="autoZero"/>
        <c:auto val="1"/>
        <c:lblAlgn val="ctr"/>
        <c:lblOffset val="100"/>
        <c:noMultiLvlLbl val="1"/>
      </c:catAx>
      <c:valAx>
        <c:axId val="126182957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679236060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talleres sobre escritura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642575928009006"/>
          <c:y val="0.13743665536953512"/>
          <c:w val="0.47768888263966996"/>
          <c:h val="0.75991370010787485"/>
        </c:manualLayout>
      </c:layout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PDHI!$B$19:$B$23</c:f>
              <c:strCache>
                <c:ptCount val="5"/>
                <c:pt idx="0">
                  <c:v>¿La puntualidad de la instructora fue?</c:v>
                </c:pt>
                <c:pt idx="1">
                  <c:v>¿La instructora dominó el tema?</c:v>
                </c:pt>
                <c:pt idx="2">
                  <c:v>¿La instructora resolvió dudas?</c:v>
                </c:pt>
                <c:pt idx="3">
                  <c:v>¿Los temas desarrollados te parecieron?</c:v>
                </c:pt>
                <c:pt idx="4">
                  <c:v>La parte práctica te pareció:</c:v>
                </c:pt>
              </c:strCache>
            </c:strRef>
          </c:cat>
          <c:val>
            <c:numRef>
              <c:f>PDHI!$D$19:$D$23</c:f>
              <c:numCache>
                <c:formatCode>0%</c:formatCode>
                <c:ptCount val="5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35B-43FB-86B9-128050D53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9811115"/>
        <c:axId val="2053764489"/>
        <c:axId val="0"/>
      </c:bar3DChart>
      <c:catAx>
        <c:axId val="82981111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5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2053764489"/>
        <c:crosses val="autoZero"/>
        <c:auto val="1"/>
        <c:lblAlgn val="ctr"/>
        <c:lblOffset val="100"/>
        <c:noMultiLvlLbl val="1"/>
      </c:catAx>
      <c:valAx>
        <c:axId val="205376448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829811115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de referencia virtual</a:t>
            </a:r>
          </a:p>
        </c:rich>
      </c:tx>
      <c:layout>
        <c:manualLayout>
          <c:xMode val="edge"/>
          <c:yMode val="edge"/>
          <c:x val="0.13709011373578303"/>
          <c:y val="2.7777777777777776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5637273601669359"/>
          <c:y val="0.15601456269579203"/>
          <c:w val="0.50253109665639606"/>
          <c:h val="0.70806129878926427"/>
        </c:manualLayout>
      </c:layout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670-4C06-B411-2C94183865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PDHI!$B$28:$B$30</c:f>
              <c:strCache>
                <c:ptCount val="3"/>
                <c:pt idx="0">
                  <c:v>La accesibilidad al formulario de referencia virtual fue:</c:v>
                </c:pt>
                <c:pt idx="1">
                  <c:v>El contenido enviado por el referencista, en relación a la información solicitada fue:</c:v>
                </c:pt>
                <c:pt idx="2">
                  <c:v>El tiempo que transcurrió desde que solicitó asistencia virtual y el tiempo en el que recibió respuesta fue:</c:v>
                </c:pt>
              </c:strCache>
            </c:strRef>
          </c:cat>
          <c:val>
            <c:numRef>
              <c:f>PDHI!$D$28:$D$30</c:f>
              <c:numCache>
                <c:formatCode>0%</c:formatCode>
                <c:ptCount val="3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E670-4C06-B411-2C9418386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6408022"/>
        <c:axId val="1030811444"/>
        <c:axId val="0"/>
      </c:bar3DChart>
      <c:catAx>
        <c:axId val="79640802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030811444"/>
        <c:crosses val="autoZero"/>
        <c:auto val="1"/>
        <c:lblAlgn val="ctr"/>
        <c:lblOffset val="100"/>
        <c:noMultiLvlLbl val="1"/>
      </c:catAx>
      <c:valAx>
        <c:axId val="103081144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96408022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informes entregados en el tiempo comprometido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6C3-4FFD-B09F-F9AB558FD1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PC!$B$23:$D$23</c:f>
              <c:strCache>
                <c:ptCount val="3"/>
                <c:pt idx="0">
                  <c:v>Total de informes de auditoria</c:v>
                </c:pt>
                <c:pt idx="1">
                  <c:v>Informes entregados en el tiempo comprometido </c:v>
                </c:pt>
                <c:pt idx="2">
                  <c:v>Informes no entregados en tiempo comprometidos</c:v>
                </c:pt>
              </c:strCache>
            </c:strRef>
          </c:cat>
          <c:val>
            <c:numRef>
              <c:f>PC!$B$24:$D$24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B6C3-4FFD-B09F-F9AB558FD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8431269"/>
        <c:axId val="918789727"/>
        <c:axId val="0"/>
      </c:bar3DChart>
      <c:catAx>
        <c:axId val="7284312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918789727"/>
        <c:crosses val="autoZero"/>
        <c:auto val="1"/>
        <c:lblAlgn val="ctr"/>
        <c:lblOffset val="100"/>
        <c:noMultiLvlLbl val="1"/>
      </c:catAx>
      <c:valAx>
        <c:axId val="9187897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28431269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</a:t>
            </a:r>
            <a:r>
              <a:rPr lang="es-MX" baseline="0"/>
              <a:t> de cursos y charlas conforme a sus requisitos</a:t>
            </a:r>
            <a:endParaRPr lang="es-MX"/>
          </a:p>
        </c:rich>
      </c:tx>
      <c:layout>
        <c:manualLayout>
          <c:xMode val="edge"/>
          <c:yMode val="edge"/>
          <c:x val="0.10419504563724867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PDHI!$A$34:$A$35</c:f>
              <c:strCache>
                <c:ptCount val="2"/>
                <c:pt idx="0">
                  <c:v>Sumatoria de cursos y charlas no conformes</c:v>
                </c:pt>
                <c:pt idx="1">
                  <c:v>Sumatoria de cursos y charlas proporcionados</c:v>
                </c:pt>
              </c:strCache>
            </c:strRef>
          </c:cat>
          <c:val>
            <c:numRef>
              <c:f>PDHI!$C$34:$C$35</c:f>
              <c:numCache>
                <c:formatCode>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DE46-4003-B938-BD97F5B78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7509279"/>
        <c:axId val="747509759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PDHI!$A$34:$A$35</c15:sqref>
                        </c15:formulaRef>
                      </c:ext>
                    </c:extLst>
                    <c:strCache>
                      <c:ptCount val="2"/>
                      <c:pt idx="0">
                        <c:v>Sumatoria de cursos y charlas no conformes</c:v>
                      </c:pt>
                      <c:pt idx="1">
                        <c:v>Sumatoria de cursos y charlas proporcionados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PDHI!$B$34:$B$35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E46-4003-B938-BD97F5B78926}"/>
                  </c:ext>
                </c:extLst>
              </c15:ser>
            </c15:filteredBarSeries>
          </c:ext>
        </c:extLst>
      </c:bar3DChart>
      <c:catAx>
        <c:axId val="74750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7509759"/>
        <c:crosses val="autoZero"/>
        <c:auto val="1"/>
        <c:lblAlgn val="ctr"/>
        <c:lblOffset val="100"/>
        <c:noMultiLvlLbl val="0"/>
      </c:catAx>
      <c:valAx>
        <c:axId val="747509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750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 de referencia virtual conforme a sus requisitos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PDHI!$A$40:$A$41</c:f>
              <c:strCache>
                <c:ptCount val="2"/>
                <c:pt idx="0">
                  <c:v>Sumatoria de referencias virtuales no conformes</c:v>
                </c:pt>
                <c:pt idx="1">
                  <c:v>Sumatoria de referencias virtuales proporcionados</c:v>
                </c:pt>
              </c:strCache>
            </c:strRef>
          </c:cat>
          <c:val>
            <c:numRef>
              <c:f>PDHI!$C$40:$C$41</c:f>
              <c:numCache>
                <c:formatCode>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6E09-4B87-BF41-2E6C0AB51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7544799"/>
        <c:axId val="747545279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PDHI!$A$40:$A$41</c15:sqref>
                        </c15:formulaRef>
                      </c:ext>
                    </c:extLst>
                    <c:strCache>
                      <c:ptCount val="2"/>
                      <c:pt idx="0">
                        <c:v>Sumatoria de referencias virtuales no conformes</c:v>
                      </c:pt>
                      <c:pt idx="1">
                        <c:v>Sumatoria de referencias virtuales proporcionados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PDHI!$B$40:$B$41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E09-4B87-BF41-2E6C0AB5131B}"/>
                  </c:ext>
                </c:extLst>
              </c15:ser>
            </c15:filteredBarSeries>
          </c:ext>
        </c:extLst>
      </c:bar3DChart>
      <c:catAx>
        <c:axId val="747544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7545279"/>
        <c:crosses val="autoZero"/>
        <c:auto val="1"/>
        <c:lblAlgn val="ctr"/>
        <c:lblOffset val="100"/>
        <c:noMultiLvlLbl val="0"/>
      </c:catAx>
      <c:valAx>
        <c:axId val="747545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7544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</a:t>
            </a:r>
            <a:r>
              <a:rPr lang="es-MX" baseline="0"/>
              <a:t> de cumplimiento de solicitudes de servicio de charlas y cursos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PDHI!$B$47:$B$48</c:f>
              <c:strCache>
                <c:ptCount val="2"/>
                <c:pt idx="0">
                  <c:v>Sumatoria de solicitudes recibidas</c:v>
                </c:pt>
                <c:pt idx="1">
                  <c:v>Sumatoria de solicitudes  atendidas</c:v>
                </c:pt>
              </c:strCache>
            </c:strRef>
          </c:cat>
          <c:val>
            <c:numRef>
              <c:f>PDHI!$C$47:$C$48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42CB-4ADD-965A-4DD070135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7502559"/>
        <c:axId val="747494399"/>
        <c:axId val="0"/>
      </c:bar3DChart>
      <c:catAx>
        <c:axId val="74750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7494399"/>
        <c:crosses val="autoZero"/>
        <c:auto val="1"/>
        <c:lblAlgn val="ctr"/>
        <c:lblOffset val="100"/>
        <c:noMultiLvlLbl val="0"/>
      </c:catAx>
      <c:valAx>
        <c:axId val="74749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4750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</a:t>
            </a:r>
            <a:r>
              <a:rPr lang="es-MX" baseline="0"/>
              <a:t> de cumplimiento de las solicitudes de servicios de referencia virtual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PDHI!$B$53:$B$54</c:f>
              <c:strCache>
                <c:ptCount val="2"/>
                <c:pt idx="0">
                  <c:v>Sumatoria de solicitudes recibidas</c:v>
                </c:pt>
                <c:pt idx="1">
                  <c:v>Sumatoria de solicitudes atendidas</c:v>
                </c:pt>
              </c:strCache>
            </c:strRef>
          </c:cat>
          <c:val>
            <c:numRef>
              <c:f>PDHI!$C$53:$C$54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A645-4F1E-8CAF-7ABAC5D6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38307519"/>
        <c:axId val="738308479"/>
        <c:axId val="0"/>
      </c:bar3DChart>
      <c:catAx>
        <c:axId val="738307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308479"/>
        <c:crosses val="autoZero"/>
        <c:auto val="1"/>
        <c:lblAlgn val="ctr"/>
        <c:lblOffset val="100"/>
        <c:noMultiLvlLbl val="0"/>
      </c:catAx>
      <c:valAx>
        <c:axId val="73830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8307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por CI</a:t>
            </a:r>
            <a:r>
              <a:rPr lang="es-MX" sz="1400" b="1" i="0" baseline="0">
                <a:solidFill>
                  <a:srgbClr val="757575"/>
                </a:solidFill>
                <a:latin typeface="+mn-lt"/>
              </a:rPr>
              <a:t> respecto al servicio de</a:t>
            </a:r>
            <a:r>
              <a:rPr lang="es-MX" sz="1400" b="1" i="0">
                <a:solidFill>
                  <a:srgbClr val="757575"/>
                </a:solidFill>
                <a:latin typeface="+mn-lt"/>
              </a:rPr>
              <a:t> SOPORTE DE SOFTWARE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tx>
            <c:v>Porcentaje de satisfacción por ítem  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PGTS!$B$18:$B$21</c:f>
              <c:strCache>
                <c:ptCount val="4"/>
                <c:pt idx="0">
                  <c:v>La información al solicitar el servicio fue </c:v>
                </c:pt>
                <c:pt idx="1">
                  <c:v>El tiempo de respuesta para atender tu solicitud fue</c:v>
                </c:pt>
                <c:pt idx="2">
                  <c:v>Califica el trato del personal con quien tuviste contacto</c:v>
                </c:pt>
                <c:pt idx="3">
                  <c:v>El servicio que te brindamos en el proceso lo consideras</c:v>
                </c:pt>
              </c:strCache>
            </c:strRef>
          </c:cat>
          <c:val>
            <c:numRef>
              <c:f>PGTS!$D$18:$D$21</c:f>
              <c:numCache>
                <c:formatCode>0%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DE5-4C2F-9E26-E56A9C58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947813"/>
        <c:axId val="879048209"/>
        <c:axId val="0"/>
      </c:bar3DChart>
      <c:catAx>
        <c:axId val="11194781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5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879048209"/>
        <c:crosses val="autoZero"/>
        <c:auto val="1"/>
        <c:lblAlgn val="ctr"/>
        <c:lblOffset val="100"/>
        <c:noMultiLvlLbl val="1"/>
      </c:catAx>
      <c:valAx>
        <c:axId val="8790482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11947813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51829877515310585"/>
          <c:y val="0.27188081936685288"/>
          <c:w val="0.4184304461942257"/>
          <c:h val="0.60371207788970516"/>
        </c:manualLayout>
      </c:layout>
      <c:bar3DChart>
        <c:barDir val="bar"/>
        <c:grouping val="clustered"/>
        <c:varyColors val="1"/>
        <c:ser>
          <c:idx val="0"/>
          <c:order val="0"/>
          <c:tx>
            <c:v>Porcentaje de satisfacción de los centros de información respecto al servicio de soporte técnico y redes  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PGTS!$B$25:$B$28</c:f>
              <c:strCache>
                <c:ptCount val="4"/>
                <c:pt idx="0">
                  <c:v>La información  de cómo solicitar el servicio fue.</c:v>
                </c:pt>
                <c:pt idx="1">
                  <c:v>El tiempo de respuesta para atender su solicitud fue.</c:v>
                </c:pt>
                <c:pt idx="2">
                  <c:v>Califica el trato del personal con quien tienes contacto.</c:v>
                </c:pt>
                <c:pt idx="3">
                  <c:v>El  servicio que te brindamos en el proceso lo consideras.</c:v>
                </c:pt>
              </c:strCache>
            </c:strRef>
          </c:cat>
          <c:val>
            <c:numRef>
              <c:f>PGTS!$D$25:$D$28</c:f>
              <c:numCache>
                <c:formatCode>0%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D57-408E-8EA9-9FB1D28AE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93825508"/>
        <c:axId val="1124488025"/>
        <c:axId val="0"/>
      </c:bar3DChart>
      <c:catAx>
        <c:axId val="199382550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124488025"/>
        <c:crosses val="autoZero"/>
        <c:auto val="1"/>
        <c:lblAlgn val="ctr"/>
        <c:lblOffset val="100"/>
        <c:noMultiLvlLbl val="1"/>
      </c:catAx>
      <c:valAx>
        <c:axId val="112448802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993825508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53409076990376203"/>
          <c:y val="0.19575253924284394"/>
          <c:w val="0.40741622922134735"/>
          <c:h val="0.68456765618979065"/>
        </c:manualLayout>
      </c:layout>
      <c:bar3DChart>
        <c:barDir val="bar"/>
        <c:grouping val="clustered"/>
        <c:varyColors val="1"/>
        <c:ser>
          <c:idx val="0"/>
          <c:order val="0"/>
          <c:tx>
            <c:v>Porcentaje de satisfacción de los centros de información respecto al servicio de mantenimiento preventivo de equipo de cómputo  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PGTS!$B$32:$B$34</c:f>
              <c:strCache>
                <c:ptCount val="3"/>
                <c:pt idx="0">
                  <c:v>¿El trato del personal con quien tienes contacto es cordial y amable?</c:v>
                </c:pt>
                <c:pt idx="1">
                  <c:v>Considera que el tiempo total en el que se realizó el mantenimiento fue: (de acuerdo al tiempo estimado en el programa preventivo de equipo de cómputo)</c:v>
                </c:pt>
                <c:pt idx="2">
                  <c:v>Al concluir el mantenimiento preventivo la limpieza interna de los equipos de cómputo es:</c:v>
                </c:pt>
              </c:strCache>
            </c:strRef>
          </c:cat>
          <c:val>
            <c:numRef>
              <c:f>PGTS!$D$32:$D$34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2A3-4663-B236-C5B65EF90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13759622"/>
        <c:axId val="400378622"/>
        <c:axId val="0"/>
      </c:bar3DChart>
      <c:catAx>
        <c:axId val="201375962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5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400378622"/>
        <c:crosses val="autoZero"/>
        <c:auto val="1"/>
        <c:lblAlgn val="ctr"/>
        <c:lblOffset val="100"/>
        <c:noMultiLvlLbl val="1"/>
      </c:catAx>
      <c:valAx>
        <c:axId val="40037862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013759622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52465959506540971"/>
          <c:y val="0.16723163841807909"/>
          <c:w val="0.41996241594061096"/>
          <c:h val="0.69083251034298676"/>
        </c:manualLayout>
      </c:layout>
      <c:bar3DChart>
        <c:barDir val="bar"/>
        <c:grouping val="clustered"/>
        <c:varyColors val="1"/>
        <c:ser>
          <c:idx val="0"/>
          <c:order val="0"/>
          <c:tx>
            <c:v>Porcentaje de satisfacción de los centros de información respecto al servicio de mantenimiento de equipos de seguridad 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PGTS!$B$38:$B$40</c:f>
              <c:strCache>
                <c:ptCount val="3"/>
                <c:pt idx="0">
                  <c:v>¿El trato del personal con quien tienes contacto es cordial y amable?</c:v>
                </c:pt>
                <c:pt idx="1">
                  <c:v>Al terminar el mantenimiento del arco magnético, la limpieza interna del mismo fue:</c:v>
                </c:pt>
                <c:pt idx="2">
                  <c:v>Cómo consideras que fue el servicio proporcionado en el mantenimiento del arco magnético?</c:v>
                </c:pt>
              </c:strCache>
            </c:strRef>
          </c:cat>
          <c:val>
            <c:numRef>
              <c:f>PGTS!$D$38:$D$40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1D9-4106-B7BA-AC41F10D7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818511"/>
        <c:axId val="665538935"/>
        <c:axId val="0"/>
      </c:bar3DChart>
      <c:catAx>
        <c:axId val="158181851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665538935"/>
        <c:crosses val="autoZero"/>
        <c:auto val="1"/>
        <c:lblAlgn val="ctr"/>
        <c:lblOffset val="100"/>
        <c:noMultiLvlLbl val="1"/>
      </c:catAx>
      <c:valAx>
        <c:axId val="66553893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581818511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satisfacción por ítem DISEÑO Y DESARROLLO DE SOFTWARE 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923956692913386"/>
          <c:y val="0.2236271529888551"/>
          <c:w val="0.45038910761154854"/>
          <c:h val="0.67342124787593038"/>
        </c:manualLayout>
      </c:layout>
      <c:bar3DChart>
        <c:barDir val="bar"/>
        <c:grouping val="clustered"/>
        <c:varyColors val="1"/>
        <c:ser>
          <c:idx val="0"/>
          <c:order val="0"/>
          <c:tx>
            <c:v>Porcentaje de satisfacción por ítem  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PGTS!$B$10:$B$13</c:f>
              <c:strCache>
                <c:ptCount val="4"/>
                <c:pt idx="0">
                  <c:v>La explicación del funcionamiento del software fue.</c:v>
                </c:pt>
                <c:pt idx="1">
                  <c:v>La interacción con el  desarrollador del software fue:</c:v>
                </c:pt>
                <c:pt idx="2">
                  <c:v>El trato del personal con el que tienes contacto fue respetuoso y amable</c:v>
                </c:pt>
                <c:pt idx="3">
                  <c:v>La información para acceder al servicio de diseño y desarrollo de software fue clara y compresible.</c:v>
                </c:pt>
              </c:strCache>
            </c:strRef>
          </c:cat>
          <c:val>
            <c:numRef>
              <c:f>PGTS!$D$10:$D$13</c:f>
              <c:numCache>
                <c:formatCode>0%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319-415D-B129-35A97F9F1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31302486"/>
        <c:axId val="15578538"/>
        <c:axId val="0"/>
      </c:bar3DChart>
      <c:catAx>
        <c:axId val="153130248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5578538"/>
        <c:crosses val="autoZero"/>
        <c:auto val="1"/>
        <c:lblAlgn val="ctr"/>
        <c:lblOffset val="100"/>
        <c:noMultiLvlLbl val="1"/>
      </c:catAx>
      <c:valAx>
        <c:axId val="1557853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531302486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cumplimiento de los requisitos del software (desarrollo o modificado)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chemeClr val="accent6">
                  <a:lumMod val="75000"/>
                </a:schemeClr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E5B-4B8F-AB47-D33235EBEE45}"/>
              </c:ext>
            </c:extLst>
          </c:dPt>
          <c:dPt>
            <c:idx val="1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E5B-4B8F-AB47-D33235EBEE45}"/>
              </c:ext>
            </c:extLst>
          </c:dPt>
          <c:dPt>
            <c:idx val="2"/>
            <c:invertIfNegative val="1"/>
            <c:bubble3D val="0"/>
            <c:spPr>
              <a:solidFill>
                <a:srgbClr val="92D050"/>
              </a:solidFill>
              <a:ln cmpd="sng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90D-4D66-8242-28161E0487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PGTS!$B$44:$B$45</c:f>
              <c:strCache>
                <c:ptCount val="2"/>
                <c:pt idx="0">
                  <c:v>Sumatoria de requisitos no conformes por ítem.</c:v>
                </c:pt>
                <c:pt idx="1">
                  <c:v>Sumatoria de requisitos de conformidad por ítem.</c:v>
                </c:pt>
              </c:strCache>
            </c:strRef>
          </c:cat>
          <c:val>
            <c:numRef>
              <c:f>PGTS!$C$44:$C$45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chemeClr val="accent6">
                        <a:lumMod val="75000"/>
                      </a:scheme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C90D-4D66-8242-28161E048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7220886"/>
        <c:axId val="1590932991"/>
        <c:axId val="0"/>
      </c:bar3DChart>
      <c:catAx>
        <c:axId val="7472208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590932991"/>
        <c:crosses val="autoZero"/>
        <c:auto val="1"/>
        <c:lblAlgn val="ctr"/>
        <c:lblOffset val="100"/>
        <c:noMultiLvlLbl val="1"/>
      </c:catAx>
      <c:valAx>
        <c:axId val="159093299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47220886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informes de auditoría conformes de acuerdo a la redacción de hallazgos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30-4707-A1A1-6A1D241A11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PC!$B$19:$D$19</c:f>
              <c:strCache>
                <c:ptCount val="3"/>
                <c:pt idx="0">
                  <c:v>Numero de informes</c:v>
                </c:pt>
                <c:pt idx="1">
                  <c:v>Conformes</c:v>
                </c:pt>
                <c:pt idx="2">
                  <c:v>No conformes </c:v>
                </c:pt>
              </c:strCache>
            </c:strRef>
          </c:cat>
          <c:val>
            <c:numRef>
              <c:f>PC!$B$20:$D$20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8630-4707-A1A1-6A1D241A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50938563"/>
        <c:axId val="1336133277"/>
        <c:axId val="0"/>
      </c:bar3DChart>
      <c:catAx>
        <c:axId val="20509385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336133277"/>
        <c:crosses val="autoZero"/>
        <c:auto val="1"/>
        <c:lblAlgn val="ctr"/>
        <c:lblOffset val="100"/>
        <c:noMultiLvlLbl val="1"/>
      </c:catAx>
      <c:valAx>
        <c:axId val="13361332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050938563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cumplimiento de los requisitos del servicio de Soporte de Software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1551990376202974"/>
          <c:y val="0.24824742268041236"/>
          <c:w val="0.52659120734908138"/>
          <c:h val="0.548300998457667"/>
        </c:manualLayout>
      </c:layout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29-4FD2-A959-0A29C1AE2BA4}"/>
              </c:ext>
            </c:extLst>
          </c:dPt>
          <c:dLbls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PGTS!$B$49:$B$50</c:f>
              <c:strCache>
                <c:ptCount val="2"/>
                <c:pt idx="0">
                  <c:v>Sumatoria de servicios no conformes</c:v>
                </c:pt>
                <c:pt idx="1">
                  <c:v>Sumatoria de servicios proporcionados</c:v>
                </c:pt>
              </c:strCache>
            </c:strRef>
          </c:cat>
          <c:val>
            <c:numRef>
              <c:f>PGTS!$C$49:$C$50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729-4FD2-A959-0A29C1AE2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5466055"/>
        <c:axId val="385377010"/>
        <c:axId val="0"/>
      </c:bar3DChart>
      <c:catAx>
        <c:axId val="52546605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385377010"/>
        <c:crosses val="autoZero"/>
        <c:auto val="1"/>
        <c:lblAlgn val="ctr"/>
        <c:lblOffset val="100"/>
        <c:noMultiLvlLbl val="1"/>
      </c:catAx>
      <c:valAx>
        <c:axId val="38537701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525466055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servicios del proceso de soporte técnico y redes que cumplen con las especificaciones</a:t>
            </a:r>
          </a:p>
        </c:rich>
      </c:tx>
      <c:layout>
        <c:manualLayout>
          <c:xMode val="edge"/>
          <c:yMode val="edge"/>
          <c:x val="0.10675678040244969"/>
          <c:y val="1.8518518518518517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7343678915135606"/>
          <c:y val="0.30680555555555555"/>
          <c:w val="0.47978543307086613"/>
          <c:h val="0.464475430154564"/>
        </c:manualLayout>
      </c:layout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accent6">
                  <a:lumMod val="75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210-4431-ADD4-1D2C843B11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PGTS!$B$54:$B$55</c:f>
              <c:strCache>
                <c:ptCount val="2"/>
                <c:pt idx="0">
                  <c:v>Sumatoria de servicios  no conformes</c:v>
                </c:pt>
                <c:pt idx="1">
                  <c:v>Sumatoria de servicios proporcionados</c:v>
                </c:pt>
              </c:strCache>
            </c:strRef>
          </c:cat>
          <c:val>
            <c:numRef>
              <c:f>PGTS!$C$54:$C$55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210-4431-ADD4-1D2C843B1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37221254"/>
        <c:axId val="2133931547"/>
        <c:axId val="0"/>
      </c:bar3DChart>
      <c:catAx>
        <c:axId val="113722125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50" b="1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2133931547"/>
        <c:crosses val="autoZero"/>
        <c:auto val="1"/>
        <c:lblAlgn val="ctr"/>
        <c:lblOffset val="100"/>
        <c:noMultiLvlLbl val="1"/>
      </c:catAx>
      <c:valAx>
        <c:axId val="213393154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137221254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servicios del mantenimiento preventivo de equipo de cómputo que cumplen con las especificaciones</a:t>
            </a:r>
          </a:p>
        </c:rich>
      </c:tx>
      <c:layout>
        <c:manualLayout>
          <c:xMode val="edge"/>
          <c:yMode val="edge"/>
          <c:x val="0.11251377952755906"/>
          <c:y val="3.2407407407407406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accent6">
                  <a:lumMod val="75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A1A-4FC8-B21E-82730452C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PGTS!$B$59:$B$60</c:f>
              <c:strCache>
                <c:ptCount val="2"/>
                <c:pt idx="0">
                  <c:v>Sumatoria de servicios  no conformes</c:v>
                </c:pt>
                <c:pt idx="1">
                  <c:v>Sumatoria de servicios proporcionados.</c:v>
                </c:pt>
              </c:strCache>
            </c:strRef>
          </c:cat>
          <c:val>
            <c:numRef>
              <c:f>PGTS!$C$59:$C$60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9A1A-4FC8-B21E-82730452C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4953034"/>
        <c:axId val="1144783862"/>
        <c:axId val="0"/>
      </c:bar3DChart>
      <c:catAx>
        <c:axId val="82495303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144783862"/>
        <c:crosses val="autoZero"/>
        <c:auto val="1"/>
        <c:lblAlgn val="ctr"/>
        <c:lblOffset val="100"/>
        <c:noMultiLvlLbl val="1"/>
      </c:catAx>
      <c:valAx>
        <c:axId val="114478386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824953034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Porcentaje de servicios del mantenimiento preventivo de equipo de seguridad que cumplen con las especificaciones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 cmpd="sng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780-4E58-A991-362992BFD6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PGTS!$B$64:$B$65</c:f>
              <c:strCache>
                <c:ptCount val="2"/>
                <c:pt idx="0">
                  <c:v>Sumatoria de servicios  no conformes</c:v>
                </c:pt>
                <c:pt idx="1">
                  <c:v>Sumatoria de servicios proporcionados.</c:v>
                </c:pt>
              </c:strCache>
            </c:strRef>
          </c:cat>
          <c:val>
            <c:numRef>
              <c:f>PGTS!$C$64:$C$65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A780-4E58-A991-362992BFD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4292027"/>
        <c:axId val="317940642"/>
        <c:axId val="0"/>
      </c:bar3DChart>
      <c:catAx>
        <c:axId val="195429202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317940642"/>
        <c:crosses val="autoZero"/>
        <c:auto val="1"/>
        <c:lblAlgn val="ctr"/>
        <c:lblOffset val="100"/>
        <c:noMultiLvlLbl val="1"/>
      </c:catAx>
      <c:valAx>
        <c:axId val="31794064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954292027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solicitudes atendidas en el tiempo programado (Diseño y desarrollo)</a:t>
            </a:r>
          </a:p>
        </c:rich>
      </c:tx>
      <c:layout>
        <c:manualLayout>
          <c:xMode val="edge"/>
          <c:yMode val="edge"/>
          <c:x val="0.10962489063867015"/>
          <c:y val="2.7777777777777776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489-430A-8337-B3FAC7822622}"/>
              </c:ext>
            </c:extLst>
          </c:dPt>
          <c:dPt>
            <c:idx val="1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1489-430A-8337-B3FAC7822622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6">
                  <a:lumMod val="75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DF2-4526-969A-219D781989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PGTS!$B$69:$B$70</c:f>
              <c:strCache>
                <c:ptCount val="2"/>
                <c:pt idx="0">
                  <c:v>Sumatoria de solicitudes atendidas en el tiempo programado.</c:v>
                </c:pt>
                <c:pt idx="1">
                  <c:v>Total de solicitudes</c:v>
                </c:pt>
              </c:strCache>
            </c:strRef>
          </c:cat>
          <c:val>
            <c:numRef>
              <c:f>PGTS!$C$69:$C$70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DF2-4526-969A-219D7819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0116111"/>
        <c:axId val="1869323628"/>
        <c:axId val="0"/>
      </c:bar3DChart>
      <c:catAx>
        <c:axId val="30011611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869323628"/>
        <c:crosses val="autoZero"/>
        <c:auto val="1"/>
        <c:lblAlgn val="ctr"/>
        <c:lblOffset val="100"/>
        <c:noMultiLvlLbl val="1"/>
      </c:catAx>
      <c:valAx>
        <c:axId val="186932362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300116111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MX" sz="14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Porcentaje de solicitudes atendidas en el tiempo comprometido (Soporte de software)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1E0-4163-B6BE-9087D50FCC79}"/>
              </c:ext>
            </c:extLst>
          </c:dPt>
          <c:dPt>
            <c:idx val="1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C1E0-4163-B6BE-9087D50FCC79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6">
                  <a:lumMod val="75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919-4A75-BF38-84D174BA3C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PGTS!$B$74:$B$75</c:f>
              <c:strCache>
                <c:ptCount val="2"/>
                <c:pt idx="0">
                  <c:v>Sumatoria de solicitudes atendidas en el tiempo comprometido</c:v>
                </c:pt>
                <c:pt idx="1">
                  <c:v>Sumatoria de solicitudes </c:v>
                </c:pt>
              </c:strCache>
            </c:strRef>
          </c:cat>
          <c:val>
            <c:numRef>
              <c:f>PGTS!$C$74:$C$75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919-4A75-BF38-84D174BA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1089952"/>
        <c:axId val="2041860252"/>
        <c:axId val="0"/>
      </c:bar3DChart>
      <c:catAx>
        <c:axId val="1111089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2041860252"/>
        <c:crosses val="autoZero"/>
        <c:auto val="1"/>
        <c:lblAlgn val="ctr"/>
        <c:lblOffset val="100"/>
        <c:noMultiLvlLbl val="1"/>
      </c:catAx>
      <c:valAx>
        <c:axId val="204186025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111089952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solicitudes atendidas en el tiempo comprometido de soporte técnico y redes</a:t>
            </a:r>
          </a:p>
        </c:rich>
      </c:tx>
      <c:layout>
        <c:manualLayout>
          <c:xMode val="edge"/>
          <c:yMode val="edge"/>
          <c:x val="0.13523437499999999"/>
          <c:y val="3.7101848282950642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4D7-4E97-A52E-AEC11EE50EEC}"/>
              </c:ext>
            </c:extLst>
          </c:dPt>
          <c:dPt>
            <c:idx val="1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A4D7-4E97-A52E-AEC11EE50EEC}"/>
              </c:ext>
            </c:extLst>
          </c:dPt>
          <c:dPt>
            <c:idx val="2"/>
            <c:invertIfNegative val="1"/>
            <c:bubble3D val="0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767-449A-A57B-FE9960CF56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PGTS!$B$79:$B$80</c:f>
              <c:strCache>
                <c:ptCount val="2"/>
                <c:pt idx="0">
                  <c:v>Sumatoria de solicitudes atendidas en el tiempo comprometido.</c:v>
                </c:pt>
                <c:pt idx="1">
                  <c:v>Sumatoria de solicitudes atendidas.</c:v>
                </c:pt>
              </c:strCache>
            </c:strRef>
          </c:cat>
          <c:val>
            <c:numRef>
              <c:f>PGTS!$C$79:$C$80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D767-449A-A57B-FE9960CF5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7329994"/>
        <c:axId val="2020470707"/>
        <c:axId val="0"/>
      </c:bar3DChart>
      <c:catAx>
        <c:axId val="71732999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2020470707"/>
        <c:crosses val="autoZero"/>
        <c:auto val="1"/>
        <c:lblAlgn val="ctr"/>
        <c:lblOffset val="100"/>
        <c:noMultiLvlLbl val="1"/>
      </c:catAx>
      <c:valAx>
        <c:axId val="202047070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17329994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solicitudes atendidas de conforme al programa preventivo de equipo de cómputo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accent6">
                  <a:lumMod val="75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B9F-460B-974D-CA77BD8608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PGTS!$B$84:$B$85</c:f>
              <c:strCache>
                <c:ptCount val="2"/>
                <c:pt idx="0">
                  <c:v>Sumatoria de solicitudes atendidas</c:v>
                </c:pt>
                <c:pt idx="1">
                  <c:v>Solicitudes programadas</c:v>
                </c:pt>
              </c:strCache>
            </c:strRef>
          </c:cat>
          <c:val>
            <c:numRef>
              <c:f>PGTS!$C$84:$C$85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6B9F-460B-974D-CA77BD860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890000"/>
        <c:axId val="445340072"/>
        <c:axId val="0"/>
      </c:bar3DChart>
      <c:catAx>
        <c:axId val="1678900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445340072"/>
        <c:crosses val="autoZero"/>
        <c:auto val="1"/>
        <c:lblAlgn val="ctr"/>
        <c:lblOffset val="100"/>
        <c:noMultiLvlLbl val="1"/>
      </c:catAx>
      <c:valAx>
        <c:axId val="44534007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67890000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6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MX" sz="1600" b="0" i="0">
                <a:solidFill>
                  <a:srgbClr val="75757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Porcentaje de solicitudes atendidas conforme al programa preventivo de equipos de seguridad</a:t>
            </a:r>
          </a:p>
        </c:rich>
      </c:tx>
      <c:layout>
        <c:manualLayout>
          <c:xMode val="edge"/>
          <c:yMode val="edge"/>
          <c:x val="0.11474300087489064"/>
          <c:y val="2.3148148148148147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chemeClr val="accent6">
                  <a:lumMod val="75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2C1-45DE-A2B1-A8FC392139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PGTS!$B$89:$B$90</c:f>
              <c:strCache>
                <c:ptCount val="2"/>
                <c:pt idx="0">
                  <c:v>Sumatoria de solicitudes atendidas</c:v>
                </c:pt>
                <c:pt idx="1">
                  <c:v>Solicitudes programadas</c:v>
                </c:pt>
              </c:strCache>
            </c:strRef>
          </c:cat>
          <c:val>
            <c:numRef>
              <c:f>PGTS!$C$89:$C$90</c:f>
              <c:numCache>
                <c:formatCode>0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92C1-45DE-A2B1-A8FC39213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3054023"/>
        <c:axId val="122478882"/>
        <c:axId val="0"/>
      </c:bar3DChart>
      <c:catAx>
        <c:axId val="1093054023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22478882"/>
        <c:crosses val="autoZero"/>
        <c:auto val="1"/>
        <c:lblAlgn val="ctr"/>
        <c:lblOffset val="100"/>
        <c:noMultiLvlLbl val="1"/>
      </c:catAx>
      <c:valAx>
        <c:axId val="12247888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093054023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por persona de solicitudes atendidas del proceso de soporte técnico y redes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BA2-4E4D-88D5-BB80C439EE1B}"/>
              </c:ext>
            </c:extLst>
          </c:dPt>
          <c:dPt>
            <c:idx val="2"/>
            <c:invertIfNegative val="1"/>
            <c:bubble3D val="0"/>
            <c:spPr>
              <a:solidFill>
                <a:schemeClr val="accent4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9C8B-444B-94B5-F8C1B15AAF1C}"/>
              </c:ext>
            </c:extLst>
          </c:dPt>
          <c:dPt>
            <c:idx val="4"/>
            <c:invertIfNegative val="1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BA2-4E4D-88D5-BB80C439EE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PGTS!$B$94:$B$99</c:f>
              <c:strCache>
                <c:ptCount val="5"/>
                <c:pt idx="0">
                  <c:v>Misael Johatan Anguiano Alvarado</c:v>
                </c:pt>
                <c:pt idx="1">
                  <c:v>Antonio Gabriel Sanchez Reyes</c:v>
                </c:pt>
                <c:pt idx="2">
                  <c:v>Mauro Ignacio Ayala Calderón</c:v>
                </c:pt>
                <c:pt idx="3">
                  <c:v>Pablo Silvestre Solis Lopez</c:v>
                </c:pt>
                <c:pt idx="4">
                  <c:v>Julio Lopez Cortes</c:v>
                </c:pt>
              </c:strCache>
            </c:strRef>
          </c:cat>
          <c:val>
            <c:numRef>
              <c:f>PGTS!$D$94:$D$99</c:f>
              <c:numCache>
                <c:formatCode>0.00%</c:formatCode>
                <c:ptCount val="6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0BA2-4E4D-88D5-BB80C439E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9548790"/>
        <c:axId val="1379076847"/>
        <c:axId val="0"/>
      </c:bar3DChart>
      <c:catAx>
        <c:axId val="111954879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379076847"/>
        <c:crosses val="autoZero"/>
        <c:auto val="1"/>
        <c:lblAlgn val="ctr"/>
        <c:lblOffset val="100"/>
        <c:noMultiLvlLbl val="1"/>
      </c:catAx>
      <c:valAx>
        <c:axId val="137907684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119548790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centros de información programados para su integración al SGCSB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PC!$B$104:$B$105</c:f>
              <c:strCache>
                <c:ptCount val="2"/>
                <c:pt idx="0">
                  <c:v>Sumatoria de Centros de Información programados en el año</c:v>
                </c:pt>
                <c:pt idx="1">
                  <c:v>Sumatoria de Centros de Información integrados en el año</c:v>
                </c:pt>
              </c:strCache>
            </c:strRef>
          </c:cat>
          <c:val>
            <c:numRef>
              <c:f>PC!$C$104:$C$105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2E9-42CC-A8B9-115BED1C50E8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PC!$B$104:$B$105</c:f>
              <c:strCache>
                <c:ptCount val="2"/>
                <c:pt idx="0">
                  <c:v>Sumatoria de Centros de Información programados en el año</c:v>
                </c:pt>
                <c:pt idx="1">
                  <c:v>Sumatoria de Centros de Información integrados en el año</c:v>
                </c:pt>
              </c:strCache>
            </c:strRef>
          </c:cat>
          <c:val>
            <c:numRef>
              <c:f>PC!$D$104:$D$105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4752-4221-9221-5A7B6CA1F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48843162"/>
        <c:axId val="1387086673"/>
        <c:axId val="0"/>
      </c:bar3DChart>
      <c:catAx>
        <c:axId val="15488431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387086673"/>
        <c:crosses val="autoZero"/>
        <c:auto val="1"/>
        <c:lblAlgn val="ctr"/>
        <c:lblOffset val="100"/>
        <c:noMultiLvlLbl val="1"/>
      </c:catAx>
      <c:valAx>
        <c:axId val="13870866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548843162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Promedio de satisfacción de los centros de información respecto al servicio proporcionado por el POD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192913385826762"/>
          <c:y val="0.23783690831749479"/>
          <c:w val="0.50204963015986637"/>
          <c:h val="0.67429893631717075"/>
        </c:manualLayout>
      </c:layout>
      <c:bar3DChart>
        <c:barDir val="bar"/>
        <c:grouping val="clustered"/>
        <c:varyColors val="1"/>
        <c:ser>
          <c:idx val="0"/>
          <c:order val="0"/>
          <c:tx>
            <c:v>Media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POD!$B$10:$B$14</c:f>
              <c:strCache>
                <c:ptCount val="5"/>
                <c:pt idx="0">
                  <c:v>El trato que recibe del personal del proceso</c:v>
                </c:pt>
                <c:pt idx="1">
                  <c:v>El trato del personal que realiza la entrega de los libros en la biblioteca</c:v>
                </c:pt>
                <c:pt idx="2">
                  <c:v>La comunicación con el proceso</c:v>
                </c:pt>
                <c:pt idx="3">
                  <c:v>El tiempo de respuesta a su solicitud</c:v>
                </c:pt>
                <c:pt idx="4">
                  <c:v>La calidad del servicio que se proporcionó</c:v>
                </c:pt>
              </c:strCache>
            </c:strRef>
          </c:cat>
          <c:val>
            <c:numRef>
              <c:f>POD!$C$10:$C$14</c:f>
              <c:numCache>
                <c:formatCode>0.00</c:formatCode>
                <c:ptCount val="5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F16-450C-A2AA-0608C3BF3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4461121"/>
        <c:axId val="1914978299"/>
        <c:axId val="0"/>
      </c:bar3DChart>
      <c:catAx>
        <c:axId val="64446112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MX"/>
          </a:p>
        </c:txPr>
        <c:crossAx val="1914978299"/>
        <c:crosses val="autoZero"/>
        <c:auto val="1"/>
        <c:lblAlgn val="ctr"/>
        <c:lblOffset val="100"/>
        <c:noMultiLvlLbl val="1"/>
      </c:catAx>
      <c:valAx>
        <c:axId val="191497829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644461121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conformidad de materiales procesados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1"/>
        <c:ser>
          <c:idx val="0"/>
          <c:order val="0"/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spPr>
              <a:solidFill>
                <a:srgbClr val="92D05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CC2-410F-A2F2-C6FACEBE3D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POD!$B$18:$B$19</c:f>
              <c:strCache>
                <c:ptCount val="2"/>
                <c:pt idx="0">
                  <c:v>Número de libros procesados </c:v>
                </c:pt>
                <c:pt idx="1">
                  <c:v>Número de productos no conformes </c:v>
                </c:pt>
              </c:strCache>
            </c:strRef>
          </c:cat>
          <c:val>
            <c:numRef>
              <c:f>POD!$C$18:$C$19</c:f>
              <c:numCache>
                <c:formatCode>General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BCC2-410F-A2F2-C6FACEBE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4468001"/>
        <c:axId val="282943696"/>
        <c:axId val="0"/>
      </c:bar3DChart>
      <c:catAx>
        <c:axId val="854468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82943696"/>
        <c:crosses val="autoZero"/>
        <c:auto val="1"/>
        <c:lblAlgn val="ctr"/>
        <c:lblOffset val="100"/>
        <c:noMultiLvlLbl val="1"/>
      </c:catAx>
      <c:valAx>
        <c:axId val="2829436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85446800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invertIfNegative val="1"/>
          <c:cat>
            <c:numRef>
              <c:f>'CAPTURA A. INTERNA'!$M$2:$Q$2</c:f>
              <c:numCache>
                <c:formatCode>General</c:formatCode>
                <c:ptCount val="5"/>
              </c:numCache>
            </c:numRef>
          </c:cat>
          <c:val>
            <c:numRef>
              <c:f>'CAPTURA A. INTERNA'!$M$3:$Q$3</c:f>
              <c:numCache>
                <c:formatCode>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E0C-47DD-B08F-D8C9E032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46654"/>
        <c:axId val="1067658117"/>
      </c:barChart>
      <c:catAx>
        <c:axId val="1834665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067658117"/>
        <c:crosses val="autoZero"/>
        <c:auto val="1"/>
        <c:lblAlgn val="ctr"/>
        <c:lblOffset val="100"/>
        <c:noMultiLvlLbl val="1"/>
      </c:catAx>
      <c:valAx>
        <c:axId val="1067658117"/>
        <c:scaling>
          <c:orientation val="minMax"/>
        </c:scaling>
        <c:delete val="0"/>
        <c:axPos val="b"/>
        <c:numFmt formatCode="0.0" sourceLinked="1"/>
        <c:majorTickMark val="cross"/>
        <c:minorTickMark val="cross"/>
        <c:tickLblPos val="nextTo"/>
        <c:spPr>
          <a:ln>
            <a:noFill/>
          </a:ln>
        </c:spPr>
        <c:crossAx val="18346654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cat>
            <c:numRef>
              <c:f>'CAPTURA PFRH'!$S$2:$AA$2</c:f>
              <c:numCache>
                <c:formatCode>General</c:formatCode>
                <c:ptCount val="9"/>
              </c:numCache>
            </c:numRef>
          </c:cat>
          <c:val>
            <c:numRef>
              <c:f>'CAPTURA PFRH'!$S$3:$AA$3</c:f>
              <c:numCache>
                <c:formatCode>0.0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FD24-4E75-953E-DE721CC7D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2632889"/>
        <c:axId val="1019860585"/>
      </c:barChart>
      <c:catAx>
        <c:axId val="10626328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chemeClr val="dk1"/>
                </a:solidFill>
                <a:latin typeface="+mn-lt"/>
              </a:defRPr>
            </a:pPr>
            <a:endParaRPr lang="es-MX"/>
          </a:p>
        </c:txPr>
        <c:crossAx val="1019860585"/>
        <c:crosses val="autoZero"/>
        <c:auto val="1"/>
        <c:lblAlgn val="ctr"/>
        <c:lblOffset val="100"/>
        <c:noMultiLvlLbl val="1"/>
      </c:catAx>
      <c:valAx>
        <c:axId val="1019860585"/>
        <c:scaling>
          <c:orientation val="minMax"/>
        </c:scaling>
        <c:delete val="0"/>
        <c:axPos val="l"/>
        <c:numFmt formatCode="0.0" sourceLinked="1"/>
        <c:majorTickMark val="cross"/>
        <c:minorTickMark val="cross"/>
        <c:tickLblPos val="nextTo"/>
        <c:spPr>
          <a:ln>
            <a:noFill/>
          </a:ln>
        </c:spPr>
        <c:crossAx val="1062632889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Porcentaje</a:t>
            </a:r>
            <a:r>
              <a:rPr lang="es-MX" baseline="0"/>
              <a:t> de conformidad  sobre el cumplimiento de la planificación de actividades del proceso de integración</a:t>
            </a:r>
            <a:endParaRPr lang="es-MX"/>
          </a:p>
        </c:rich>
      </c:tx>
      <c:layout>
        <c:manualLayout>
          <c:xMode val="edge"/>
          <c:yMode val="edge"/>
          <c:x val="0.1461111111111111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2"/>
          <c:tx>
            <c:strRef>
              <c:f>PC!$D$99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PC!$A$100:$A$101</c:f>
              <c:strCache>
                <c:ptCount val="2"/>
                <c:pt idx="0">
                  <c:v>Sumatoria de actividades no cumplidas</c:v>
                </c:pt>
                <c:pt idx="1">
                  <c:v>Sumatoria de actividades planificadas</c:v>
                </c:pt>
              </c:strCache>
            </c:strRef>
          </c:cat>
          <c:val>
            <c:numRef>
              <c:f>PC!$D$100:$D$101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8-4F6F-90B1-BB88DCFA1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7483024"/>
        <c:axId val="597490704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PC!$B$99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PC!$A$100:$A$101</c15:sqref>
                        </c15:formulaRef>
                      </c:ext>
                    </c:extLst>
                    <c:strCache>
                      <c:ptCount val="2"/>
                      <c:pt idx="0">
                        <c:v>Sumatoria de actividades no cumplidas</c:v>
                      </c:pt>
                      <c:pt idx="1">
                        <c:v>Sumatoria de actividades planificadas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PC!$B$100:$B$101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06B-4F27-9AE0-CE7A74A22DB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PC!$C$99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PC!$A$100:$A$101</c15:sqref>
                        </c15:formulaRef>
                      </c:ext>
                    </c:extLst>
                    <c:strCache>
                      <c:ptCount val="2"/>
                      <c:pt idx="0">
                        <c:v>Sumatoria de actividades no cumplidas</c:v>
                      </c:pt>
                      <c:pt idx="1">
                        <c:v>Sumatoria de actividades planificadas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PC!$C$100:$C$101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06B-4F27-9AE0-CE7A74A22DB9}"/>
                  </c:ext>
                </c:extLst>
              </c15:ser>
            </c15:filteredBarSeries>
          </c:ext>
        </c:extLst>
      </c:bar3DChart>
      <c:catAx>
        <c:axId val="59748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7490704"/>
        <c:crosses val="autoZero"/>
        <c:auto val="1"/>
        <c:lblAlgn val="ctr"/>
        <c:lblOffset val="100"/>
        <c:noMultiLvlLbl val="0"/>
      </c:catAx>
      <c:valAx>
        <c:axId val="59749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748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s-MX" sz="1400" b="1" i="0">
                <a:solidFill>
                  <a:srgbClr val="757575"/>
                </a:solidFill>
                <a:latin typeface="+mn-lt"/>
              </a:rPr>
              <a:t>Promedio de satisfacción por ítem  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1"/>
        <c:ser>
          <c:idx val="0"/>
          <c:order val="0"/>
          <c:tx>
            <c:v>Media </c:v>
          </c:tx>
          <c:spPr>
            <a:solidFill>
              <a:srgbClr val="7F7F7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latin typeface="+mn-lt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PGRF!$B$11:$B$12</c:f>
              <c:strCache>
                <c:ptCount val="2"/>
                <c:pt idx="0">
                  <c:v>¿Cómo considera que fue el servicio brindado por el proceso?</c:v>
                </c:pt>
                <c:pt idx="1">
                  <c:v>¿Cómo fue el trato del personal que atendió su solicitud?</c:v>
                </c:pt>
              </c:strCache>
            </c:strRef>
          </c:cat>
          <c:val>
            <c:numRef>
              <c:f>PGRF!$C$11:$C$12</c:f>
              <c:numCache>
                <c:formatCode>_-* #,##0.00_-;\-* #,##0.00_-;_-* "-"??_-;_-@</c:formatCode>
                <c:ptCount val="2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57E-4A27-8F95-6424E57EF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5924454"/>
        <c:axId val="1617235110"/>
        <c:axId val="0"/>
      </c:bar3DChart>
      <c:catAx>
        <c:axId val="75592445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617235110"/>
        <c:crosses val="autoZero"/>
        <c:auto val="1"/>
        <c:lblAlgn val="ctr"/>
        <c:lblOffset val="100"/>
        <c:noMultiLvlLbl val="1"/>
      </c:catAx>
      <c:valAx>
        <c:axId val="161723511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_-* #,##0.00_-;\-* #,##0.00_-;_-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755924454"/>
        <c:crosses val="max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MX" sz="1400" b="0" i="0">
                <a:solidFill>
                  <a:srgbClr val="757575"/>
                </a:solidFill>
                <a:latin typeface="+mn-lt"/>
              </a:rPr>
              <a:t>Porcentaje de conformidad de los requisitos de los bienes y servicios sumistrados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5.1463518750977384E-2"/>
          <c:y val="0.17171296296296296"/>
          <c:w val="0.92491866052975258"/>
          <c:h val="0.66597951297754454"/>
        </c:manualLayout>
      </c:layout>
      <c:bar3DChart>
        <c:barDir val="col"/>
        <c:grouping val="clustered"/>
        <c:varyColors val="1"/>
        <c:ser>
          <c:idx val="0"/>
          <c:order val="0"/>
          <c:tx>
            <c:strRef>
              <c:f>PGRF!$C$16</c:f>
              <c:strCache>
                <c:ptCount val="1"/>
                <c:pt idx="0">
                  <c:v>Porcentaje</c:v>
                </c:pt>
              </c:strCache>
            </c:strRef>
          </c:tx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PGRF!$B$17:$B$18</c:f>
              <c:strCache>
                <c:ptCount val="2"/>
                <c:pt idx="0">
                  <c:v>Sumatoria de productos y servicios entregados</c:v>
                </c:pt>
                <c:pt idx="1">
                  <c:v>Sumatoria de productos y servicios no conformes.</c:v>
                </c:pt>
              </c:strCache>
            </c:strRef>
          </c:cat>
          <c:val>
            <c:numRef>
              <c:f>PGRF!$C$17:$C$18</c:f>
              <c:numCache>
                <c:formatCode>0</c:formatCode>
                <c:ptCount val="2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6-491E-8257-E4FFC33EC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5223096"/>
        <c:axId val="2021964230"/>
        <c:axId val="0"/>
      </c:bar3DChart>
      <c:catAx>
        <c:axId val="109522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2021964230"/>
        <c:crosses val="autoZero"/>
        <c:auto val="1"/>
        <c:lblAlgn val="ctr"/>
        <c:lblOffset val="100"/>
        <c:noMultiLvlLbl val="1"/>
      </c:catAx>
      <c:valAx>
        <c:axId val="2021964230"/>
        <c:scaling>
          <c:orientation val="minMax"/>
        </c:scaling>
        <c:delete val="0"/>
        <c:axPos val="l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1095223096"/>
        <c:crosses val="autoZero"/>
        <c:crossBetween val="between"/>
      </c:valAx>
    </c:plotArea>
    <c:plotVisOnly val="1"/>
    <c:dispBlanksAs val="zero"/>
    <c:showDLblsOverMax val="1"/>
  </c:chart>
  <c:spPr>
    <a:ln>
      <a:solidFill>
        <a:schemeClr val="accent2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+mn-lt"/>
              </a:defRPr>
            </a:pPr>
            <a:r>
              <a:rPr lang="es-MX" sz="1300" b="0" i="0">
                <a:solidFill>
                  <a:srgbClr val="757575"/>
                </a:solidFill>
                <a:latin typeface="+mn-lt"/>
              </a:rPr>
              <a:t>Porcentaje de solicitudes atendidas SABS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PGRF!$B$29:$B$31</c:f>
              <c:strCache>
                <c:ptCount val="2"/>
                <c:pt idx="0">
                  <c:v>Sumatoria de Bienes y Servicios solicitados</c:v>
                </c:pt>
                <c:pt idx="1">
                  <c:v>Bienes y Servicios Suministrados</c:v>
                </c:pt>
              </c:strCache>
            </c:strRef>
          </c:cat>
          <c:val>
            <c:numRef>
              <c:f>PGRF!$C$29:$C$31</c:f>
              <c:numCache>
                <c:formatCode>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60E9-4F3A-BA6F-504340051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395280"/>
        <c:axId val="1029155821"/>
      </c:barChart>
      <c:catAx>
        <c:axId val="97439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MX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es-MX"/>
          </a:p>
        </c:txPr>
        <c:crossAx val="1029155821"/>
        <c:crosses val="autoZero"/>
        <c:auto val="1"/>
        <c:lblAlgn val="ctr"/>
        <c:lblOffset val="100"/>
        <c:noMultiLvlLbl val="1"/>
      </c:catAx>
      <c:valAx>
        <c:axId val="1029155821"/>
        <c:scaling>
          <c:orientation val="minMax"/>
        </c:scaling>
        <c:delete val="0"/>
        <c:axPos val="l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97439528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g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9.xml"/><Relationship Id="rId7" Type="http://schemas.openxmlformats.org/officeDocument/2006/relationships/chart" Target="../charts/chart10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7" Type="http://schemas.openxmlformats.org/officeDocument/2006/relationships/image" Target="../media/image3.png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image" Target="../media/image2.png"/><Relationship Id="rId5" Type="http://schemas.openxmlformats.org/officeDocument/2006/relationships/image" Target="../media/image1.jpg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18.xml"/><Relationship Id="rId7" Type="http://schemas.openxmlformats.org/officeDocument/2006/relationships/image" Target="../media/image2.png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image" Target="../media/image1.jpg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3.xml"/><Relationship Id="rId7" Type="http://schemas.openxmlformats.org/officeDocument/2006/relationships/chart" Target="../charts/chart24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jpg"/><Relationship Id="rId9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9.xml"/><Relationship Id="rId7" Type="http://schemas.openxmlformats.org/officeDocument/2006/relationships/chart" Target="../charts/chart30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10" Type="http://schemas.openxmlformats.org/officeDocument/2006/relationships/chart" Target="../charts/chart33.xml"/><Relationship Id="rId4" Type="http://schemas.openxmlformats.org/officeDocument/2006/relationships/image" Target="../media/image1.jpg"/><Relationship Id="rId9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image" Target="../media/image2.png"/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image" Target="../media/image1.jpg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10" Type="http://schemas.openxmlformats.org/officeDocument/2006/relationships/chart" Target="../charts/chart43.xml"/><Relationship Id="rId19" Type="http://schemas.openxmlformats.org/officeDocument/2006/relationships/image" Target="../media/image3.png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581025</xdr:colOff>
      <xdr:row>0</xdr:row>
      <xdr:rowOff>114300</xdr:rowOff>
    </xdr:from>
    <xdr:ext cx="5286375" cy="4171950"/>
    <xdr:graphicFrame macro="">
      <xdr:nvGraphicFramePr>
        <xdr:cNvPr id="1856857792" name="Chart 1">
          <a:extLst>
            <a:ext uri="{FF2B5EF4-FFF2-40B4-BE49-F238E27FC236}">
              <a16:creationId xmlns:a16="http://schemas.microsoft.com/office/drawing/2014/main" id="{00000000-0008-0000-0000-0000C066A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428625</xdr:colOff>
      <xdr:row>89</xdr:row>
      <xdr:rowOff>466725</xdr:rowOff>
    </xdr:from>
    <xdr:ext cx="5476875" cy="3143250"/>
    <xdr:graphicFrame macro="">
      <xdr:nvGraphicFramePr>
        <xdr:cNvPr id="2011849410" name="Chart 2">
          <a:extLst>
            <a:ext uri="{FF2B5EF4-FFF2-40B4-BE49-F238E27FC236}">
              <a16:creationId xmlns:a16="http://schemas.microsoft.com/office/drawing/2014/main" id="{00000000-0008-0000-0000-0000C262E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857250</xdr:colOff>
      <xdr:row>18</xdr:row>
      <xdr:rowOff>9525</xdr:rowOff>
    </xdr:from>
    <xdr:ext cx="4457700" cy="3152775"/>
    <xdr:graphicFrame macro="">
      <xdr:nvGraphicFramePr>
        <xdr:cNvPr id="99515066" name="Chart 3">
          <a:extLst>
            <a:ext uri="{FF2B5EF4-FFF2-40B4-BE49-F238E27FC236}">
              <a16:creationId xmlns:a16="http://schemas.microsoft.com/office/drawing/2014/main" id="{00000000-0008-0000-0000-0000BA7AE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6</xdr:col>
      <xdr:colOff>533400</xdr:colOff>
      <xdr:row>18</xdr:row>
      <xdr:rowOff>276225</xdr:rowOff>
    </xdr:from>
    <xdr:ext cx="5219700" cy="2724150"/>
    <xdr:graphicFrame macro="">
      <xdr:nvGraphicFramePr>
        <xdr:cNvPr id="654218867" name="Chart 4">
          <a:extLst>
            <a:ext uri="{FF2B5EF4-FFF2-40B4-BE49-F238E27FC236}">
              <a16:creationId xmlns:a16="http://schemas.microsoft.com/office/drawing/2014/main" id="{00000000-0008-0000-0000-00007396FE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57151</xdr:colOff>
      <xdr:row>102</xdr:row>
      <xdr:rowOff>38100</xdr:rowOff>
    </xdr:from>
    <xdr:ext cx="4514849" cy="2971800"/>
    <xdr:graphicFrame macro="">
      <xdr:nvGraphicFramePr>
        <xdr:cNvPr id="260924664" name="Chart 5">
          <a:extLst>
            <a:ext uri="{FF2B5EF4-FFF2-40B4-BE49-F238E27FC236}">
              <a16:creationId xmlns:a16="http://schemas.microsoft.com/office/drawing/2014/main" id="{00000000-0008-0000-0000-0000F8648D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8791575" cy="10953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8791575" cy="1095375"/>
          <a:chOff x="950213" y="3232313"/>
          <a:chExt cx="8791575" cy="1095375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950213" y="3232313"/>
            <a:ext cx="8791575" cy="1095375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5" name="Shape 5" title="Imagen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6" name="Shape 6" title="Imagen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" name="Shape 7" title="Imagen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" name="Shape 8" title="Imagen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2888900" y="507599"/>
              <a:ext cx="6591823" cy="79455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SzPts val="1050"/>
                <a:buFont typeface="Arial"/>
                <a:buNone/>
              </a:pP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  <xdr:twoCellAnchor>
    <xdr:from>
      <xdr:col>11</xdr:col>
      <xdr:colOff>57150</xdr:colOff>
      <xdr:row>90</xdr:row>
      <xdr:rowOff>128587</xdr:rowOff>
    </xdr:from>
    <xdr:to>
      <xdr:col>16</xdr:col>
      <xdr:colOff>171450</xdr:colOff>
      <xdr:row>100</xdr:row>
      <xdr:rowOff>71437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D929B1C-4E11-F402-615B-7B28B4381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0.08333</cdr:x>
      <cdr:y>0.03047</cdr:y>
    </cdr:from>
    <cdr:to>
      <cdr:x>0.96458</cdr:x>
      <cdr:y>0.21884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9849C88F-57EF-E4C7-3BC3-BEBC0E0A4FAD}"/>
            </a:ext>
          </a:extLst>
        </cdr:cNvPr>
        <cdr:cNvSpPr/>
      </cdr:nvSpPr>
      <cdr:spPr>
        <a:xfrm xmlns:a="http://schemas.openxmlformats.org/drawingml/2006/main">
          <a:off x="381000" y="104774"/>
          <a:ext cx="4029075" cy="64770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s-MX" sz="1400" b="1" kern="1200">
              <a:solidFill>
                <a:schemeClr val="tx1">
                  <a:lumMod val="65000"/>
                  <a:lumOff val="35000"/>
                </a:schemeClr>
              </a:solidFill>
            </a:rPr>
            <a:t>Porcentaje de satisfacción de</a:t>
          </a:r>
          <a:r>
            <a:rPr lang="es-MX" sz="1400" b="1" kern="12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s-MX" sz="1400" b="1" kern="1200">
              <a:solidFill>
                <a:schemeClr val="tx1">
                  <a:lumMod val="65000"/>
                  <a:lumOff val="35000"/>
                </a:schemeClr>
              </a:solidFill>
            </a:rPr>
            <a:t>CI respecto al servicio</a:t>
          </a:r>
          <a:r>
            <a:rPr lang="es-MX" sz="1400" b="1" kern="1200" baseline="0">
              <a:solidFill>
                <a:schemeClr val="tx1">
                  <a:lumMod val="65000"/>
                  <a:lumOff val="35000"/>
                </a:schemeClr>
              </a:solidFill>
            </a:rPr>
            <a:t> de MANTENIMIENTO DE EQUIPO DE CÓMPUTO</a:t>
          </a:r>
          <a:endParaRPr lang="es-MX" sz="1400" b="1" kern="12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0.119</cdr:x>
      <cdr:y>0.00791</cdr:y>
    </cdr:from>
    <cdr:to>
      <cdr:x>0.95332</cdr:x>
      <cdr:y>0.23842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9291E880-02F9-9BEF-929E-412D7226A528}"/>
            </a:ext>
          </a:extLst>
        </cdr:cNvPr>
        <cdr:cNvSpPr/>
      </cdr:nvSpPr>
      <cdr:spPr>
        <a:xfrm xmlns:a="http://schemas.openxmlformats.org/drawingml/2006/main">
          <a:off x="574675" y="22225"/>
          <a:ext cx="4029075" cy="64770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400" b="1" kern="1200">
              <a:solidFill>
                <a:schemeClr val="tx1">
                  <a:lumMod val="65000"/>
                  <a:lumOff val="35000"/>
                </a:schemeClr>
              </a:solidFill>
            </a:rPr>
            <a:t>Porcentaje de satisfacción de</a:t>
          </a:r>
          <a:r>
            <a:rPr lang="es-MX" sz="1400" b="1" kern="12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s-MX" sz="1400" b="1" kern="1200">
              <a:solidFill>
                <a:schemeClr val="tx1">
                  <a:lumMod val="65000"/>
                  <a:lumOff val="35000"/>
                </a:schemeClr>
              </a:solidFill>
            </a:rPr>
            <a:t>CI respecto al servicio</a:t>
          </a:r>
          <a:r>
            <a:rPr lang="es-MX" sz="1400" b="1" kern="1200" baseline="0">
              <a:solidFill>
                <a:schemeClr val="tx1">
                  <a:lumMod val="65000"/>
                  <a:lumOff val="35000"/>
                </a:schemeClr>
              </a:solidFill>
            </a:rPr>
            <a:t> de MANTENIMIENTO DE EQUIPOS DE SEGURIDAD</a:t>
          </a:r>
          <a:endParaRPr lang="es-MX" sz="1400" b="1" kern="12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1628776</xdr:colOff>
      <xdr:row>1</xdr:row>
      <xdr:rowOff>123825</xdr:rowOff>
    </xdr:from>
    <xdr:ext cx="5029200" cy="3286125"/>
    <xdr:graphicFrame macro="">
      <xdr:nvGraphicFramePr>
        <xdr:cNvPr id="811797020" name="Chart 49">
          <a:extLst>
            <a:ext uri="{FF2B5EF4-FFF2-40B4-BE49-F238E27FC236}">
              <a16:creationId xmlns:a16="http://schemas.microsoft.com/office/drawing/2014/main" id="{00000000-0008-0000-0700-00001C0A6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133350</xdr:colOff>
      <xdr:row>5</xdr:row>
      <xdr:rowOff>85725</xdr:rowOff>
    </xdr:from>
    <xdr:ext cx="5772150" cy="2838450"/>
    <xdr:graphicFrame macro="">
      <xdr:nvGraphicFramePr>
        <xdr:cNvPr id="1568218912" name="Chart 50">
          <a:extLst>
            <a:ext uri="{FF2B5EF4-FFF2-40B4-BE49-F238E27FC236}">
              <a16:creationId xmlns:a16="http://schemas.microsoft.com/office/drawing/2014/main" id="{00000000-0008-0000-0700-0000201F7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9601200" cy="1152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0"/>
          <a:ext cx="9601200" cy="1152525"/>
          <a:chOff x="545400" y="3203738"/>
          <a:chExt cx="9601200" cy="1152525"/>
        </a:xfrm>
      </xdr:grpSpPr>
      <xdr:grpSp>
        <xdr:nvGrpSpPr>
          <xdr:cNvPr id="46" name="Shape 46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GrpSpPr/>
        </xdr:nvGrpSpPr>
        <xdr:grpSpPr>
          <a:xfrm>
            <a:off x="545400" y="3203738"/>
            <a:ext cx="9601200" cy="1152525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47" name="Shape 47" title="Imagen">
              <a:extLst>
                <a:ext uri="{FF2B5EF4-FFF2-40B4-BE49-F238E27FC236}">
                  <a16:creationId xmlns:a16="http://schemas.microsoft.com/office/drawing/2014/main" id="{00000000-0008-0000-0700-00002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8" name="Shape 48" title="Imagen">
              <a:extLst>
                <a:ext uri="{FF2B5EF4-FFF2-40B4-BE49-F238E27FC236}">
                  <a16:creationId xmlns:a16="http://schemas.microsoft.com/office/drawing/2014/main" id="{00000000-0008-0000-0700-00003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9" name="Shape 49" title="Imagen">
              <a:extLst>
                <a:ext uri="{FF2B5EF4-FFF2-40B4-BE49-F238E27FC236}">
                  <a16:creationId xmlns:a16="http://schemas.microsoft.com/office/drawing/2014/main" id="{00000000-0008-0000-0700-000031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50" name="Shape 50" title="Imagen">
              <a:extLst>
                <a:ext uri="{FF2B5EF4-FFF2-40B4-BE49-F238E27FC236}">
                  <a16:creationId xmlns:a16="http://schemas.microsoft.com/office/drawing/2014/main" id="{00000000-0008-0000-0700-000032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51" name="Shape 51">
              <a:extLst>
                <a:ext uri="{FF2B5EF4-FFF2-40B4-BE49-F238E27FC236}">
                  <a16:creationId xmlns:a16="http://schemas.microsoft.com/office/drawing/2014/main" id="{00000000-0008-0000-0700-000033000000}"/>
                </a:ext>
              </a:extLst>
            </xdr:cNvPr>
            <xdr:cNvSpPr txBox="1"/>
          </xdr:nvSpPr>
          <xdr:spPr>
            <a:xfrm>
              <a:off x="2888900" y="507599"/>
              <a:ext cx="6591823" cy="79455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SzPts val="1050"/>
                <a:buFont typeface="Arial"/>
                <a:buNone/>
              </a:pP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419100</xdr:colOff>
      <xdr:row>11</xdr:row>
      <xdr:rowOff>219075</xdr:rowOff>
    </xdr:from>
    <xdr:ext cx="5734050" cy="2095500"/>
    <xdr:graphicFrame macro="">
      <xdr:nvGraphicFramePr>
        <xdr:cNvPr id="1694641411" name="Chart 55">
          <a:extLst>
            <a:ext uri="{FF2B5EF4-FFF2-40B4-BE49-F238E27FC236}">
              <a16:creationId xmlns:a16="http://schemas.microsoft.com/office/drawing/2014/main" id="{00000000-0008-0000-0800-0000032D02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52" name="Shape 52" descr="blob:https://web.whatsapp.com/1f06fab7-3508-4c5f-b8c4-2c0ea552c4b3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123825</xdr:colOff>
      <xdr:row>3</xdr:row>
      <xdr:rowOff>447675</xdr:rowOff>
    </xdr:from>
    <xdr:ext cx="4371975" cy="1028700"/>
    <xdr:graphicFrame macro="">
      <xdr:nvGraphicFramePr>
        <xdr:cNvPr id="1602909579" name="Chart 56">
          <a:extLst>
            <a:ext uri="{FF2B5EF4-FFF2-40B4-BE49-F238E27FC236}">
              <a16:creationId xmlns:a16="http://schemas.microsoft.com/office/drawing/2014/main" id="{00000000-0008-0000-0D00-00008B758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361950</xdr:colOff>
      <xdr:row>4</xdr:row>
      <xdr:rowOff>19050</xdr:rowOff>
    </xdr:from>
    <xdr:ext cx="4572000" cy="2190750"/>
    <xdr:graphicFrame macro="">
      <xdr:nvGraphicFramePr>
        <xdr:cNvPr id="148389411" name="Chart 7">
          <a:extLst>
            <a:ext uri="{FF2B5EF4-FFF2-40B4-BE49-F238E27FC236}">
              <a16:creationId xmlns:a16="http://schemas.microsoft.com/office/drawing/2014/main" id="{00000000-0008-0000-0100-0000233ED8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361950</xdr:colOff>
      <xdr:row>15</xdr:row>
      <xdr:rowOff>342900</xdr:rowOff>
    </xdr:from>
    <xdr:ext cx="4733925" cy="3009900"/>
    <xdr:graphicFrame macro="">
      <xdr:nvGraphicFramePr>
        <xdr:cNvPr id="1325546658" name="Chart 8">
          <a:extLst>
            <a:ext uri="{FF2B5EF4-FFF2-40B4-BE49-F238E27FC236}">
              <a16:creationId xmlns:a16="http://schemas.microsoft.com/office/drawing/2014/main" id="{00000000-0008-0000-0100-0000A23C02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6</xdr:col>
      <xdr:colOff>371475</xdr:colOff>
      <xdr:row>43</xdr:row>
      <xdr:rowOff>28575</xdr:rowOff>
    </xdr:from>
    <xdr:ext cx="4914900" cy="2886075"/>
    <xdr:graphicFrame macro="">
      <xdr:nvGraphicFramePr>
        <xdr:cNvPr id="451381730" name="Chart 10">
          <a:extLst>
            <a:ext uri="{FF2B5EF4-FFF2-40B4-BE49-F238E27FC236}">
              <a16:creationId xmlns:a16="http://schemas.microsoft.com/office/drawing/2014/main" id="{00000000-0008-0000-0100-0000E289E7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9629775" cy="1152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9629775" cy="1152525"/>
          <a:chOff x="531113" y="3203738"/>
          <a:chExt cx="9629775" cy="1152525"/>
        </a:xfrm>
      </xdr:grpSpPr>
      <xdr:grpSp>
        <xdr:nvGrpSpPr>
          <xdr:cNvPr id="10" name="Shape 10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531113" y="3203738"/>
            <a:ext cx="9629775" cy="1152525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1" name="Shape 11" title="Imagen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Shape 12" title="Imagen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3" name="Shape 13" title="Imagen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4" name="Shape 14" title="Imagen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 txBox="1"/>
          </xdr:nvSpPr>
          <xdr:spPr>
            <a:xfrm>
              <a:off x="2888900" y="507599"/>
              <a:ext cx="6591823" cy="79455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SzPts val="1050"/>
                <a:buFont typeface="Arial"/>
                <a:buNone/>
              </a:pP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  <xdr:twoCellAnchor>
    <xdr:from>
      <xdr:col>11</xdr:col>
      <xdr:colOff>609600</xdr:colOff>
      <xdr:row>16</xdr:row>
      <xdr:rowOff>90487</xdr:rowOff>
    </xdr:from>
    <xdr:to>
      <xdr:col>16</xdr:col>
      <xdr:colOff>371475</xdr:colOff>
      <xdr:row>27</xdr:row>
      <xdr:rowOff>176212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A78F5C-C19D-A701-2CDE-BB1193137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209550</xdr:colOff>
      <xdr:row>28</xdr:row>
      <xdr:rowOff>80962</xdr:rowOff>
    </xdr:from>
    <xdr:to>
      <xdr:col>10</xdr:col>
      <xdr:colOff>981075</xdr:colOff>
      <xdr:row>40</xdr:row>
      <xdr:rowOff>147637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1209ECF-8506-FE99-6D92-0F7E9347AD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495300</xdr:colOff>
      <xdr:row>3</xdr:row>
      <xdr:rowOff>161925</xdr:rowOff>
    </xdr:from>
    <xdr:ext cx="4581525" cy="2543175"/>
    <xdr:graphicFrame macro="">
      <xdr:nvGraphicFramePr>
        <xdr:cNvPr id="1451669999" name="Chart 11">
          <a:extLst>
            <a:ext uri="{FF2B5EF4-FFF2-40B4-BE49-F238E27FC236}">
              <a16:creationId xmlns:a16="http://schemas.microsoft.com/office/drawing/2014/main" id="{00000000-0008-0000-0200-0000EFB986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466725</xdr:colOff>
      <xdr:row>3</xdr:row>
      <xdr:rowOff>104775</xdr:rowOff>
    </xdr:from>
    <xdr:ext cx="4857750" cy="2543175"/>
    <xdr:graphicFrame macro="">
      <xdr:nvGraphicFramePr>
        <xdr:cNvPr id="1464977729" name="Chart 12">
          <a:extLst>
            <a:ext uri="{FF2B5EF4-FFF2-40B4-BE49-F238E27FC236}">
              <a16:creationId xmlns:a16="http://schemas.microsoft.com/office/drawing/2014/main" id="{00000000-0008-0000-0200-000041C95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619125</xdr:colOff>
      <xdr:row>16</xdr:row>
      <xdr:rowOff>28575</xdr:rowOff>
    </xdr:from>
    <xdr:ext cx="5257800" cy="3400425"/>
    <xdr:graphicFrame macro="">
      <xdr:nvGraphicFramePr>
        <xdr:cNvPr id="693151365" name="Chart 13" title="Gráfico">
          <a:extLst>
            <a:ext uri="{FF2B5EF4-FFF2-40B4-BE49-F238E27FC236}">
              <a16:creationId xmlns:a16="http://schemas.microsoft.com/office/drawing/2014/main" id="{00000000-0008-0000-0200-000085A65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371475</xdr:colOff>
      <xdr:row>29</xdr:row>
      <xdr:rowOff>38100</xdr:rowOff>
    </xdr:from>
    <xdr:ext cx="5200650" cy="2743200"/>
    <xdr:graphicFrame macro="">
      <xdr:nvGraphicFramePr>
        <xdr:cNvPr id="1540026475" name="Chart 14">
          <a:extLst>
            <a:ext uri="{FF2B5EF4-FFF2-40B4-BE49-F238E27FC236}">
              <a16:creationId xmlns:a16="http://schemas.microsoft.com/office/drawing/2014/main" id="{00000000-0008-0000-0200-00006BF0CA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9601200" cy="8953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0"/>
          <a:ext cx="9601200" cy="895350"/>
          <a:chOff x="545400" y="3332325"/>
          <a:chExt cx="9601200" cy="895350"/>
        </a:xfrm>
      </xdr:grpSpPr>
      <xdr:grpSp>
        <xdr:nvGrpSpPr>
          <xdr:cNvPr id="16" name="Shape 16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GrpSpPr/>
        </xdr:nvGrpSpPr>
        <xdr:grpSpPr>
          <a:xfrm>
            <a:off x="545400" y="3332325"/>
            <a:ext cx="9601200" cy="895350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17" name="Shape 17" title="Imagen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8" name="Shape 18" title="Imagen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9" name="Shape 19" title="Imagen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0" name="Shape 20" title="Imagen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21" name="Shape 21">
              <a:extLst>
                <a:ext uri="{FF2B5EF4-FFF2-40B4-BE49-F238E27FC236}">
                  <a16:creationId xmlns:a16="http://schemas.microsoft.com/office/drawing/2014/main" id="{00000000-0008-0000-0200-000015000000}"/>
                </a:ext>
              </a:extLst>
            </xdr:cNvPr>
            <xdr:cNvSpPr txBox="1"/>
          </xdr:nvSpPr>
          <xdr:spPr>
            <a:xfrm>
              <a:off x="2888900" y="507599"/>
              <a:ext cx="6591823" cy="79455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0.81373</cdr:x>
      <cdr:y>0.34082</cdr:y>
    </cdr:from>
    <cdr:to>
      <cdr:x>0.99804</cdr:x>
      <cdr:y>0.45318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59F4193F-21A2-6914-814D-679AB26BEE4E}"/>
            </a:ext>
          </a:extLst>
        </cdr:cNvPr>
        <cdr:cNvSpPr/>
      </cdr:nvSpPr>
      <cdr:spPr>
        <a:xfrm xmlns:a="http://schemas.openxmlformats.org/drawingml/2006/main">
          <a:off x="3952875" y="866775"/>
          <a:ext cx="895350" cy="2857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s-MX" sz="1600" b="1" kern="1200" baseline="0">
              <a:solidFill>
                <a:srgbClr val="002F00"/>
              </a:solidFill>
            </a:rPr>
            <a:t>100%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161925</xdr:colOff>
      <xdr:row>1</xdr:row>
      <xdr:rowOff>104775</xdr:rowOff>
    </xdr:from>
    <xdr:ext cx="4552950" cy="2790825"/>
    <xdr:graphicFrame macro="">
      <xdr:nvGraphicFramePr>
        <xdr:cNvPr id="1777295726" name="Chart 15">
          <a:extLst>
            <a:ext uri="{FF2B5EF4-FFF2-40B4-BE49-F238E27FC236}">
              <a16:creationId xmlns:a16="http://schemas.microsoft.com/office/drawing/2014/main" id="{00000000-0008-0000-0300-00006E61EF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12</xdr:col>
      <xdr:colOff>352426</xdr:colOff>
      <xdr:row>2</xdr:row>
      <xdr:rowOff>85725</xdr:rowOff>
    </xdr:from>
    <xdr:ext cx="4200524" cy="2381250"/>
    <xdr:graphicFrame macro="">
      <xdr:nvGraphicFramePr>
        <xdr:cNvPr id="1172007897" name="Chart 16">
          <a:extLst>
            <a:ext uri="{FF2B5EF4-FFF2-40B4-BE49-F238E27FC236}">
              <a16:creationId xmlns:a16="http://schemas.microsoft.com/office/drawing/2014/main" id="{00000000-0008-0000-0300-0000D96BD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13</xdr:col>
      <xdr:colOff>409575</xdr:colOff>
      <xdr:row>25</xdr:row>
      <xdr:rowOff>114300</xdr:rowOff>
    </xdr:from>
    <xdr:ext cx="5095875" cy="2867025"/>
    <xdr:graphicFrame macro="">
      <xdr:nvGraphicFramePr>
        <xdr:cNvPr id="181950325" name="Chart 17">
          <a:extLst>
            <a:ext uri="{FF2B5EF4-FFF2-40B4-BE49-F238E27FC236}">
              <a16:creationId xmlns:a16="http://schemas.microsoft.com/office/drawing/2014/main" id="{00000000-0008-0000-0300-00007557D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6</xdr:col>
      <xdr:colOff>419100</xdr:colOff>
      <xdr:row>25</xdr:row>
      <xdr:rowOff>9525</xdr:rowOff>
    </xdr:from>
    <xdr:ext cx="4867275" cy="3324225"/>
    <xdr:graphicFrame macro="">
      <xdr:nvGraphicFramePr>
        <xdr:cNvPr id="1382724065" name="Chart 18">
          <a:extLst>
            <a:ext uri="{FF2B5EF4-FFF2-40B4-BE49-F238E27FC236}">
              <a16:creationId xmlns:a16="http://schemas.microsoft.com/office/drawing/2014/main" id="{00000000-0008-0000-0300-0000E1B16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8</xdr:col>
      <xdr:colOff>19050</xdr:colOff>
      <xdr:row>14</xdr:row>
      <xdr:rowOff>304800</xdr:rowOff>
    </xdr:from>
    <xdr:ext cx="4543425" cy="2686050"/>
    <xdr:graphicFrame macro="">
      <xdr:nvGraphicFramePr>
        <xdr:cNvPr id="997387585" name="Chart 19">
          <a:extLst>
            <a:ext uri="{FF2B5EF4-FFF2-40B4-BE49-F238E27FC236}">
              <a16:creationId xmlns:a16="http://schemas.microsoft.com/office/drawing/2014/main" id="{00000000-0008-0000-0300-000041ED72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9610725" cy="1152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9610725" cy="1152525"/>
          <a:chOff x="540638" y="3203738"/>
          <a:chExt cx="9610725" cy="1152525"/>
        </a:xfrm>
      </xdr:grpSpPr>
      <xdr:grpSp>
        <xdr:nvGrpSpPr>
          <xdr:cNvPr id="22" name="Shape 22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GrpSpPr/>
        </xdr:nvGrpSpPr>
        <xdr:grpSpPr>
          <a:xfrm>
            <a:off x="540638" y="3203738"/>
            <a:ext cx="9610725" cy="1152525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3" name="Shape 23" title="Imagen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4" name="Shape 24" title="Imagen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5" name="Shape 25" title="Imagen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6" name="Shape 26" title="Imagen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27" name="Shape 27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SpPr txBox="1"/>
          </xdr:nvSpPr>
          <xdr:spPr>
            <a:xfrm>
              <a:off x="2888900" y="507599"/>
              <a:ext cx="6591823" cy="79455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SzPts val="1050"/>
                <a:buFont typeface="Arial"/>
                <a:buNone/>
              </a:pP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142873</xdr:colOff>
      <xdr:row>0</xdr:row>
      <xdr:rowOff>85726</xdr:rowOff>
    </xdr:from>
    <xdr:ext cx="7543802" cy="3648074"/>
    <xdr:graphicFrame macro="">
      <xdr:nvGraphicFramePr>
        <xdr:cNvPr id="1874674489" name="Chart 20">
          <a:extLst>
            <a:ext uri="{FF2B5EF4-FFF2-40B4-BE49-F238E27FC236}">
              <a16:creationId xmlns:a16="http://schemas.microsoft.com/office/drawing/2014/main" id="{00000000-0008-0000-0400-00003943BD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9525</xdr:colOff>
      <xdr:row>23</xdr:row>
      <xdr:rowOff>19050</xdr:rowOff>
    </xdr:from>
    <xdr:ext cx="4572000" cy="2743200"/>
    <xdr:graphicFrame macro="">
      <xdr:nvGraphicFramePr>
        <xdr:cNvPr id="1950843644" name="Chart 21">
          <a:extLst>
            <a:ext uri="{FF2B5EF4-FFF2-40B4-BE49-F238E27FC236}">
              <a16:creationId xmlns:a16="http://schemas.microsoft.com/office/drawing/2014/main" id="{00000000-0008-0000-0400-0000FC824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10</xdr:col>
      <xdr:colOff>847725</xdr:colOff>
      <xdr:row>23</xdr:row>
      <xdr:rowOff>66675</xdr:rowOff>
    </xdr:from>
    <xdr:ext cx="4572000" cy="2743200"/>
    <xdr:graphicFrame macro="">
      <xdr:nvGraphicFramePr>
        <xdr:cNvPr id="2126051881" name="Chart 22">
          <a:extLst>
            <a:ext uri="{FF2B5EF4-FFF2-40B4-BE49-F238E27FC236}">
              <a16:creationId xmlns:a16="http://schemas.microsoft.com/office/drawing/2014/main" id="{00000000-0008-0000-0400-000029FAB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12115800" cy="1152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2115800" cy="1152525"/>
          <a:chOff x="0" y="3203738"/>
          <a:chExt cx="10692000" cy="1152525"/>
        </a:xfrm>
      </xdr:grpSpPr>
      <xdr:grpSp>
        <xdr:nvGrpSpPr>
          <xdr:cNvPr id="28" name="Shape 28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GrpSpPr/>
        </xdr:nvGrpSpPr>
        <xdr:grpSpPr>
          <a:xfrm>
            <a:off x="0" y="3203738"/>
            <a:ext cx="10692000" cy="1152525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9" name="Shape 29" title="Imagen">
              <a:extLst>
                <a:ext uri="{FF2B5EF4-FFF2-40B4-BE49-F238E27FC236}">
                  <a16:creationId xmlns:a16="http://schemas.microsoft.com/office/drawing/2014/main" id="{00000000-0008-0000-0400-00001D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0" name="Shape 30" title="Imagen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1" name="Shape 31" title="Imagen">
              <a:extLst>
                <a:ext uri="{FF2B5EF4-FFF2-40B4-BE49-F238E27FC236}">
                  <a16:creationId xmlns:a16="http://schemas.microsoft.com/office/drawing/2014/main" id="{00000000-0008-0000-0400-00001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2" name="Shape 32" title="Imagen">
              <a:extLst>
                <a:ext uri="{FF2B5EF4-FFF2-40B4-BE49-F238E27FC236}">
                  <a16:creationId xmlns:a16="http://schemas.microsoft.com/office/drawing/2014/main" id="{00000000-0008-0000-0400-00002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3" name="Shape 33">
              <a:extLst>
                <a:ext uri="{FF2B5EF4-FFF2-40B4-BE49-F238E27FC236}">
                  <a16:creationId xmlns:a16="http://schemas.microsoft.com/office/drawing/2014/main" id="{00000000-0008-0000-0400-000021000000}"/>
                </a:ext>
              </a:extLst>
            </xdr:cNvPr>
            <xdr:cNvSpPr txBox="1"/>
          </xdr:nvSpPr>
          <xdr:spPr>
            <a:xfrm>
              <a:off x="2888900" y="507599"/>
              <a:ext cx="6591823" cy="79455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SzPts val="1050"/>
                <a:buFont typeface="Arial"/>
                <a:buNone/>
              </a:pP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  <xdr:twoCellAnchor>
    <xdr:from>
      <xdr:col>5</xdr:col>
      <xdr:colOff>123825</xdr:colOff>
      <xdr:row>34</xdr:row>
      <xdr:rowOff>119062</xdr:rowOff>
    </xdr:from>
    <xdr:to>
      <xdr:col>10</xdr:col>
      <xdr:colOff>762000</xdr:colOff>
      <xdr:row>47</xdr:row>
      <xdr:rowOff>42862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F79B5D-AFC9-43F8-3311-3EA1EEDBDB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1038225</xdr:colOff>
      <xdr:row>34</xdr:row>
      <xdr:rowOff>176212</xdr:rowOff>
    </xdr:from>
    <xdr:to>
      <xdr:col>16</xdr:col>
      <xdr:colOff>714375</xdr:colOff>
      <xdr:row>47</xdr:row>
      <xdr:rowOff>100012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BAC55F9-600C-7C8D-6A80-2B95411E40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261937</xdr:colOff>
      <xdr:row>48</xdr:row>
      <xdr:rowOff>128587</xdr:rowOff>
    </xdr:from>
    <xdr:to>
      <xdr:col>10</xdr:col>
      <xdr:colOff>900112</xdr:colOff>
      <xdr:row>62</xdr:row>
      <xdr:rowOff>71437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E15D8A-D674-CB6E-BF91-3EB7BA16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19049</xdr:colOff>
      <xdr:row>2</xdr:row>
      <xdr:rowOff>66676</xdr:rowOff>
    </xdr:from>
    <xdr:ext cx="4695825" cy="3324224"/>
    <xdr:graphicFrame macro="">
      <xdr:nvGraphicFramePr>
        <xdr:cNvPr id="651576544" name="Chart 24">
          <a:extLst>
            <a:ext uri="{FF2B5EF4-FFF2-40B4-BE49-F238E27FC236}">
              <a16:creationId xmlns:a16="http://schemas.microsoft.com/office/drawing/2014/main" id="{00000000-0008-0000-0500-0000E044D6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371475</xdr:colOff>
      <xdr:row>19</xdr:row>
      <xdr:rowOff>28575</xdr:rowOff>
    </xdr:from>
    <xdr:ext cx="4791075" cy="2943225"/>
    <xdr:graphicFrame macro="">
      <xdr:nvGraphicFramePr>
        <xdr:cNvPr id="91040383" name="Chart 25">
          <a:extLst>
            <a:ext uri="{FF2B5EF4-FFF2-40B4-BE49-F238E27FC236}">
              <a16:creationId xmlns:a16="http://schemas.microsoft.com/office/drawing/2014/main" id="{00000000-0008-0000-0500-00007F2A6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733425</xdr:colOff>
      <xdr:row>19</xdr:row>
      <xdr:rowOff>0</xdr:rowOff>
    </xdr:from>
    <xdr:ext cx="4600575" cy="2952750"/>
    <xdr:graphicFrame macro="">
      <xdr:nvGraphicFramePr>
        <xdr:cNvPr id="1690247158" name="Chart 26">
          <a:extLst>
            <a:ext uri="{FF2B5EF4-FFF2-40B4-BE49-F238E27FC236}">
              <a16:creationId xmlns:a16="http://schemas.microsoft.com/office/drawing/2014/main" id="{00000000-0008-0000-0500-0000F61FB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11410950" cy="1152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0"/>
          <a:ext cx="11410950" cy="1152525"/>
          <a:chOff x="0" y="3203738"/>
          <a:chExt cx="10692000" cy="1152525"/>
        </a:xfrm>
      </xdr:grpSpPr>
      <xdr:grpSp>
        <xdr:nvGrpSpPr>
          <xdr:cNvPr id="34" name="Shape 34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GrpSpPr/>
        </xdr:nvGrpSpPr>
        <xdr:grpSpPr>
          <a:xfrm>
            <a:off x="0" y="3203738"/>
            <a:ext cx="10692000" cy="1152525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5" name="Shape 35" title="Imagen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6" name="Shape 36" title="Imagen">
              <a:extLst>
                <a:ext uri="{FF2B5EF4-FFF2-40B4-BE49-F238E27FC236}">
                  <a16:creationId xmlns:a16="http://schemas.microsoft.com/office/drawing/2014/main" id="{00000000-0008-0000-0500-00002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4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7" name="Shape 37" title="Imagen">
              <a:extLst>
                <a:ext uri="{FF2B5EF4-FFF2-40B4-BE49-F238E27FC236}">
                  <a16:creationId xmlns:a16="http://schemas.microsoft.com/office/drawing/2014/main" id="{00000000-0008-0000-0500-00002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8" name="Shape 38" title="Imagen">
              <a:extLst>
                <a:ext uri="{FF2B5EF4-FFF2-40B4-BE49-F238E27FC236}">
                  <a16:creationId xmlns:a16="http://schemas.microsoft.com/office/drawing/2014/main" id="{00000000-0008-0000-0500-00002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39" name="Shape 39">
              <a:extLst>
                <a:ext uri="{FF2B5EF4-FFF2-40B4-BE49-F238E27FC236}">
                  <a16:creationId xmlns:a16="http://schemas.microsoft.com/office/drawing/2014/main" id="{00000000-0008-0000-0500-000027000000}"/>
                </a:ext>
              </a:extLst>
            </xdr:cNvPr>
            <xdr:cNvSpPr txBox="1"/>
          </xdr:nvSpPr>
          <xdr:spPr>
            <a:xfrm>
              <a:off x="2888900" y="507599"/>
              <a:ext cx="6591823" cy="794553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050"/>
                <a:buFont typeface="Anta"/>
                <a:buNone/>
              </a:pPr>
              <a:r>
                <a:rPr lang="en-US" sz="1050">
                  <a:solidFill>
                    <a:schemeClr val="dk1"/>
                  </a:solidFill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40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SzPts val="1050"/>
                <a:buFont typeface="Arial"/>
                <a:buNone/>
              </a:pP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  <xdr:twoCellAnchor>
    <xdr:from>
      <xdr:col>4</xdr:col>
      <xdr:colOff>1285874</xdr:colOff>
      <xdr:row>34</xdr:row>
      <xdr:rowOff>4762</xdr:rowOff>
    </xdr:from>
    <xdr:to>
      <xdr:col>9</xdr:col>
      <xdr:colOff>600074</xdr:colOff>
      <xdr:row>45</xdr:row>
      <xdr:rowOff>23812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9D9B80E-BCCA-0708-1A0C-F32A4EE02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180975</xdr:colOff>
      <xdr:row>34</xdr:row>
      <xdr:rowOff>33337</xdr:rowOff>
    </xdr:from>
    <xdr:to>
      <xdr:col>16</xdr:col>
      <xdr:colOff>180975</xdr:colOff>
      <xdr:row>45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75990B4-BB8F-8766-BCE2-80DAB0753D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361950</xdr:colOff>
      <xdr:row>45</xdr:row>
      <xdr:rowOff>385762</xdr:rowOff>
    </xdr:from>
    <xdr:to>
      <xdr:col>9</xdr:col>
      <xdr:colOff>285750</xdr:colOff>
      <xdr:row>56</xdr:row>
      <xdr:rowOff>280987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C417F2B-A1B1-9BC2-8708-3EC4E6A58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590550</xdr:colOff>
      <xdr:row>45</xdr:row>
      <xdr:rowOff>385762</xdr:rowOff>
    </xdr:from>
    <xdr:to>
      <xdr:col>15</xdr:col>
      <xdr:colOff>590550</xdr:colOff>
      <xdr:row>56</xdr:row>
      <xdr:rowOff>280987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1DC24A7-896A-D3F8-7628-92B53BEBE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581025</xdr:colOff>
      <xdr:row>1</xdr:row>
      <xdr:rowOff>0</xdr:rowOff>
    </xdr:from>
    <xdr:ext cx="4572000" cy="3238500"/>
    <xdr:graphicFrame macro="">
      <xdr:nvGraphicFramePr>
        <xdr:cNvPr id="461125062" name="Chart 33">
          <a:extLst>
            <a:ext uri="{FF2B5EF4-FFF2-40B4-BE49-F238E27FC236}">
              <a16:creationId xmlns:a16="http://schemas.microsoft.com/office/drawing/2014/main" id="{00000000-0008-0000-0600-0000C6357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219075</xdr:colOff>
      <xdr:row>14</xdr:row>
      <xdr:rowOff>28575</xdr:rowOff>
    </xdr:from>
    <xdr:ext cx="4572000" cy="3409950"/>
    <xdr:graphicFrame macro="">
      <xdr:nvGraphicFramePr>
        <xdr:cNvPr id="1478777321" name="Chart 34">
          <a:extLst>
            <a:ext uri="{FF2B5EF4-FFF2-40B4-BE49-F238E27FC236}">
              <a16:creationId xmlns:a16="http://schemas.microsoft.com/office/drawing/2014/main" id="{00000000-0008-0000-0600-0000E9592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581025</xdr:colOff>
      <xdr:row>14</xdr:row>
      <xdr:rowOff>38100</xdr:rowOff>
    </xdr:from>
    <xdr:ext cx="4572000" cy="3438525"/>
    <xdr:graphicFrame macro="">
      <xdr:nvGraphicFramePr>
        <xdr:cNvPr id="600769168" name="Chart 35">
          <a:extLst>
            <a:ext uri="{FF2B5EF4-FFF2-40B4-BE49-F238E27FC236}">
              <a16:creationId xmlns:a16="http://schemas.microsoft.com/office/drawing/2014/main" id="{00000000-0008-0000-0600-00009002C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6</xdr:col>
      <xdr:colOff>133350</xdr:colOff>
      <xdr:row>27</xdr:row>
      <xdr:rowOff>57150</xdr:rowOff>
    </xdr:from>
    <xdr:ext cx="4829175" cy="2809875"/>
    <xdr:graphicFrame macro="">
      <xdr:nvGraphicFramePr>
        <xdr:cNvPr id="156588003" name="Chart 36">
          <a:extLst>
            <a:ext uri="{FF2B5EF4-FFF2-40B4-BE49-F238E27FC236}">
              <a16:creationId xmlns:a16="http://schemas.microsoft.com/office/drawing/2014/main" id="{00000000-0008-0000-0600-0000E35755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6</xdr:col>
      <xdr:colOff>95250</xdr:colOff>
      <xdr:row>1</xdr:row>
      <xdr:rowOff>9525</xdr:rowOff>
    </xdr:from>
    <xdr:ext cx="4781550" cy="3133725"/>
    <xdr:graphicFrame macro="">
      <xdr:nvGraphicFramePr>
        <xdr:cNvPr id="299826614" name="Chart 37">
          <a:extLst>
            <a:ext uri="{FF2B5EF4-FFF2-40B4-BE49-F238E27FC236}">
              <a16:creationId xmlns:a16="http://schemas.microsoft.com/office/drawing/2014/main" id="{00000000-0008-0000-0600-0000B6FDDE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3</xdr:col>
      <xdr:colOff>2781300</xdr:colOff>
      <xdr:row>41</xdr:row>
      <xdr:rowOff>0</xdr:rowOff>
    </xdr:from>
    <xdr:ext cx="4914900" cy="3276600"/>
    <xdr:graphicFrame macro="">
      <xdr:nvGraphicFramePr>
        <xdr:cNvPr id="469716690" name="Chart 38">
          <a:extLst>
            <a:ext uri="{FF2B5EF4-FFF2-40B4-BE49-F238E27FC236}">
              <a16:creationId xmlns:a16="http://schemas.microsoft.com/office/drawing/2014/main" id="{00000000-0008-0000-0600-0000D24EF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7</xdr:col>
      <xdr:colOff>419100</xdr:colOff>
      <xdr:row>41</xdr:row>
      <xdr:rowOff>95250</xdr:rowOff>
    </xdr:from>
    <xdr:ext cx="4572000" cy="2771775"/>
    <xdr:graphicFrame macro="">
      <xdr:nvGraphicFramePr>
        <xdr:cNvPr id="1655597607" name="Chart 39">
          <a:extLst>
            <a:ext uri="{FF2B5EF4-FFF2-40B4-BE49-F238E27FC236}">
              <a16:creationId xmlns:a16="http://schemas.microsoft.com/office/drawing/2014/main" id="{00000000-0008-0000-0600-0000276AA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3</xdr:col>
      <xdr:colOff>2781300</xdr:colOff>
      <xdr:row>57</xdr:row>
      <xdr:rowOff>9525</xdr:rowOff>
    </xdr:from>
    <xdr:ext cx="4572000" cy="2743200"/>
    <xdr:graphicFrame macro="">
      <xdr:nvGraphicFramePr>
        <xdr:cNvPr id="1392873448" name="Chart 40">
          <a:extLst>
            <a:ext uri="{FF2B5EF4-FFF2-40B4-BE49-F238E27FC236}">
              <a16:creationId xmlns:a16="http://schemas.microsoft.com/office/drawing/2014/main" id="{00000000-0008-0000-0600-0000E88F0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3</xdr:col>
      <xdr:colOff>2714625</xdr:colOff>
      <xdr:row>70</xdr:row>
      <xdr:rowOff>28575</xdr:rowOff>
    </xdr:from>
    <xdr:ext cx="4572000" cy="2724150"/>
    <xdr:graphicFrame macro="">
      <xdr:nvGraphicFramePr>
        <xdr:cNvPr id="1311162581" name="Chart 41">
          <a:extLst>
            <a:ext uri="{FF2B5EF4-FFF2-40B4-BE49-F238E27FC236}">
              <a16:creationId xmlns:a16="http://schemas.microsoft.com/office/drawing/2014/main" id="{00000000-0008-0000-0600-0000D5C02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295275</xdr:colOff>
      <xdr:row>70</xdr:row>
      <xdr:rowOff>76200</xdr:rowOff>
    </xdr:from>
    <xdr:ext cx="4572000" cy="2733675"/>
    <xdr:graphicFrame macro="">
      <xdr:nvGraphicFramePr>
        <xdr:cNvPr id="401976284" name="Chart 42">
          <a:extLst>
            <a:ext uri="{FF2B5EF4-FFF2-40B4-BE49-F238E27FC236}">
              <a16:creationId xmlns:a16="http://schemas.microsoft.com/office/drawing/2014/main" id="{00000000-0008-0000-0600-0000DCABF5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3</xdr:col>
      <xdr:colOff>2828925</xdr:colOff>
      <xdr:row>82</xdr:row>
      <xdr:rowOff>38100</xdr:rowOff>
    </xdr:from>
    <xdr:ext cx="4581525" cy="2743200"/>
    <xdr:graphicFrame macro="">
      <xdr:nvGraphicFramePr>
        <xdr:cNvPr id="815206128" name="Chart 43">
          <a:extLst>
            <a:ext uri="{FF2B5EF4-FFF2-40B4-BE49-F238E27FC236}">
              <a16:creationId xmlns:a16="http://schemas.microsoft.com/office/drawing/2014/main" id="{00000000-0008-0000-0600-0000F00E9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7</xdr:col>
      <xdr:colOff>228600</xdr:colOff>
      <xdr:row>82</xdr:row>
      <xdr:rowOff>200025</xdr:rowOff>
    </xdr:from>
    <xdr:ext cx="4572000" cy="2743200"/>
    <xdr:graphicFrame macro="">
      <xdr:nvGraphicFramePr>
        <xdr:cNvPr id="1330742298" name="Chart 44">
          <a:extLst>
            <a:ext uri="{FF2B5EF4-FFF2-40B4-BE49-F238E27FC236}">
              <a16:creationId xmlns:a16="http://schemas.microsoft.com/office/drawing/2014/main" id="{00000000-0008-0000-0600-00001A845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4</xdr:col>
      <xdr:colOff>409575</xdr:colOff>
      <xdr:row>94</xdr:row>
      <xdr:rowOff>28575</xdr:rowOff>
    </xdr:from>
    <xdr:ext cx="4876800" cy="2724150"/>
    <xdr:graphicFrame macro="">
      <xdr:nvGraphicFramePr>
        <xdr:cNvPr id="126425573" name="Chart 45">
          <a:extLst>
            <a:ext uri="{FF2B5EF4-FFF2-40B4-BE49-F238E27FC236}">
              <a16:creationId xmlns:a16="http://schemas.microsoft.com/office/drawing/2014/main" id="{00000000-0008-0000-0600-0000E5198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8</xdr:col>
      <xdr:colOff>304800</xdr:colOff>
      <xdr:row>94</xdr:row>
      <xdr:rowOff>19050</xdr:rowOff>
    </xdr:from>
    <xdr:ext cx="4572000" cy="2724150"/>
    <xdr:graphicFrame macro="">
      <xdr:nvGraphicFramePr>
        <xdr:cNvPr id="991838840" name="Chart 46">
          <a:extLst>
            <a:ext uri="{FF2B5EF4-FFF2-40B4-BE49-F238E27FC236}">
              <a16:creationId xmlns:a16="http://schemas.microsoft.com/office/drawing/2014/main" id="{00000000-0008-0000-0600-000078421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4</xdr:col>
      <xdr:colOff>428625</xdr:colOff>
      <xdr:row>108</xdr:row>
      <xdr:rowOff>171450</xdr:rowOff>
    </xdr:from>
    <xdr:ext cx="4886325" cy="2733675"/>
    <xdr:graphicFrame macro="">
      <xdr:nvGraphicFramePr>
        <xdr:cNvPr id="366014951" name="Chart 47">
          <a:extLst>
            <a:ext uri="{FF2B5EF4-FFF2-40B4-BE49-F238E27FC236}">
              <a16:creationId xmlns:a16="http://schemas.microsoft.com/office/drawing/2014/main" id="{00000000-0008-0000-0600-0000E7F1D0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8</xdr:col>
      <xdr:colOff>685800</xdr:colOff>
      <xdr:row>108</xdr:row>
      <xdr:rowOff>161925</xdr:rowOff>
    </xdr:from>
    <xdr:ext cx="5305425" cy="2914650"/>
    <xdr:graphicFrame macro="">
      <xdr:nvGraphicFramePr>
        <xdr:cNvPr id="951906582" name="Chart 48">
          <a:extLst>
            <a:ext uri="{FF2B5EF4-FFF2-40B4-BE49-F238E27FC236}">
              <a16:creationId xmlns:a16="http://schemas.microsoft.com/office/drawing/2014/main" id="{00000000-0008-0000-0600-000016F1B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9182100" cy="1152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0" y="0"/>
          <a:ext cx="9182100" cy="1152525"/>
          <a:chOff x="754950" y="3203738"/>
          <a:chExt cx="9182100" cy="1152525"/>
        </a:xfrm>
      </xdr:grpSpPr>
      <xdr:grpSp>
        <xdr:nvGrpSpPr>
          <xdr:cNvPr id="40" name="Shape 40">
            <a:extLst>
              <a:ext uri="{FF2B5EF4-FFF2-40B4-BE49-F238E27FC236}">
                <a16:creationId xmlns:a16="http://schemas.microsoft.com/office/drawing/2014/main" id="{00000000-0008-0000-0600-000028000000}"/>
              </a:ext>
            </a:extLst>
          </xdr:cNvPr>
          <xdr:cNvGrpSpPr/>
        </xdr:nvGrpSpPr>
        <xdr:grpSpPr>
          <a:xfrm>
            <a:off x="754950" y="3203738"/>
            <a:ext cx="9182100" cy="1152525"/>
            <a:chOff x="0" y="0"/>
            <a:chExt cx="12421437" cy="180975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SpPr/>
          </xdr:nvSpPr>
          <xdr:spPr>
            <a:xfrm>
              <a:off x="0" y="0"/>
              <a:ext cx="12421425" cy="18097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41" name="Shape 41" title="Imagen">
              <a:extLst>
                <a:ext uri="{FF2B5EF4-FFF2-40B4-BE49-F238E27FC236}">
                  <a16:creationId xmlns:a16="http://schemas.microsoft.com/office/drawing/2014/main" id="{00000000-0008-0000-0600-00002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0" y="0"/>
              <a:ext cx="6206950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2" name="Shape 42" title="Imagen">
              <a:extLst>
                <a:ext uri="{FF2B5EF4-FFF2-40B4-BE49-F238E27FC236}">
                  <a16:creationId xmlns:a16="http://schemas.microsoft.com/office/drawing/2014/main" id="{00000000-0008-0000-0600-00002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 flipH="1">
              <a:off x="6206951" y="0"/>
              <a:ext cx="6214486" cy="1809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3" name="Shape 43" title="Imagen">
              <a:extLst>
                <a:ext uri="{FF2B5EF4-FFF2-40B4-BE49-F238E27FC236}">
                  <a16:creationId xmlns:a16="http://schemas.microsoft.com/office/drawing/2014/main" id="{00000000-0008-0000-0600-00002B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 l="19036" r="18907" b="31015"/>
            <a:stretch/>
          </xdr:blipFill>
          <xdr:spPr>
            <a:xfrm>
              <a:off x="1224644" y="398926"/>
              <a:ext cx="1004836" cy="10118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44" name="Shape 44" title="Imagen">
              <a:extLst>
                <a:ext uri="{FF2B5EF4-FFF2-40B4-BE49-F238E27FC236}">
                  <a16:creationId xmlns:a16="http://schemas.microsoft.com/office/drawing/2014/main" id="{00000000-0008-0000-0600-00002C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9">
              <a:alphaModFix/>
            </a:blip>
            <a:srcRect/>
            <a:stretch/>
          </xdr:blipFill>
          <xdr:spPr>
            <a:xfrm>
              <a:off x="10128636" y="494777"/>
              <a:ext cx="1447012" cy="820196"/>
            </a:xfrm>
            <a:prstGeom prst="rect">
              <a:avLst/>
            </a:prstGeom>
            <a:noFill/>
            <a:ln>
              <a:noFill/>
            </a:ln>
          </xdr:spPr>
        </xdr:pic>
        <xdr:sp macro="" textlink="">
          <xdr:nvSpPr>
            <xdr:cNvPr id="45" name="Shape 45">
              <a:extLst>
                <a:ext uri="{FF2B5EF4-FFF2-40B4-BE49-F238E27FC236}">
                  <a16:creationId xmlns:a16="http://schemas.microsoft.com/office/drawing/2014/main" id="{00000000-0008-0000-0600-00002D000000}"/>
                </a:ext>
              </a:extLst>
            </xdr:cNvPr>
            <xdr:cNvSpPr txBox="1"/>
          </xdr:nvSpPr>
          <xdr:spPr>
            <a:xfrm>
              <a:off x="2888900" y="249084"/>
              <a:ext cx="6591823" cy="1369962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Anta"/>
                  <a:ea typeface="Anta"/>
                  <a:cs typeface="Anta"/>
                  <a:sym typeface="Anta"/>
                </a:rPr>
                <a:t>UNIVERSIDAD MICHOACANA DE SAN NICOLÁS DE HIDALGO</a:t>
              </a:r>
              <a:endParaRPr sz="105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latin typeface="Anta"/>
                  <a:ea typeface="Anta"/>
                  <a:cs typeface="Anta"/>
                  <a:sym typeface="Anta"/>
                </a:rPr>
                <a:t>DIRECCIÓN DE BIBLIOTECAS</a:t>
              </a:r>
              <a:endParaRPr sz="1050">
                <a:latin typeface="Anta"/>
                <a:ea typeface="Anta"/>
                <a:cs typeface="Anta"/>
                <a:sym typeface="Anta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SzPts val="1050"/>
                <a:buFont typeface="Arial"/>
                <a:buNone/>
              </a:pP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Clr>
                  <a:schemeClr val="dk1"/>
                </a:buClr>
                <a:buSzPts val="1200"/>
                <a:buFont typeface="Tahoma"/>
                <a:buNone/>
              </a:pPr>
              <a:r>
                <a:rPr lang="en-US" sz="1200" b="1">
                  <a:solidFill>
                    <a:schemeClr val="dk1"/>
                  </a:solidFill>
                  <a:latin typeface="Tahoma"/>
                  <a:ea typeface="Tahoma"/>
                  <a:cs typeface="Tahoma"/>
                  <a:sym typeface="Tahoma"/>
                </a:rPr>
                <a:t>MEDICIÓN DE LOS PROCESOS DE SOPORTE</a:t>
              </a:r>
              <a:endParaRPr sz="1400"/>
            </a:p>
          </xdr:txBody>
        </xdr:sp>
      </xdr:grpSp>
    </xdr:grpSp>
    <xdr:clientData fLocksWithSheet="0"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0.12292</cdr:x>
      <cdr:y>0.02514</cdr:y>
    </cdr:from>
    <cdr:to>
      <cdr:x>0.88542</cdr:x>
      <cdr:y>0.18436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883CFB7F-A1CC-E42D-DBAA-5D090AB0D5F4}"/>
            </a:ext>
          </a:extLst>
        </cdr:cNvPr>
        <cdr:cNvSpPr/>
      </cdr:nvSpPr>
      <cdr:spPr>
        <a:xfrm xmlns:a="http://schemas.openxmlformats.org/drawingml/2006/main">
          <a:off x="561975" y="85724"/>
          <a:ext cx="3486150" cy="54292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s-MX" sz="1400" b="1" kern="1200">
              <a:solidFill>
                <a:schemeClr val="tx1">
                  <a:lumMod val="65000"/>
                  <a:lumOff val="35000"/>
                </a:schemeClr>
              </a:solidFill>
            </a:rPr>
            <a:t>Porcentaje de satisfacción  de CI respecto al servicio de SOPORTE TÉCNICO Y REDES</a:t>
          </a:r>
        </a:p>
      </cdr:txBody>
    </cdr:sp>
  </cdr:relSizeAnchor>
</c:userShap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BE4D5"/>
  </sheetPr>
  <dimension ref="A1:Z1000"/>
  <sheetViews>
    <sheetView tabSelected="1" topLeftCell="A103" zoomScale="80" zoomScaleNormal="80" workbookViewId="0">
      <selection activeCell="G115" sqref="G115"/>
    </sheetView>
  </sheetViews>
  <sheetFormatPr baseColWidth="10" defaultColWidth="14.42578125" defaultRowHeight="15" customHeight="1"/>
  <cols>
    <col min="1" max="1" width="6.85546875" customWidth="1"/>
    <col min="2" max="2" width="37.7109375" customWidth="1"/>
    <col min="3" max="3" width="46.42578125" customWidth="1"/>
    <col min="4" max="4" width="22" customWidth="1"/>
    <col min="5" max="5" width="15.42578125" customWidth="1"/>
    <col min="6" max="6" width="24.28515625" customWidth="1"/>
    <col min="7" max="7" width="29.140625" customWidth="1"/>
    <col min="8" max="8" width="14.28515625" customWidth="1"/>
    <col min="9" max="9" width="46" customWidth="1"/>
    <col min="10" max="10" width="23.5703125" customWidth="1"/>
    <col min="11" max="11" width="16.28515625" customWidth="1"/>
    <col min="12" max="12" width="21.140625" customWidth="1"/>
    <col min="13" max="24" width="11.42578125" customWidth="1"/>
  </cols>
  <sheetData>
    <row r="1" spans="1:26" ht="15.75" customHeight="1">
      <c r="A1" s="1" t="s">
        <v>0</v>
      </c>
      <c r="B1" s="2"/>
      <c r="C1" s="2"/>
      <c r="D1" s="3"/>
      <c r="E1" s="2"/>
      <c r="F1" s="2"/>
      <c r="G1" s="2"/>
      <c r="H1" s="2"/>
      <c r="I1" s="2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6" ht="15.75" customHeight="1">
      <c r="A2" s="2"/>
      <c r="B2" s="2"/>
      <c r="C2" s="2"/>
      <c r="D2" s="3"/>
      <c r="E2" s="2"/>
      <c r="F2" s="2"/>
      <c r="G2" s="2"/>
      <c r="H2" s="2"/>
      <c r="I2" s="2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6" ht="15.75" customHeight="1">
      <c r="A3" s="1068"/>
      <c r="B3" s="1057"/>
      <c r="C3" s="1057"/>
      <c r="D3" s="1057"/>
      <c r="E3" s="1057"/>
      <c r="F3" s="1057"/>
      <c r="G3" s="1057"/>
      <c r="H3" s="1057"/>
      <c r="I3" s="1057"/>
      <c r="J3" s="1057"/>
      <c r="K3" s="105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6" ht="15.75" customHeight="1">
      <c r="A4" s="2"/>
      <c r="B4" s="2"/>
      <c r="C4" s="2"/>
      <c r="D4" s="2"/>
      <c r="E4" s="2"/>
      <c r="F4" s="2"/>
      <c r="G4" s="2"/>
      <c r="H4" s="2"/>
      <c r="I4" s="2"/>
      <c r="J4" s="4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15.75" customHeight="1">
      <c r="A5" s="2"/>
      <c r="B5" s="2"/>
      <c r="C5" s="2"/>
      <c r="D5" s="3"/>
      <c r="E5" s="2"/>
      <c r="F5" s="2"/>
      <c r="G5" s="2"/>
      <c r="H5" s="2"/>
      <c r="I5" s="2"/>
      <c r="J5" s="4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6" ht="15.75" customHeight="1">
      <c r="A6" s="2"/>
      <c r="B6" s="2"/>
      <c r="C6" s="2"/>
      <c r="D6" s="3"/>
      <c r="E6" s="2"/>
      <c r="F6" s="2"/>
      <c r="G6" s="2"/>
      <c r="H6" s="2"/>
      <c r="I6" s="2"/>
      <c r="J6" s="4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6" ht="15.75" customHeight="1">
      <c r="A7" s="2"/>
      <c r="D7" s="3"/>
      <c r="E7" s="2"/>
      <c r="F7" s="2"/>
      <c r="G7" s="2"/>
      <c r="H7" s="2"/>
      <c r="I7" s="2"/>
      <c r="J7" s="4"/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6" ht="15.75" customHeight="1">
      <c r="A8" s="2"/>
      <c r="B8" s="1069" t="s">
        <v>1</v>
      </c>
      <c r="C8" s="1070"/>
      <c r="D8" s="3"/>
      <c r="E8" s="2"/>
      <c r="F8" s="2"/>
      <c r="G8" s="2"/>
      <c r="H8" s="2"/>
      <c r="I8" s="2"/>
      <c r="J8" s="4"/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6" ht="15.75" customHeight="1">
      <c r="A9" s="1071" t="s">
        <v>2</v>
      </c>
      <c r="B9" s="1057"/>
      <c r="C9" s="1057"/>
      <c r="D9" s="1057"/>
      <c r="E9" s="1057"/>
      <c r="F9" s="1057"/>
      <c r="G9" s="6"/>
      <c r="H9" s="6"/>
      <c r="I9" s="6"/>
      <c r="J9" s="7"/>
      <c r="K9" s="7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9"/>
      <c r="Z9" s="9"/>
    </row>
    <row r="10" spans="1:26" ht="15.75" customHeight="1">
      <c r="A10" s="1072" t="s">
        <v>3</v>
      </c>
      <c r="B10" s="1073"/>
      <c r="C10" s="1073"/>
      <c r="D10" s="1073"/>
      <c r="E10" s="1073"/>
      <c r="F10" s="2"/>
      <c r="G10" s="2"/>
      <c r="H10" s="2"/>
      <c r="I10" s="2"/>
      <c r="J10" s="4"/>
      <c r="K10" s="10"/>
      <c r="L10" s="1075"/>
      <c r="M10" s="105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6" ht="30" customHeight="1">
      <c r="A11" s="11" t="s">
        <v>4</v>
      </c>
      <c r="B11" s="1074" t="s">
        <v>5</v>
      </c>
      <c r="C11" s="1055"/>
      <c r="D11" s="11" t="s">
        <v>6</v>
      </c>
      <c r="E11" s="11" t="s">
        <v>7</v>
      </c>
      <c r="F11" s="12" t="s">
        <v>8</v>
      </c>
      <c r="G11" s="2"/>
      <c r="H11" s="2"/>
      <c r="I11" s="13"/>
      <c r="J11" s="14"/>
      <c r="K11" s="15"/>
      <c r="L11" s="1067"/>
      <c r="M11" s="105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6" ht="15" customHeight="1">
      <c r="A12" s="16">
        <v>1</v>
      </c>
      <c r="B12" s="1058" t="s">
        <v>9</v>
      </c>
      <c r="C12" s="1055"/>
      <c r="D12" s="18"/>
      <c r="E12" s="19">
        <f t="shared" ref="E12:E15" si="0">D12*0.2</f>
        <v>0</v>
      </c>
      <c r="F12" s="20" t="s">
        <v>505</v>
      </c>
      <c r="G12" s="2"/>
      <c r="H12" s="2"/>
      <c r="I12" s="2"/>
      <c r="J12" s="4"/>
      <c r="K12" s="15"/>
      <c r="L12" s="1067"/>
      <c r="M12" s="105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6" ht="26.25" customHeight="1">
      <c r="A13" s="16">
        <v>2</v>
      </c>
      <c r="B13" s="1058" t="s">
        <v>10</v>
      </c>
      <c r="C13" s="1055"/>
      <c r="D13" s="18"/>
      <c r="E13" s="19">
        <f t="shared" si="0"/>
        <v>0</v>
      </c>
      <c r="F13" s="18" t="s">
        <v>506</v>
      </c>
      <c r="G13" s="2"/>
      <c r="H13" s="2"/>
      <c r="I13" s="2"/>
      <c r="J13" s="4"/>
      <c r="K13" s="15"/>
      <c r="L13" s="1067"/>
      <c r="M13" s="105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6" ht="30" customHeight="1">
      <c r="A14" s="16">
        <v>3</v>
      </c>
      <c r="B14" s="1058" t="s">
        <v>11</v>
      </c>
      <c r="C14" s="1055"/>
      <c r="D14" s="18"/>
      <c r="E14" s="19">
        <f t="shared" si="0"/>
        <v>0</v>
      </c>
      <c r="F14" s="21" t="s">
        <v>507</v>
      </c>
      <c r="G14" s="2"/>
      <c r="H14" s="2"/>
      <c r="I14" s="2"/>
      <c r="J14" s="4"/>
      <c r="K14" s="15"/>
      <c r="L14" s="1067"/>
      <c r="M14" s="105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6" ht="30" customHeight="1">
      <c r="A15" s="16">
        <v>4</v>
      </c>
      <c r="B15" s="1058" t="s">
        <v>494</v>
      </c>
      <c r="C15" s="1055"/>
      <c r="D15" s="18"/>
      <c r="E15" s="19">
        <f t="shared" si="0"/>
        <v>0</v>
      </c>
      <c r="F15" s="2"/>
      <c r="G15" s="2"/>
      <c r="H15" s="2"/>
      <c r="I15" s="2"/>
      <c r="J15" s="4"/>
      <c r="K15" s="15"/>
      <c r="L15" s="1067"/>
      <c r="M15" s="1057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6" ht="15" customHeight="1">
      <c r="A16" s="16">
        <v>5</v>
      </c>
      <c r="B16" s="1058" t="s">
        <v>12</v>
      </c>
      <c r="C16" s="1055"/>
      <c r="D16" s="18"/>
      <c r="E16" s="19"/>
      <c r="F16" s="2"/>
      <c r="G16" s="2"/>
      <c r="H16" s="2"/>
      <c r="I16" s="2"/>
      <c r="J16" s="4"/>
      <c r="K16" s="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customHeight="1">
      <c r="A17" s="15"/>
      <c r="B17" s="2"/>
      <c r="C17" s="2"/>
      <c r="D17" s="3"/>
      <c r="E17" s="2"/>
      <c r="F17" s="2"/>
      <c r="G17" s="2"/>
      <c r="H17" s="2"/>
      <c r="I17" s="2"/>
      <c r="J17" s="4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>
      <c r="A18" s="1063" t="s">
        <v>13</v>
      </c>
      <c r="B18" s="1057"/>
      <c r="C18" s="1057"/>
      <c r="D18" s="1057"/>
      <c r="E18" s="1057"/>
      <c r="F18" s="2"/>
      <c r="G18" s="2"/>
      <c r="H18" s="2"/>
      <c r="I18" s="2"/>
      <c r="J18" s="4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28.5" customHeight="1">
      <c r="A19" s="22"/>
      <c r="B19" s="11" t="s">
        <v>14</v>
      </c>
      <c r="C19" s="23" t="s">
        <v>15</v>
      </c>
      <c r="D19" s="23" t="s">
        <v>16</v>
      </c>
      <c r="E19" s="23" t="s">
        <v>17</v>
      </c>
      <c r="F19" s="12" t="s">
        <v>8</v>
      </c>
      <c r="G19" s="2"/>
      <c r="H19" s="2"/>
      <c r="I19" s="2"/>
      <c r="J19" s="4"/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>
      <c r="A20" s="24"/>
      <c r="B20" s="25"/>
      <c r="C20" s="16"/>
      <c r="D20" s="16">
        <v>0</v>
      </c>
      <c r="E20" s="26"/>
      <c r="F20" s="2"/>
      <c r="G20" s="2"/>
      <c r="H20" s="2"/>
      <c r="I20" s="2"/>
      <c r="J20" s="4"/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4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>
      <c r="A22" s="1064" t="s">
        <v>18</v>
      </c>
      <c r="B22" s="1057"/>
      <c r="C22" s="1057"/>
      <c r="D22" s="3"/>
      <c r="E22" s="2"/>
      <c r="F22" s="2"/>
      <c r="G22" s="2"/>
      <c r="H22" s="2"/>
      <c r="I22" s="2"/>
      <c r="J22" s="4"/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92.25" customHeight="1">
      <c r="A23" s="22"/>
      <c r="B23" s="22" t="s">
        <v>19</v>
      </c>
      <c r="C23" s="28" t="s">
        <v>20</v>
      </c>
      <c r="D23" s="28" t="s">
        <v>21</v>
      </c>
      <c r="E23" s="29" t="s">
        <v>22</v>
      </c>
      <c r="F23" s="2" t="s">
        <v>8</v>
      </c>
      <c r="G23" s="30"/>
      <c r="H23" s="30"/>
      <c r="I23" s="2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>
      <c r="A24" s="24"/>
      <c r="B24" s="25"/>
      <c r="C24" s="16"/>
      <c r="D24" s="16">
        <v>0</v>
      </c>
      <c r="E24" s="31"/>
      <c r="F24" s="2"/>
      <c r="G24" s="2"/>
      <c r="H24" s="2"/>
      <c r="I24" s="2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>
      <c r="A27" s="1065" t="s">
        <v>23</v>
      </c>
      <c r="B27" s="1057"/>
      <c r="C27" s="1057"/>
      <c r="D27" s="1057"/>
      <c r="E27" s="1057"/>
      <c r="F27" s="2"/>
      <c r="G27" s="2"/>
      <c r="H27" s="2"/>
      <c r="I27" s="2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80.25" customHeight="1">
      <c r="A28" s="32" t="s">
        <v>24</v>
      </c>
      <c r="B28" s="1066" t="s">
        <v>27</v>
      </c>
      <c r="C28" s="1055"/>
      <c r="D28" s="33" t="s">
        <v>25</v>
      </c>
      <c r="E28" s="33" t="s">
        <v>26</v>
      </c>
      <c r="F28" s="32" t="s">
        <v>27</v>
      </c>
      <c r="G28" s="2" t="s">
        <v>8</v>
      </c>
      <c r="H28" s="2"/>
      <c r="I28" s="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" customHeight="1">
      <c r="A29" s="17">
        <v>1</v>
      </c>
      <c r="B29" s="1058" t="s">
        <v>28</v>
      </c>
      <c r="C29" s="1055"/>
      <c r="D29" s="34"/>
      <c r="E29" s="34"/>
      <c r="F29" s="35"/>
      <c r="G29" s="2"/>
      <c r="H29" s="2"/>
      <c r="I29" s="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" customHeight="1">
      <c r="A30" s="17">
        <v>2</v>
      </c>
      <c r="B30" s="1058" t="s">
        <v>29</v>
      </c>
      <c r="C30" s="1055"/>
      <c r="D30" s="34"/>
      <c r="E30" s="34"/>
      <c r="F30" s="35"/>
      <c r="G30" s="2"/>
      <c r="H30" s="2"/>
      <c r="I30" s="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" customHeight="1">
      <c r="A31" s="17">
        <v>3</v>
      </c>
      <c r="B31" s="1058" t="s">
        <v>30</v>
      </c>
      <c r="C31" s="1055"/>
      <c r="D31" s="34"/>
      <c r="E31" s="34"/>
      <c r="F31" s="35"/>
      <c r="G31" s="2"/>
      <c r="H31" s="2"/>
      <c r="I31" s="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" customHeight="1">
      <c r="A32" s="17">
        <v>4</v>
      </c>
      <c r="B32" s="1058" t="s">
        <v>31</v>
      </c>
      <c r="C32" s="1055"/>
      <c r="D32" s="34"/>
      <c r="E32" s="34"/>
      <c r="F32" s="35"/>
      <c r="G32" s="2"/>
      <c r="H32" s="2"/>
      <c r="I32" s="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" customHeight="1">
      <c r="A33" s="17">
        <v>5</v>
      </c>
      <c r="B33" s="1058" t="s">
        <v>32</v>
      </c>
      <c r="C33" s="1055"/>
      <c r="D33" s="34"/>
      <c r="E33" s="34"/>
      <c r="F33" s="35"/>
      <c r="G33" s="2"/>
      <c r="H33" s="2"/>
      <c r="I33" s="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" customHeight="1">
      <c r="A34" s="17">
        <v>6</v>
      </c>
      <c r="B34" s="1054" t="s">
        <v>33</v>
      </c>
      <c r="C34" s="1055"/>
      <c r="D34" s="36"/>
      <c r="E34" s="36"/>
      <c r="F34" s="35"/>
      <c r="G34" s="2"/>
      <c r="H34" s="2"/>
      <c r="I34" s="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" customHeight="1">
      <c r="A35" s="6"/>
      <c r="B35" s="6"/>
      <c r="C35" s="6"/>
      <c r="D35" s="37">
        <f t="shared" ref="D35" si="1">SUM(D29:D34)</f>
        <v>0</v>
      </c>
      <c r="E35" s="37"/>
      <c r="F35" s="6"/>
      <c r="G35" s="2"/>
      <c r="H35" s="2"/>
      <c r="I35" s="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" customHeight="1">
      <c r="A36" s="2"/>
      <c r="B36" s="2"/>
      <c r="C36" s="2"/>
      <c r="D36" s="2"/>
      <c r="E36" s="2"/>
      <c r="F36" s="2"/>
      <c r="G36" s="2"/>
      <c r="H36" s="2"/>
      <c r="I36" s="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7.25" customHeight="1">
      <c r="A37" s="15"/>
      <c r="B37" s="15"/>
      <c r="C37" s="15"/>
      <c r="D37" s="15"/>
      <c r="E37" s="15"/>
      <c r="F37" s="38"/>
      <c r="G37" s="30"/>
      <c r="H37" s="2"/>
      <c r="I37" s="2"/>
      <c r="J37" s="5"/>
      <c r="K37" s="5"/>
      <c r="L37" s="4"/>
      <c r="M37" s="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79.5" customHeight="1">
      <c r="A38" s="39" t="s">
        <v>24</v>
      </c>
      <c r="B38" s="1061" t="s">
        <v>34</v>
      </c>
      <c r="C38" s="1062"/>
      <c r="D38" s="40" t="s">
        <v>35</v>
      </c>
      <c r="E38" s="33" t="s">
        <v>36</v>
      </c>
      <c r="F38" s="41"/>
      <c r="G38" s="1056"/>
      <c r="H38" s="1057"/>
      <c r="I38" s="1057"/>
      <c r="J38" s="5"/>
      <c r="K38" s="5"/>
      <c r="L38" s="4"/>
      <c r="M38" s="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>
      <c r="A39" s="17">
        <v>1</v>
      </c>
      <c r="B39" s="1058" t="s">
        <v>37</v>
      </c>
      <c r="C39" s="1055"/>
      <c r="D39" s="17"/>
      <c r="E39" s="42"/>
      <c r="F39" s="43"/>
      <c r="G39" s="2"/>
      <c r="H39" s="2"/>
      <c r="I39" s="2"/>
      <c r="J39" s="5"/>
      <c r="K39" s="5"/>
      <c r="L39" s="4"/>
      <c r="M39" s="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>
      <c r="A40" s="17">
        <v>2</v>
      </c>
      <c r="B40" s="1058" t="s">
        <v>29</v>
      </c>
      <c r="C40" s="1055"/>
      <c r="D40" s="17"/>
      <c r="E40" s="42"/>
      <c r="F40" s="43"/>
      <c r="G40" s="2"/>
      <c r="H40" s="2"/>
      <c r="I40" s="2"/>
      <c r="J40" s="5"/>
      <c r="K40" s="5"/>
      <c r="L40" s="4"/>
      <c r="M40" s="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>
      <c r="A41" s="17">
        <v>3</v>
      </c>
      <c r="B41" s="1058" t="s">
        <v>38</v>
      </c>
      <c r="C41" s="1055"/>
      <c r="D41" s="17"/>
      <c r="E41" s="42"/>
      <c r="F41" s="43"/>
      <c r="G41" s="2"/>
      <c r="H41" s="2"/>
      <c r="I41" s="2"/>
      <c r="J41" s="5"/>
      <c r="K41" s="5"/>
      <c r="L41" s="4"/>
      <c r="M41" s="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>
      <c r="A42" s="17">
        <v>4</v>
      </c>
      <c r="B42" s="1058" t="s">
        <v>39</v>
      </c>
      <c r="C42" s="1055"/>
      <c r="D42" s="17"/>
      <c r="E42" s="42"/>
      <c r="F42" s="43"/>
      <c r="G42" s="2"/>
      <c r="H42" s="2"/>
      <c r="I42" s="2"/>
      <c r="J42" s="5"/>
      <c r="K42" s="5"/>
      <c r="L42" s="4"/>
      <c r="M42" s="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>
      <c r="A43" s="17">
        <v>5</v>
      </c>
      <c r="B43" s="1058" t="s">
        <v>40</v>
      </c>
      <c r="C43" s="1055"/>
      <c r="D43" s="17"/>
      <c r="E43" s="42"/>
      <c r="F43" s="43"/>
      <c r="G43" s="2"/>
      <c r="H43" s="2"/>
      <c r="I43" s="2"/>
      <c r="J43" s="5"/>
      <c r="K43" s="5"/>
      <c r="L43" s="4"/>
      <c r="M43" s="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>
      <c r="A44" s="17">
        <v>7</v>
      </c>
      <c r="B44" s="1054" t="s">
        <v>41</v>
      </c>
      <c r="C44" s="1055"/>
      <c r="D44" s="17"/>
      <c r="E44" s="42"/>
      <c r="F44" s="43"/>
      <c r="G44" s="2"/>
      <c r="H44" s="2"/>
      <c r="I44" s="2"/>
      <c r="J44" s="5"/>
      <c r="K44" s="5"/>
      <c r="L44" s="4"/>
      <c r="M44" s="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>
      <c r="A45" s="17">
        <v>8</v>
      </c>
      <c r="B45" s="1058"/>
      <c r="C45" s="1055"/>
      <c r="D45" s="17"/>
      <c r="E45" s="42"/>
      <c r="F45" s="43"/>
      <c r="G45" s="30"/>
      <c r="H45" s="2"/>
      <c r="I45" s="2"/>
      <c r="J45" s="5"/>
      <c r="K45" s="5"/>
      <c r="L45" s="4"/>
      <c r="M45" s="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>
      <c r="A46" s="3"/>
      <c r="B46" s="3"/>
      <c r="C46" s="3"/>
      <c r="D46" s="3"/>
      <c r="E46" s="3"/>
      <c r="F46" s="38"/>
      <c r="G46" s="30"/>
      <c r="H46" s="2"/>
      <c r="I46" s="2"/>
      <c r="J46" s="5"/>
      <c r="K46" s="5"/>
      <c r="L46" s="4"/>
      <c r="M46" s="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60">
      <c r="A47" s="44" t="s">
        <v>24</v>
      </c>
      <c r="B47" s="1059" t="s">
        <v>42</v>
      </c>
      <c r="C47" s="1060"/>
      <c r="D47" s="33" t="s">
        <v>43</v>
      </c>
      <c r="E47" s="33" t="s">
        <v>36</v>
      </c>
      <c r="F47" s="10"/>
      <c r="G47" s="1056"/>
      <c r="H47" s="1057"/>
      <c r="I47" s="1057"/>
      <c r="J47" s="5"/>
      <c r="K47" s="5"/>
      <c r="L47" s="4"/>
      <c r="M47" s="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>
      <c r="A48" s="42">
        <v>1</v>
      </c>
      <c r="B48" s="1058" t="s">
        <v>44</v>
      </c>
      <c r="C48" s="1055"/>
      <c r="D48" s="42"/>
      <c r="E48" s="42"/>
      <c r="F48" s="45"/>
      <c r="G48" s="2"/>
      <c r="H48" s="2"/>
      <c r="I48" s="2"/>
      <c r="J48" s="5"/>
      <c r="K48" s="5"/>
      <c r="L48" s="4"/>
      <c r="M48" s="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>
      <c r="A49" s="42">
        <v>2</v>
      </c>
      <c r="B49" s="1058" t="s">
        <v>45</v>
      </c>
      <c r="C49" s="1055"/>
      <c r="D49" s="42"/>
      <c r="E49" s="42"/>
      <c r="F49" s="45"/>
      <c r="G49" s="2"/>
      <c r="H49" s="2"/>
      <c r="I49" s="2"/>
      <c r="J49" s="5"/>
      <c r="K49" s="5"/>
      <c r="L49" s="4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>
      <c r="A50" s="42">
        <v>3</v>
      </c>
      <c r="B50" s="1058" t="s">
        <v>46</v>
      </c>
      <c r="C50" s="1055"/>
      <c r="D50" s="42"/>
      <c r="E50" s="42"/>
      <c r="F50" s="45"/>
      <c r="G50" s="2"/>
      <c r="H50" s="2"/>
      <c r="I50" s="2"/>
      <c r="J50" s="5"/>
      <c r="K50" s="5"/>
      <c r="L50" s="4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>
      <c r="A51" s="42">
        <v>4</v>
      </c>
      <c r="B51" s="42" t="s">
        <v>47</v>
      </c>
      <c r="C51" s="42"/>
      <c r="D51" s="42"/>
      <c r="E51" s="42"/>
      <c r="F51" s="45"/>
      <c r="G51" s="2"/>
      <c r="H51" s="2"/>
      <c r="I51" s="2"/>
      <c r="J51" s="5"/>
      <c r="K51" s="5"/>
      <c r="L51" s="4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>
      <c r="A52" s="42">
        <v>5</v>
      </c>
      <c r="B52" s="1058" t="s">
        <v>48</v>
      </c>
      <c r="C52" s="1055"/>
      <c r="D52" s="42"/>
      <c r="E52" s="42"/>
      <c r="F52" s="45"/>
      <c r="G52" s="2"/>
      <c r="H52" s="2"/>
      <c r="I52" s="2"/>
      <c r="J52" s="5"/>
      <c r="K52" s="5"/>
      <c r="L52" s="4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75.75" customHeight="1">
      <c r="A53" s="44" t="s">
        <v>24</v>
      </c>
      <c r="B53" s="1105" t="s">
        <v>49</v>
      </c>
      <c r="C53" s="1106"/>
      <c r="D53" s="46" t="s">
        <v>43</v>
      </c>
      <c r="E53" s="46" t="s">
        <v>36</v>
      </c>
      <c r="F53" s="45"/>
      <c r="G53" s="2"/>
      <c r="H53" s="2"/>
      <c r="I53" s="2"/>
      <c r="J53" s="5"/>
      <c r="K53" s="5"/>
      <c r="L53" s="4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21" customHeight="1">
      <c r="A54" s="42">
        <v>1</v>
      </c>
      <c r="B54" s="1058" t="s">
        <v>50</v>
      </c>
      <c r="C54" s="1055"/>
      <c r="D54" s="42"/>
      <c r="E54" s="42"/>
      <c r="F54" s="30"/>
      <c r="G54" s="30"/>
      <c r="H54" s="2"/>
      <c r="I54" s="2"/>
      <c r="J54" s="5"/>
      <c r="K54" s="5"/>
      <c r="L54" s="4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21" customHeight="1">
      <c r="A55" s="42">
        <v>2</v>
      </c>
      <c r="B55" s="1058" t="s">
        <v>51</v>
      </c>
      <c r="C55" s="1055"/>
      <c r="D55" s="42"/>
      <c r="E55" s="42"/>
      <c r="F55" s="30"/>
      <c r="G55" s="30"/>
      <c r="H55" s="2"/>
      <c r="I55" s="2"/>
      <c r="J55" s="5"/>
      <c r="K55" s="5"/>
      <c r="L55" s="4"/>
      <c r="M55" s="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21" customHeight="1">
      <c r="A56" s="42">
        <v>3</v>
      </c>
      <c r="B56" s="1058" t="s">
        <v>52</v>
      </c>
      <c r="C56" s="1055"/>
      <c r="D56" s="42"/>
      <c r="E56" s="42"/>
      <c r="F56" s="30"/>
      <c r="G56" s="30"/>
      <c r="H56" s="2"/>
      <c r="I56" s="2"/>
      <c r="J56" s="5"/>
      <c r="K56" s="5"/>
      <c r="L56" s="4"/>
      <c r="M56" s="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2.75" customHeight="1">
      <c r="A57" s="42">
        <v>4</v>
      </c>
      <c r="B57" s="1090" t="s">
        <v>53</v>
      </c>
      <c r="C57" s="1055"/>
      <c r="D57" s="47"/>
      <c r="E57" s="47"/>
      <c r="F57" s="30"/>
      <c r="G57" s="30"/>
      <c r="H57" s="2"/>
      <c r="I57" s="2"/>
      <c r="J57" s="5"/>
      <c r="K57" s="5"/>
      <c r="L57" s="4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2.75" customHeight="1">
      <c r="A58" s="42">
        <v>5</v>
      </c>
      <c r="B58" s="1058"/>
      <c r="C58" s="1055"/>
      <c r="D58" s="42"/>
      <c r="E58" s="42"/>
      <c r="F58" s="30"/>
      <c r="G58" s="30"/>
      <c r="H58" s="2"/>
      <c r="I58" s="2"/>
      <c r="J58" s="5"/>
      <c r="K58" s="5"/>
      <c r="L58" s="4"/>
      <c r="M58" s="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9" customHeight="1">
      <c r="A59" s="2"/>
      <c r="B59" s="2"/>
      <c r="C59" s="2"/>
      <c r="D59" s="2"/>
      <c r="E59" s="2"/>
      <c r="F59" s="30"/>
      <c r="G59" s="30"/>
      <c r="H59" s="2"/>
      <c r="I59" s="1100">
        <v>2024</v>
      </c>
      <c r="J59" s="1057"/>
      <c r="K59" s="48"/>
      <c r="L59" s="48"/>
      <c r="M59" s="4"/>
      <c r="N59" s="5"/>
      <c r="O59" s="5"/>
      <c r="S59" s="5"/>
      <c r="T59" s="5"/>
      <c r="U59" s="5"/>
      <c r="V59" s="5"/>
      <c r="W59" s="5"/>
      <c r="X59" s="5"/>
    </row>
    <row r="60" spans="1:24" ht="72" customHeight="1">
      <c r="A60" s="2"/>
      <c r="B60" s="49" t="s">
        <v>503</v>
      </c>
      <c r="C60" s="49" t="s">
        <v>55</v>
      </c>
      <c r="D60" s="50" t="s">
        <v>56</v>
      </c>
      <c r="E60" s="50" t="s">
        <v>57</v>
      </c>
      <c r="F60" s="2"/>
      <c r="G60" s="49" t="s">
        <v>54</v>
      </c>
      <c r="H60" s="49" t="s">
        <v>55</v>
      </c>
      <c r="I60" s="50" t="s">
        <v>56</v>
      </c>
      <c r="J60" s="50" t="s">
        <v>57</v>
      </c>
      <c r="K60" s="48"/>
      <c r="L60" s="51"/>
      <c r="M60" s="4"/>
      <c r="N60" s="5"/>
      <c r="O60" s="5"/>
      <c r="S60" s="5"/>
      <c r="T60" s="5"/>
      <c r="U60" s="5"/>
      <c r="V60" s="5"/>
      <c r="W60" s="5"/>
      <c r="X60" s="5"/>
    </row>
    <row r="61" spans="1:24" ht="48.75" customHeight="1">
      <c r="A61" s="2"/>
      <c r="B61" s="52" t="s">
        <v>58</v>
      </c>
      <c r="C61" s="53"/>
      <c r="D61" s="53"/>
      <c r="E61" s="53"/>
      <c r="F61" s="54"/>
      <c r="G61" s="52" t="s">
        <v>58</v>
      </c>
      <c r="H61" s="53"/>
      <c r="I61" s="53"/>
      <c r="J61" s="53"/>
      <c r="K61" s="48"/>
      <c r="L61" s="51"/>
      <c r="M61" s="4"/>
      <c r="N61" s="5"/>
      <c r="O61" s="5"/>
      <c r="S61" s="5"/>
      <c r="T61" s="5"/>
      <c r="U61" s="5"/>
      <c r="V61" s="5"/>
      <c r="W61" s="5"/>
      <c r="X61" s="5"/>
    </row>
    <row r="62" spans="1:24" ht="69.75" customHeight="1">
      <c r="A62" s="2"/>
      <c r="B62" s="52" t="s">
        <v>59</v>
      </c>
      <c r="C62" s="53"/>
      <c r="D62" s="53"/>
      <c r="E62" s="53"/>
      <c r="F62" s="54"/>
      <c r="G62" s="52" t="s">
        <v>59</v>
      </c>
      <c r="H62" s="53"/>
      <c r="I62" s="53"/>
      <c r="J62" s="53"/>
      <c r="K62" s="48"/>
      <c r="L62" s="51"/>
      <c r="M62" s="4"/>
      <c r="N62" s="5"/>
      <c r="O62" s="5"/>
      <c r="S62" s="5"/>
      <c r="T62" s="5"/>
      <c r="U62" s="5"/>
      <c r="V62" s="5"/>
      <c r="W62" s="5"/>
      <c r="X62" s="5"/>
    </row>
    <row r="63" spans="1:24" ht="47.25" customHeight="1">
      <c r="A63" s="2"/>
      <c r="B63" s="52" t="s">
        <v>60</v>
      </c>
      <c r="C63" s="53"/>
      <c r="D63" s="53"/>
      <c r="E63" s="53"/>
      <c r="F63" s="2"/>
      <c r="G63" s="52" t="s">
        <v>60</v>
      </c>
      <c r="H63" s="53"/>
      <c r="I63" s="53"/>
      <c r="J63" s="53"/>
      <c r="K63" s="48"/>
      <c r="L63" s="51"/>
      <c r="M63" s="4"/>
      <c r="N63" s="5"/>
      <c r="O63" s="5"/>
      <c r="S63" s="5"/>
      <c r="T63" s="5"/>
      <c r="U63" s="5"/>
      <c r="V63" s="5"/>
      <c r="W63" s="5"/>
      <c r="X63" s="5"/>
    </row>
    <row r="64" spans="1:24" ht="72.75" customHeight="1">
      <c r="A64" s="2"/>
      <c r="B64" s="52" t="s">
        <v>61</v>
      </c>
      <c r="C64" s="53"/>
      <c r="D64" s="53"/>
      <c r="E64" s="53"/>
      <c r="F64" s="2"/>
      <c r="G64" s="52" t="s">
        <v>61</v>
      </c>
      <c r="H64" s="53"/>
      <c r="I64" s="53"/>
      <c r="J64" s="53"/>
      <c r="K64" s="48"/>
      <c r="L64" s="51"/>
      <c r="M64" s="4"/>
      <c r="N64" s="5"/>
      <c r="O64" s="5"/>
      <c r="S64" s="5"/>
      <c r="T64" s="5"/>
      <c r="U64" s="5"/>
      <c r="V64" s="5"/>
      <c r="W64" s="5"/>
      <c r="X64" s="5"/>
    </row>
    <row r="65" spans="1:24" ht="31.5" customHeight="1">
      <c r="A65" s="2"/>
      <c r="B65" s="52"/>
      <c r="C65" s="53"/>
      <c r="D65" s="53"/>
      <c r="E65" s="53"/>
      <c r="F65" s="2"/>
      <c r="G65" s="52" t="s">
        <v>62</v>
      </c>
      <c r="H65" s="53"/>
      <c r="I65" s="53"/>
      <c r="J65" s="53"/>
      <c r="K65" s="48"/>
      <c r="L65" s="51"/>
      <c r="M65" s="4"/>
      <c r="N65" s="5"/>
      <c r="O65" s="5"/>
      <c r="S65" s="5"/>
      <c r="T65" s="5"/>
      <c r="U65" s="5"/>
      <c r="V65" s="5"/>
      <c r="W65" s="5"/>
      <c r="X65" s="5"/>
    </row>
    <row r="66" spans="1:24" ht="96.75" customHeight="1">
      <c r="A66" s="2"/>
      <c r="B66" s="52"/>
      <c r="C66" s="55"/>
      <c r="D66" s="55"/>
      <c r="E66" s="56"/>
      <c r="F66" s="2"/>
      <c r="G66" s="57" t="s">
        <v>63</v>
      </c>
      <c r="H66" s="16"/>
      <c r="I66" s="58"/>
      <c r="J66" s="58"/>
      <c r="K66" s="59"/>
      <c r="L66" s="60"/>
      <c r="M66" s="4"/>
      <c r="N66" s="5"/>
      <c r="O66" s="5"/>
      <c r="S66" s="5"/>
      <c r="T66" s="5"/>
      <c r="U66" s="5"/>
      <c r="V66" s="5"/>
      <c r="W66" s="5"/>
      <c r="X66" s="5"/>
    </row>
    <row r="67" spans="1:24" ht="39" customHeight="1">
      <c r="A67" s="2"/>
      <c r="B67" s="52"/>
      <c r="C67" s="55"/>
      <c r="D67" s="55"/>
      <c r="E67" s="52"/>
      <c r="F67" s="2"/>
      <c r="G67" s="61" t="s">
        <v>64</v>
      </c>
      <c r="H67" s="16"/>
      <c r="I67" s="58"/>
      <c r="J67" s="58"/>
      <c r="K67" s="59"/>
      <c r="L67" s="60"/>
      <c r="M67" s="4"/>
      <c r="N67" s="5"/>
      <c r="O67" s="5"/>
      <c r="S67" s="5"/>
      <c r="T67" s="5"/>
      <c r="U67" s="5"/>
      <c r="V67" s="5"/>
      <c r="W67" s="5"/>
      <c r="X67" s="5"/>
    </row>
    <row r="68" spans="1:24" ht="46.5" customHeight="1">
      <c r="A68" s="2"/>
      <c r="B68" s="52"/>
      <c r="C68" s="55"/>
      <c r="D68" s="55"/>
      <c r="E68" s="52"/>
      <c r="F68" s="2"/>
      <c r="G68" s="62" t="s">
        <v>65</v>
      </c>
      <c r="H68" s="16"/>
      <c r="I68" s="63"/>
      <c r="J68" s="58"/>
      <c r="K68" s="59"/>
      <c r="L68" s="64"/>
      <c r="M68" s="4"/>
      <c r="N68" s="5"/>
      <c r="O68" s="5"/>
      <c r="P68" s="65"/>
      <c r="Q68" s="66"/>
      <c r="R68" s="66"/>
      <c r="S68" s="5"/>
      <c r="T68" s="5"/>
      <c r="U68" s="5"/>
      <c r="V68" s="5"/>
      <c r="W68" s="5"/>
      <c r="X68" s="5"/>
    </row>
    <row r="69" spans="1:24" ht="30" customHeight="1">
      <c r="A69" s="2"/>
      <c r="B69" s="67"/>
      <c r="C69" s="68"/>
      <c r="D69" s="68"/>
      <c r="E69" s="67"/>
      <c r="F69" s="2"/>
      <c r="G69" s="2"/>
      <c r="H69" s="2"/>
      <c r="I69" s="2"/>
      <c r="J69" s="5"/>
      <c r="K69" s="5"/>
      <c r="L69" s="4"/>
      <c r="M69" s="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>
      <c r="A70" s="2"/>
      <c r="B70" s="4"/>
      <c r="C70" s="4"/>
      <c r="D70" s="69"/>
      <c r="E70" s="4"/>
      <c r="F70" s="2"/>
      <c r="G70" s="1101" t="s">
        <v>66</v>
      </c>
      <c r="H70" s="1102"/>
      <c r="I70" s="2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>
      <c r="A71" s="2"/>
      <c r="B71" s="1091" t="s">
        <v>67</v>
      </c>
      <c r="C71" s="1092"/>
      <c r="D71" s="1092"/>
      <c r="E71" s="1092"/>
      <c r="F71" s="1093"/>
      <c r="G71" s="1103"/>
      <c r="H71" s="1104"/>
      <c r="I71" s="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3" customHeight="1">
      <c r="A72" s="2"/>
      <c r="B72" s="553" t="s">
        <v>68</v>
      </c>
      <c r="C72" s="553" t="s">
        <v>69</v>
      </c>
      <c r="D72" s="553" t="s">
        <v>70</v>
      </c>
      <c r="E72" s="554" t="s">
        <v>56</v>
      </c>
      <c r="F72" s="555" t="s">
        <v>57</v>
      </c>
      <c r="G72" s="542">
        <f>SUM(C61:C64)</f>
        <v>0</v>
      </c>
      <c r="H72" s="20"/>
      <c r="I72" s="2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3" customHeight="1">
      <c r="A73" s="2"/>
      <c r="B73" s="549" t="s">
        <v>59</v>
      </c>
      <c r="C73" s="1094" t="s">
        <v>72</v>
      </c>
      <c r="D73" s="553"/>
      <c r="E73" s="554"/>
      <c r="F73" s="555"/>
      <c r="G73" s="542"/>
      <c r="H73" s="20"/>
      <c r="I73" s="2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21" customHeight="1">
      <c r="A74" s="2"/>
      <c r="B74" s="549" t="s">
        <v>71</v>
      </c>
      <c r="C74" s="1095"/>
      <c r="D74" s="547"/>
      <c r="E74" s="556"/>
      <c r="F74" s="557"/>
      <c r="G74" s="543"/>
      <c r="H74" s="20"/>
      <c r="I74" s="2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21" customHeight="1">
      <c r="A75" s="2"/>
      <c r="B75" s="549" t="s">
        <v>73</v>
      </c>
      <c r="C75" s="1087" t="s">
        <v>1</v>
      </c>
      <c r="D75" s="548"/>
      <c r="E75" s="556"/>
      <c r="F75" s="557"/>
      <c r="G75" s="543"/>
      <c r="H75" s="20"/>
      <c r="I75" s="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>
      <c r="A76" s="2"/>
      <c r="B76" s="549" t="s">
        <v>74</v>
      </c>
      <c r="C76" s="1088"/>
      <c r="D76" s="550"/>
      <c r="E76" s="551"/>
      <c r="F76" s="552"/>
      <c r="G76" s="544"/>
      <c r="H76" s="2"/>
      <c r="I76" s="2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>
      <c r="A77" s="2"/>
      <c r="B77" s="549" t="s">
        <v>75</v>
      </c>
      <c r="C77" s="1088"/>
      <c r="D77" s="550"/>
      <c r="E77" s="551"/>
      <c r="F77" s="552"/>
      <c r="G77" s="544"/>
      <c r="H77" s="2"/>
      <c r="I77" s="2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2.25" customHeight="1">
      <c r="A78" s="2"/>
      <c r="B78" s="1087" t="s">
        <v>76</v>
      </c>
      <c r="C78" s="1094" t="s">
        <v>77</v>
      </c>
      <c r="D78" s="1094"/>
      <c r="E78" s="1096"/>
      <c r="F78" s="1098"/>
      <c r="G78" s="544"/>
      <c r="H78" s="2"/>
      <c r="I78" s="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2.25" customHeight="1">
      <c r="A79" s="2"/>
      <c r="B79" s="1087"/>
      <c r="C79" s="1095"/>
      <c r="D79" s="1095"/>
      <c r="E79" s="1097"/>
      <c r="F79" s="1099"/>
      <c r="G79" s="544"/>
      <c r="H79" s="2"/>
      <c r="I79" s="2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8.25" customHeight="1">
      <c r="A80" s="2"/>
      <c r="B80" s="549"/>
      <c r="C80" s="548"/>
      <c r="D80" s="548"/>
      <c r="E80" s="545"/>
      <c r="F80" s="546"/>
      <c r="G80" s="544"/>
      <c r="H80" s="2"/>
      <c r="I80" s="2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>
      <c r="A81" s="2"/>
      <c r="B81" s="2"/>
      <c r="C81" s="2"/>
      <c r="D81" s="3"/>
      <c r="E81" s="2"/>
      <c r="F81" s="2"/>
      <c r="G81" s="2"/>
      <c r="H81" s="2"/>
      <c r="I81" s="2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3.75" customHeight="1">
      <c r="A82" s="2"/>
      <c r="B82" s="70" t="s">
        <v>78</v>
      </c>
      <c r="C82" s="71" t="s">
        <v>79</v>
      </c>
      <c r="D82" s="3"/>
      <c r="F82" s="2"/>
      <c r="G82" s="2"/>
      <c r="H82" s="2"/>
      <c r="I82" s="2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0.75" customHeight="1">
      <c r="A83" s="2"/>
      <c r="B83" s="72" t="s">
        <v>80</v>
      </c>
      <c r="C83" s="16" t="s">
        <v>81</v>
      </c>
      <c r="D83" s="3"/>
      <c r="E83" s="2"/>
      <c r="F83" s="2"/>
      <c r="G83" s="2"/>
      <c r="H83" s="2"/>
      <c r="I83" s="2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>
      <c r="A84" s="2"/>
      <c r="B84" s="73" t="s">
        <v>82</v>
      </c>
      <c r="C84" s="16" t="s">
        <v>83</v>
      </c>
      <c r="D84" s="3"/>
      <c r="E84" s="2"/>
      <c r="F84" s="2"/>
      <c r="G84" s="2"/>
      <c r="H84" s="2"/>
      <c r="I84" s="2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29.25" customHeight="1">
      <c r="A85" s="2"/>
      <c r="B85" s="74" t="s">
        <v>84</v>
      </c>
      <c r="C85" s="16" t="s">
        <v>85</v>
      </c>
      <c r="D85" s="3"/>
      <c r="E85" s="2"/>
      <c r="F85" s="2"/>
      <c r="G85" s="2"/>
      <c r="H85" s="2"/>
      <c r="I85" s="2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7.5" customHeight="1">
      <c r="A86" s="2"/>
      <c r="B86" s="74" t="s">
        <v>86</v>
      </c>
      <c r="C86" s="16" t="s">
        <v>87</v>
      </c>
      <c r="D86" s="3"/>
      <c r="E86" s="2"/>
      <c r="F86" s="2"/>
      <c r="G86" s="2"/>
      <c r="H86" s="2"/>
      <c r="I86" s="2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>
      <c r="A87" s="2"/>
      <c r="B87" s="2"/>
      <c r="C87" s="2"/>
      <c r="D87" s="3"/>
      <c r="E87" s="1089" t="s">
        <v>88</v>
      </c>
      <c r="F87" s="1055"/>
      <c r="G87" s="2"/>
      <c r="H87" s="2"/>
      <c r="I87" s="2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>
      <c r="A88" s="2"/>
      <c r="B88" s="75" t="s">
        <v>89</v>
      </c>
      <c r="C88" s="76"/>
      <c r="D88" s="3"/>
      <c r="E88" s="1081" t="s">
        <v>90</v>
      </c>
      <c r="F88" s="1055"/>
      <c r="G88" s="2"/>
      <c r="H88" s="2"/>
      <c r="I88" s="2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>
      <c r="A89" s="2"/>
      <c r="B89" s="77" t="s">
        <v>91</v>
      </c>
      <c r="C89" s="76"/>
      <c r="D89" s="3"/>
      <c r="E89" s="1085" t="s">
        <v>502</v>
      </c>
      <c r="F89" s="1055"/>
      <c r="G89" s="2"/>
      <c r="H89" s="2"/>
      <c r="I89" s="2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7.5" customHeight="1">
      <c r="A90" s="1071" t="s">
        <v>92</v>
      </c>
      <c r="B90" s="1057"/>
      <c r="C90" s="1057"/>
      <c r="D90" s="1057"/>
      <c r="E90" s="1057"/>
      <c r="F90" s="1057"/>
      <c r="G90" s="30"/>
      <c r="H90" s="30"/>
      <c r="I90" s="2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>
      <c r="A91" s="1072" t="s">
        <v>93</v>
      </c>
      <c r="B91" s="1073"/>
      <c r="C91" s="1073"/>
      <c r="D91" s="1073"/>
      <c r="E91" s="2"/>
      <c r="F91" s="30"/>
      <c r="G91" s="30"/>
      <c r="H91" s="30"/>
      <c r="I91" s="2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29.25" customHeight="1">
      <c r="A92" s="11" t="s">
        <v>4</v>
      </c>
      <c r="B92" s="79" t="s">
        <v>94</v>
      </c>
      <c r="C92" s="80"/>
      <c r="D92" s="11" t="s">
        <v>6</v>
      </c>
      <c r="E92" s="11" t="s">
        <v>7</v>
      </c>
      <c r="F92" s="81" t="s">
        <v>8</v>
      </c>
      <c r="G92" s="82"/>
      <c r="H92" s="82"/>
      <c r="I92" s="3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" customHeight="1">
      <c r="A93" s="16">
        <v>1</v>
      </c>
      <c r="B93" s="1058" t="s">
        <v>95</v>
      </c>
      <c r="C93" s="1055"/>
      <c r="D93" s="83"/>
      <c r="E93" s="84"/>
      <c r="F93" s="20" t="s">
        <v>505</v>
      </c>
      <c r="G93" s="2"/>
      <c r="H93" s="2"/>
      <c r="I93" s="2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>
      <c r="A94" s="16">
        <v>2</v>
      </c>
      <c r="B94" s="1077" t="s">
        <v>96</v>
      </c>
      <c r="C94" s="1078"/>
      <c r="D94" s="83"/>
      <c r="E94" s="84"/>
      <c r="F94" s="18" t="s">
        <v>506</v>
      </c>
      <c r="G94" s="30"/>
      <c r="H94" s="30"/>
      <c r="I94" s="2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" customHeight="1">
      <c r="A95" s="16">
        <v>3</v>
      </c>
      <c r="B95" s="85" t="s">
        <v>97</v>
      </c>
      <c r="C95" s="42"/>
      <c r="D95" s="83"/>
      <c r="E95" s="84"/>
      <c r="F95" s="21"/>
      <c r="G95" s="2"/>
      <c r="H95" s="2"/>
      <c r="I95" s="2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" customHeight="1">
      <c r="A96" s="16">
        <v>4</v>
      </c>
      <c r="B96" s="1058" t="s">
        <v>98</v>
      </c>
      <c r="C96" s="1055"/>
      <c r="D96" s="83"/>
      <c r="E96" s="84"/>
      <c r="F96" s="21"/>
      <c r="G96" s="2"/>
      <c r="H96" s="2"/>
      <c r="I96" s="2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>
      <c r="A97" s="2"/>
      <c r="B97" s="2"/>
      <c r="C97" s="2"/>
      <c r="D97" s="3"/>
      <c r="E97" s="2"/>
      <c r="F97" s="2"/>
      <c r="G97" s="2"/>
      <c r="H97" s="2"/>
      <c r="I97" s="2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>
      <c r="A98" s="1063" t="s">
        <v>99</v>
      </c>
      <c r="B98" s="1057"/>
      <c r="C98" s="1057"/>
      <c r="D98" s="1057"/>
      <c r="E98" s="1057"/>
      <c r="F98" s="2"/>
      <c r="G98" s="2"/>
      <c r="H98" s="2"/>
      <c r="I98" s="2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8" customHeight="1">
      <c r="A99" s="1079" t="s">
        <v>100</v>
      </c>
      <c r="B99" s="1080"/>
      <c r="C99" s="1080"/>
      <c r="D99" s="1055"/>
      <c r="E99" s="86" t="s">
        <v>22</v>
      </c>
      <c r="F99" s="2" t="s">
        <v>8</v>
      </c>
      <c r="G99" s="2"/>
      <c r="H99" s="2"/>
      <c r="I99" s="2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>
      <c r="A100" s="1081" t="s">
        <v>101</v>
      </c>
      <c r="B100" s="1080"/>
      <c r="C100" s="1055"/>
      <c r="D100" s="16">
        <v>0</v>
      </c>
      <c r="E100" s="87"/>
      <c r="F100" s="2"/>
      <c r="G100" s="2"/>
      <c r="H100" s="2"/>
      <c r="I100" s="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>
      <c r="A101" s="1081" t="s">
        <v>102</v>
      </c>
      <c r="B101" s="1080"/>
      <c r="C101" s="1055"/>
      <c r="D101" s="16"/>
      <c r="E101" s="26"/>
      <c r="F101" s="2"/>
      <c r="G101" s="2"/>
      <c r="H101" s="2"/>
      <c r="I101" s="2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2" customHeight="1">
      <c r="A102" s="88"/>
      <c r="B102" s="88"/>
      <c r="C102" s="88"/>
      <c r="D102" s="88"/>
      <c r="E102" s="88"/>
      <c r="F102" s="2"/>
      <c r="G102" s="2"/>
      <c r="H102" s="2"/>
      <c r="I102" s="2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2" customHeight="1">
      <c r="A103" s="1086" t="s">
        <v>103</v>
      </c>
      <c r="B103" s="1080"/>
      <c r="C103" s="1055"/>
      <c r="D103" s="22" t="s">
        <v>104</v>
      </c>
      <c r="E103" s="89"/>
      <c r="F103" s="2" t="s">
        <v>8</v>
      </c>
      <c r="G103" s="2"/>
      <c r="H103" s="2"/>
      <c r="I103" s="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>
      <c r="A104" s="16"/>
      <c r="B104" s="1082" t="s">
        <v>105</v>
      </c>
      <c r="C104" s="1055"/>
      <c r="D104" s="16"/>
      <c r="E104" s="90"/>
      <c r="F104" s="2"/>
      <c r="G104" s="2"/>
      <c r="H104" s="2"/>
      <c r="I104" s="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>
      <c r="A105" s="16"/>
      <c r="B105" s="1082" t="s">
        <v>106</v>
      </c>
      <c r="C105" s="1055"/>
      <c r="D105" s="16"/>
      <c r="E105" s="91"/>
      <c r="F105" s="2"/>
      <c r="G105" s="2"/>
      <c r="H105" s="2"/>
      <c r="I105" s="2"/>
      <c r="J105" s="5"/>
      <c r="K105" s="92"/>
      <c r="L105" s="1083"/>
      <c r="M105" s="1070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1.25" customHeight="1">
      <c r="A106" s="20"/>
      <c r="B106" s="1084" t="s">
        <v>107</v>
      </c>
      <c r="C106" s="1055"/>
      <c r="D106" s="93"/>
      <c r="E106" s="91"/>
      <c r="F106" s="2"/>
      <c r="G106" s="2"/>
      <c r="H106" s="2"/>
      <c r="I106" s="2"/>
      <c r="J106" s="5"/>
      <c r="K106" s="94"/>
      <c r="L106" s="1076"/>
      <c r="M106" s="1070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>
      <c r="A107" s="2"/>
      <c r="B107" s="2"/>
      <c r="C107" s="2"/>
      <c r="D107" s="3"/>
      <c r="E107" s="2"/>
      <c r="F107" s="2"/>
      <c r="G107" s="2"/>
      <c r="H107" s="2"/>
      <c r="I107" s="2"/>
      <c r="J107" s="5"/>
      <c r="K107" s="94"/>
      <c r="L107" s="1076"/>
      <c r="M107" s="1070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>
      <c r="A108" s="2"/>
      <c r="B108" s="2"/>
      <c r="C108" s="2"/>
      <c r="D108" s="3"/>
      <c r="E108" s="2"/>
      <c r="F108" s="2"/>
      <c r="G108" s="2"/>
      <c r="H108" s="2"/>
      <c r="I108" s="2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>
      <c r="A109" s="2"/>
      <c r="B109" s="2"/>
      <c r="C109" s="2"/>
      <c r="D109" s="3"/>
      <c r="E109" s="2"/>
      <c r="F109" s="2"/>
      <c r="G109" s="2"/>
      <c r="H109" s="2"/>
      <c r="I109" s="2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>
      <c r="A110" s="15"/>
      <c r="B110" s="2"/>
      <c r="C110" s="2"/>
      <c r="D110" s="3"/>
      <c r="E110" s="3"/>
      <c r="F110" s="2"/>
      <c r="G110" s="2"/>
      <c r="H110" s="2"/>
      <c r="I110" s="2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>
      <c r="A111" s="15"/>
      <c r="B111" s="2"/>
      <c r="C111" s="2"/>
      <c r="D111" s="3"/>
      <c r="E111" s="3"/>
      <c r="F111" s="2"/>
      <c r="G111" s="2"/>
      <c r="H111" s="2"/>
      <c r="I111" s="2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>
      <c r="A112" s="15"/>
      <c r="B112" s="2"/>
      <c r="C112" s="2"/>
      <c r="D112" s="3"/>
      <c r="E112" s="3"/>
      <c r="F112" s="2"/>
      <c r="G112" s="2"/>
      <c r="H112" s="2"/>
      <c r="I112" s="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>
      <c r="A113" s="15"/>
      <c r="B113" s="2"/>
      <c r="C113" s="2"/>
      <c r="D113" s="3"/>
      <c r="E113" s="3"/>
      <c r="F113" s="2"/>
      <c r="G113" s="2"/>
      <c r="H113" s="2"/>
      <c r="I113" s="2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>
      <c r="A114" s="15"/>
      <c r="B114" s="2"/>
      <c r="C114" s="2"/>
      <c r="D114" s="3"/>
      <c r="E114" s="3"/>
      <c r="F114" s="2"/>
      <c r="G114" s="2"/>
      <c r="H114" s="2"/>
      <c r="I114" s="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>
      <c r="A115" s="15"/>
      <c r="B115" s="1129" t="s">
        <v>518</v>
      </c>
      <c r="C115" s="2"/>
      <c r="D115" s="3"/>
      <c r="E115" s="3"/>
      <c r="F115" s="2"/>
      <c r="G115" s="2" t="s">
        <v>519</v>
      </c>
      <c r="H115" s="2"/>
      <c r="I115" s="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>
      <c r="A116" s="15"/>
      <c r="B116" s="2"/>
      <c r="C116" s="2"/>
      <c r="D116" s="3"/>
      <c r="E116" s="3"/>
      <c r="F116" s="2"/>
      <c r="G116" s="2"/>
      <c r="H116" s="2"/>
      <c r="I116" s="2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>
      <c r="A117" s="15"/>
      <c r="B117" s="2"/>
      <c r="C117" s="2"/>
      <c r="D117" s="3"/>
      <c r="E117" s="3"/>
      <c r="F117" s="2"/>
      <c r="G117" s="2"/>
      <c r="H117" s="2"/>
      <c r="I117" s="2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>
      <c r="A118" s="15"/>
      <c r="B118" s="2"/>
      <c r="C118" s="2"/>
      <c r="D118" s="3"/>
      <c r="E118" s="3"/>
      <c r="F118" s="2"/>
      <c r="G118" s="2"/>
      <c r="H118" s="2"/>
      <c r="I118" s="2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>
      <c r="A119" s="15"/>
      <c r="B119" s="2"/>
      <c r="C119" s="2"/>
      <c r="D119" s="3"/>
      <c r="E119" s="3"/>
      <c r="F119" s="2"/>
      <c r="G119" s="2"/>
      <c r="H119" s="2"/>
      <c r="I119" s="2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>
      <c r="A120" s="15"/>
      <c r="B120" s="2"/>
      <c r="C120" s="2"/>
      <c r="D120" s="3"/>
      <c r="E120" s="3"/>
      <c r="F120" s="2"/>
      <c r="G120" s="2"/>
      <c r="H120" s="2"/>
      <c r="I120" s="2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>
      <c r="A121" s="15"/>
      <c r="B121" s="2"/>
      <c r="C121" s="2"/>
      <c r="D121" s="3"/>
      <c r="E121" s="3"/>
      <c r="F121" s="2"/>
      <c r="G121" s="2"/>
      <c r="H121" s="2"/>
      <c r="I121" s="2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>
      <c r="A122" s="15"/>
      <c r="B122" s="2"/>
      <c r="C122" s="2"/>
      <c r="D122" s="3"/>
      <c r="E122" s="3"/>
      <c r="F122" s="2"/>
      <c r="G122" s="2"/>
      <c r="H122" s="2"/>
      <c r="I122" s="2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>
      <c r="A123" s="15"/>
      <c r="B123" s="2"/>
      <c r="C123" s="2"/>
      <c r="D123" s="3"/>
      <c r="E123" s="3"/>
      <c r="F123" s="2"/>
      <c r="G123" s="2"/>
      <c r="H123" s="2"/>
      <c r="I123" s="2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>
      <c r="A124" s="15"/>
      <c r="B124" s="2"/>
      <c r="C124" s="2"/>
      <c r="D124" s="3"/>
      <c r="E124" s="3"/>
      <c r="F124" s="2"/>
      <c r="G124" s="2"/>
      <c r="H124" s="2"/>
      <c r="I124" s="2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>
      <c r="A125" s="15"/>
      <c r="B125" s="2"/>
      <c r="C125" s="2"/>
      <c r="D125" s="3"/>
      <c r="E125" s="3"/>
      <c r="F125" s="2"/>
      <c r="G125" s="2"/>
      <c r="H125" s="2"/>
      <c r="I125" s="2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>
      <c r="A126" s="15"/>
      <c r="B126" s="2"/>
      <c r="C126" s="2"/>
      <c r="D126" s="3"/>
      <c r="E126" s="3"/>
      <c r="F126" s="2"/>
      <c r="G126" s="2"/>
      <c r="H126" s="2"/>
      <c r="I126" s="2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>
      <c r="A127" s="15"/>
      <c r="B127" s="2"/>
      <c r="C127" s="2"/>
      <c r="D127" s="3"/>
      <c r="E127" s="3"/>
      <c r="F127" s="2"/>
      <c r="G127" s="2"/>
      <c r="H127" s="2"/>
      <c r="I127" s="2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>
      <c r="A128" s="2"/>
      <c r="B128" s="2"/>
      <c r="C128" s="2"/>
      <c r="D128" s="3"/>
      <c r="E128" s="2"/>
      <c r="F128" s="2"/>
      <c r="G128" s="2"/>
      <c r="H128" s="2"/>
      <c r="I128" s="2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>
      <c r="A129" s="2"/>
      <c r="B129" s="2"/>
      <c r="C129" s="2"/>
      <c r="D129" s="3"/>
      <c r="E129" s="2"/>
      <c r="F129" s="2"/>
      <c r="G129" s="2"/>
      <c r="H129" s="2"/>
      <c r="I129" s="2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>
      <c r="A130" s="2"/>
      <c r="B130" s="2"/>
      <c r="C130" s="2"/>
      <c r="D130" s="3"/>
      <c r="E130" s="2"/>
      <c r="F130" s="2"/>
      <c r="G130" s="2"/>
      <c r="H130" s="2"/>
      <c r="I130" s="2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>
      <c r="A131" s="2"/>
      <c r="B131" s="2"/>
      <c r="C131" s="2"/>
      <c r="D131" s="3"/>
      <c r="E131" s="2"/>
      <c r="F131" s="2"/>
      <c r="G131" s="2"/>
      <c r="H131" s="2"/>
      <c r="I131" s="2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>
      <c r="A132" s="2"/>
      <c r="B132" s="2"/>
      <c r="C132" s="2"/>
      <c r="D132" s="3"/>
      <c r="E132" s="2"/>
      <c r="F132" s="2"/>
      <c r="G132" s="2"/>
      <c r="H132" s="2"/>
      <c r="I132" s="2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>
      <c r="A133" s="2"/>
      <c r="B133" s="2"/>
      <c r="C133" s="2"/>
      <c r="D133" s="3"/>
      <c r="E133" s="2"/>
      <c r="F133" s="2"/>
      <c r="G133" s="2"/>
      <c r="H133" s="2"/>
      <c r="I133" s="2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>
      <c r="A134" s="2"/>
      <c r="B134" s="2"/>
      <c r="C134" s="2"/>
      <c r="D134" s="3"/>
      <c r="E134" s="2"/>
      <c r="F134" s="2"/>
      <c r="G134" s="2"/>
      <c r="H134" s="2"/>
      <c r="I134" s="2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>
      <c r="A135" s="2"/>
      <c r="B135" s="2"/>
      <c r="C135" s="2"/>
      <c r="D135" s="3"/>
      <c r="E135" s="2"/>
      <c r="F135" s="2"/>
      <c r="G135" s="2"/>
      <c r="H135" s="2"/>
      <c r="I135" s="2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>
      <c r="A136" s="2"/>
      <c r="B136" s="2"/>
      <c r="C136" s="2"/>
      <c r="D136" s="3"/>
      <c r="E136" s="2"/>
      <c r="F136" s="2"/>
      <c r="G136" s="2"/>
      <c r="H136" s="2"/>
      <c r="I136" s="2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>
      <c r="A137" s="2"/>
      <c r="B137" s="2"/>
      <c r="C137" s="2"/>
      <c r="D137" s="3"/>
      <c r="E137" s="2"/>
      <c r="F137" s="2"/>
      <c r="G137" s="2"/>
      <c r="H137" s="2"/>
      <c r="I137" s="2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>
      <c r="A138" s="2"/>
      <c r="B138" s="2"/>
      <c r="C138" s="2"/>
      <c r="D138" s="3"/>
      <c r="E138" s="2"/>
      <c r="F138" s="2"/>
      <c r="G138" s="2"/>
      <c r="H138" s="2"/>
      <c r="I138" s="2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>
      <c r="A139" s="2"/>
      <c r="B139" s="2"/>
      <c r="C139" s="2"/>
      <c r="D139" s="3"/>
      <c r="E139" s="2"/>
      <c r="F139" s="2"/>
      <c r="G139" s="2"/>
      <c r="H139" s="2"/>
      <c r="I139" s="2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>
      <c r="A140" s="2"/>
      <c r="B140" s="2"/>
      <c r="C140" s="2"/>
      <c r="D140" s="3"/>
      <c r="E140" s="2"/>
      <c r="F140" s="2"/>
      <c r="G140" s="2"/>
      <c r="H140" s="2"/>
      <c r="I140" s="2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>
      <c r="A141" s="2"/>
      <c r="B141" s="2"/>
      <c r="C141" s="2"/>
      <c r="D141" s="3"/>
      <c r="E141" s="2"/>
      <c r="F141" s="2"/>
      <c r="G141" s="2"/>
      <c r="H141" s="2"/>
      <c r="I141" s="2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>
      <c r="A142" s="2"/>
      <c r="B142" s="2"/>
      <c r="C142" s="2"/>
      <c r="D142" s="3"/>
      <c r="E142" s="2"/>
      <c r="F142" s="2"/>
      <c r="G142" s="2"/>
      <c r="H142" s="2"/>
      <c r="I142" s="2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>
      <c r="A143" s="2"/>
      <c r="B143" s="2"/>
      <c r="C143" s="2"/>
      <c r="D143" s="3"/>
      <c r="E143" s="2"/>
      <c r="F143" s="2"/>
      <c r="G143" s="2"/>
      <c r="H143" s="2"/>
      <c r="I143" s="2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>
      <c r="A144" s="2"/>
      <c r="B144" s="2"/>
      <c r="C144" s="2"/>
      <c r="D144" s="3"/>
      <c r="E144" s="2"/>
      <c r="F144" s="2"/>
      <c r="G144" s="2"/>
      <c r="H144" s="2"/>
      <c r="I144" s="2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>
      <c r="A145" s="2"/>
      <c r="B145" s="2"/>
      <c r="C145" s="2"/>
      <c r="D145" s="3"/>
      <c r="E145" s="2"/>
      <c r="F145" s="2"/>
      <c r="G145" s="2"/>
      <c r="H145" s="2"/>
      <c r="I145" s="2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>
      <c r="A146" s="2"/>
      <c r="B146" s="2"/>
      <c r="C146" s="2"/>
      <c r="D146" s="3"/>
      <c r="E146" s="2"/>
      <c r="F146" s="2"/>
      <c r="G146" s="2"/>
      <c r="H146" s="2"/>
      <c r="I146" s="2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>
      <c r="A147" s="2"/>
      <c r="B147" s="2"/>
      <c r="C147" s="2"/>
      <c r="D147" s="3"/>
      <c r="E147" s="2"/>
      <c r="F147" s="2"/>
      <c r="G147" s="2"/>
      <c r="H147" s="2"/>
      <c r="I147" s="2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>
      <c r="A148" s="2"/>
      <c r="B148" s="2"/>
      <c r="C148" s="2"/>
      <c r="D148" s="3"/>
      <c r="E148" s="2"/>
      <c r="F148" s="2"/>
      <c r="G148" s="2"/>
      <c r="H148" s="2"/>
      <c r="I148" s="2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>
      <c r="A149" s="2"/>
      <c r="B149" s="2"/>
      <c r="C149" s="2"/>
      <c r="D149" s="3"/>
      <c r="E149" s="2"/>
      <c r="F149" s="2"/>
      <c r="G149" s="2"/>
      <c r="H149" s="2"/>
      <c r="I149" s="2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>
      <c r="A150" s="2"/>
      <c r="B150" s="2"/>
      <c r="C150" s="2"/>
      <c r="D150" s="3"/>
      <c r="E150" s="2"/>
      <c r="F150" s="2"/>
      <c r="G150" s="2"/>
      <c r="H150" s="2"/>
      <c r="I150" s="2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>
      <c r="A151" s="2"/>
      <c r="B151" s="2"/>
      <c r="C151" s="2"/>
      <c r="D151" s="3"/>
      <c r="E151" s="2"/>
      <c r="F151" s="2"/>
      <c r="G151" s="2"/>
      <c r="H151" s="2"/>
      <c r="I151" s="2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>
      <c r="A152" s="2"/>
      <c r="B152" s="2"/>
      <c r="C152" s="2"/>
      <c r="D152" s="3"/>
      <c r="E152" s="2"/>
      <c r="F152" s="2"/>
      <c r="G152" s="2"/>
      <c r="H152" s="2"/>
      <c r="I152" s="2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>
      <c r="A153" s="2"/>
      <c r="B153" s="2"/>
      <c r="C153" s="2"/>
      <c r="D153" s="3"/>
      <c r="E153" s="2"/>
      <c r="F153" s="2"/>
      <c r="G153" s="2"/>
      <c r="H153" s="2"/>
      <c r="I153" s="2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>
      <c r="A154" s="2"/>
      <c r="B154" s="2"/>
      <c r="C154" s="2"/>
      <c r="D154" s="3"/>
      <c r="E154" s="2"/>
      <c r="F154" s="2"/>
      <c r="G154" s="2"/>
      <c r="H154" s="2"/>
      <c r="I154" s="2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>
      <c r="A155" s="2"/>
      <c r="B155" s="2"/>
      <c r="C155" s="2"/>
      <c r="D155" s="3"/>
      <c r="E155" s="2"/>
      <c r="F155" s="2"/>
      <c r="G155" s="2"/>
      <c r="H155" s="2"/>
      <c r="I155" s="2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>
      <c r="A156" s="2"/>
      <c r="B156" s="2"/>
      <c r="C156" s="2"/>
      <c r="D156" s="3"/>
      <c r="E156" s="2"/>
      <c r="F156" s="2"/>
      <c r="G156" s="2"/>
      <c r="H156" s="2"/>
      <c r="I156" s="2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>
      <c r="A157" s="2"/>
      <c r="B157" s="2"/>
      <c r="C157" s="2"/>
      <c r="D157" s="3"/>
      <c r="E157" s="2"/>
      <c r="F157" s="2"/>
      <c r="G157" s="2"/>
      <c r="H157" s="2"/>
      <c r="I157" s="2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>
      <c r="A158" s="2"/>
      <c r="B158" s="2"/>
      <c r="C158" s="2"/>
      <c r="D158" s="3"/>
      <c r="E158" s="2"/>
      <c r="F158" s="2"/>
      <c r="G158" s="2"/>
      <c r="H158" s="2"/>
      <c r="I158" s="2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>
      <c r="A159" s="2"/>
      <c r="B159" s="2"/>
      <c r="C159" s="2"/>
      <c r="D159" s="3"/>
      <c r="E159" s="2"/>
      <c r="F159" s="2"/>
      <c r="G159" s="2"/>
      <c r="H159" s="2"/>
      <c r="I159" s="2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>
      <c r="A160" s="2"/>
      <c r="B160" s="2"/>
      <c r="C160" s="2"/>
      <c r="D160" s="3"/>
      <c r="E160" s="2"/>
      <c r="F160" s="2"/>
      <c r="G160" s="2"/>
      <c r="H160" s="2"/>
      <c r="I160" s="2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>
      <c r="A161" s="2"/>
      <c r="B161" s="2"/>
      <c r="C161" s="2"/>
      <c r="D161" s="3"/>
      <c r="E161" s="2"/>
      <c r="F161" s="2"/>
      <c r="G161" s="2"/>
      <c r="H161" s="2"/>
      <c r="I161" s="2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>
      <c r="A162" s="2"/>
      <c r="B162" s="2"/>
      <c r="C162" s="2"/>
      <c r="D162" s="3"/>
      <c r="E162" s="2"/>
      <c r="F162" s="2"/>
      <c r="G162" s="2"/>
      <c r="H162" s="2"/>
      <c r="I162" s="2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>
      <c r="A163" s="2"/>
      <c r="B163" s="2"/>
      <c r="C163" s="2"/>
      <c r="D163" s="3"/>
      <c r="E163" s="2"/>
      <c r="F163" s="2"/>
      <c r="G163" s="2"/>
      <c r="H163" s="2"/>
      <c r="I163" s="2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>
      <c r="A164" s="2"/>
      <c r="B164" s="2"/>
      <c r="C164" s="2"/>
      <c r="D164" s="3"/>
      <c r="E164" s="2"/>
      <c r="F164" s="2"/>
      <c r="G164" s="2"/>
      <c r="H164" s="2"/>
      <c r="I164" s="2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>
      <c r="A165" s="2"/>
      <c r="B165" s="2"/>
      <c r="C165" s="2"/>
      <c r="D165" s="3"/>
      <c r="E165" s="2"/>
      <c r="F165" s="2"/>
      <c r="G165" s="2"/>
      <c r="H165" s="2"/>
      <c r="I165" s="2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>
      <c r="A166" s="2"/>
      <c r="B166" s="2"/>
      <c r="C166" s="2"/>
      <c r="D166" s="3"/>
      <c r="E166" s="2"/>
      <c r="F166" s="2"/>
      <c r="G166" s="2"/>
      <c r="H166" s="2"/>
      <c r="I166" s="2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>
      <c r="A167" s="2"/>
      <c r="B167" s="2"/>
      <c r="C167" s="2"/>
      <c r="D167" s="3"/>
      <c r="E167" s="2"/>
      <c r="F167" s="2"/>
      <c r="G167" s="2"/>
      <c r="H167" s="2"/>
      <c r="I167" s="2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>
      <c r="A168" s="2"/>
      <c r="B168" s="2"/>
      <c r="C168" s="2"/>
      <c r="D168" s="3"/>
      <c r="E168" s="2"/>
      <c r="F168" s="2"/>
      <c r="G168" s="2"/>
      <c r="H168" s="2"/>
      <c r="I168" s="2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>
      <c r="A169" s="2"/>
      <c r="B169" s="2"/>
      <c r="C169" s="2"/>
      <c r="D169" s="3"/>
      <c r="E169" s="2"/>
      <c r="F169" s="2"/>
      <c r="G169" s="2"/>
      <c r="H169" s="2"/>
      <c r="I169" s="2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>
      <c r="A170" s="2"/>
      <c r="B170" s="2"/>
      <c r="C170" s="2"/>
      <c r="D170" s="3"/>
      <c r="E170" s="2"/>
      <c r="F170" s="2"/>
      <c r="G170" s="2"/>
      <c r="H170" s="2"/>
      <c r="I170" s="2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>
      <c r="A171" s="2"/>
      <c r="B171" s="2"/>
      <c r="C171" s="2"/>
      <c r="D171" s="3"/>
      <c r="E171" s="2"/>
      <c r="F171" s="2"/>
      <c r="G171" s="2"/>
      <c r="H171" s="2"/>
      <c r="I171" s="2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>
      <c r="A172" s="2"/>
      <c r="B172" s="2"/>
      <c r="C172" s="2"/>
      <c r="D172" s="3"/>
      <c r="E172" s="2"/>
      <c r="F172" s="2"/>
      <c r="G172" s="2"/>
      <c r="H172" s="2"/>
      <c r="I172" s="2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>
      <c r="A173" s="2"/>
      <c r="B173" s="2"/>
      <c r="C173" s="2"/>
      <c r="D173" s="3"/>
      <c r="E173" s="2"/>
      <c r="F173" s="2"/>
      <c r="G173" s="2"/>
      <c r="H173" s="2"/>
      <c r="I173" s="2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>
      <c r="A174" s="2"/>
      <c r="B174" s="2"/>
      <c r="C174" s="2"/>
      <c r="D174" s="3"/>
      <c r="E174" s="2"/>
      <c r="F174" s="2"/>
      <c r="G174" s="2"/>
      <c r="H174" s="2"/>
      <c r="I174" s="2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>
      <c r="A175" s="2"/>
      <c r="B175" s="2"/>
      <c r="C175" s="2"/>
      <c r="D175" s="3"/>
      <c r="E175" s="2"/>
      <c r="F175" s="2"/>
      <c r="G175" s="2"/>
      <c r="H175" s="2"/>
      <c r="I175" s="2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>
      <c r="A176" s="2"/>
      <c r="B176" s="2"/>
      <c r="C176" s="2"/>
      <c r="D176" s="3"/>
      <c r="E176" s="2"/>
      <c r="F176" s="2"/>
      <c r="G176" s="2"/>
      <c r="H176" s="2"/>
      <c r="I176" s="2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>
      <c r="A177" s="2"/>
      <c r="B177" s="2"/>
      <c r="C177" s="2"/>
      <c r="D177" s="3"/>
      <c r="E177" s="2"/>
      <c r="F177" s="2"/>
      <c r="G177" s="2"/>
      <c r="H177" s="2"/>
      <c r="I177" s="2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>
      <c r="A178" s="2"/>
      <c r="B178" s="2"/>
      <c r="C178" s="2"/>
      <c r="D178" s="3"/>
      <c r="E178" s="2"/>
      <c r="F178" s="2"/>
      <c r="G178" s="2"/>
      <c r="H178" s="2"/>
      <c r="I178" s="2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>
      <c r="A179" s="2"/>
      <c r="B179" s="2"/>
      <c r="C179" s="2"/>
      <c r="D179" s="3"/>
      <c r="E179" s="2"/>
      <c r="F179" s="2"/>
      <c r="G179" s="2"/>
      <c r="H179" s="2"/>
      <c r="I179" s="2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>
      <c r="A180" s="2"/>
      <c r="B180" s="2"/>
      <c r="C180" s="2"/>
      <c r="D180" s="3"/>
      <c r="E180" s="2"/>
      <c r="F180" s="2"/>
      <c r="G180" s="2"/>
      <c r="H180" s="2"/>
      <c r="I180" s="2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>
      <c r="A181" s="2"/>
      <c r="B181" s="2"/>
      <c r="C181" s="2"/>
      <c r="D181" s="3"/>
      <c r="E181" s="2"/>
      <c r="F181" s="2"/>
      <c r="G181" s="2"/>
      <c r="H181" s="2"/>
      <c r="I181" s="2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>
      <c r="A182" s="2"/>
      <c r="B182" s="2"/>
      <c r="C182" s="2"/>
      <c r="D182" s="3"/>
      <c r="E182" s="2"/>
      <c r="F182" s="2"/>
      <c r="G182" s="2"/>
      <c r="H182" s="2"/>
      <c r="I182" s="2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>
      <c r="A183" s="2"/>
      <c r="B183" s="2"/>
      <c r="C183" s="2"/>
      <c r="D183" s="3"/>
      <c r="E183" s="2"/>
      <c r="F183" s="2"/>
      <c r="G183" s="2"/>
      <c r="H183" s="2"/>
      <c r="I183" s="2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>
      <c r="A184" s="2"/>
      <c r="B184" s="2"/>
      <c r="C184" s="2"/>
      <c r="D184" s="3"/>
      <c r="E184" s="2"/>
      <c r="F184" s="2"/>
      <c r="G184" s="2"/>
      <c r="H184" s="2"/>
      <c r="I184" s="2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>
      <c r="A185" s="2"/>
      <c r="B185" s="2"/>
      <c r="C185" s="2"/>
      <c r="D185" s="3"/>
      <c r="E185" s="2"/>
      <c r="F185" s="2"/>
      <c r="G185" s="2"/>
      <c r="H185" s="2"/>
      <c r="I185" s="2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>
      <c r="A186" s="2"/>
      <c r="B186" s="2"/>
      <c r="C186" s="2"/>
      <c r="D186" s="3"/>
      <c r="E186" s="2"/>
      <c r="F186" s="2"/>
      <c r="G186" s="2"/>
      <c r="H186" s="2"/>
      <c r="I186" s="2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>
      <c r="A187" s="2"/>
      <c r="B187" s="2"/>
      <c r="C187" s="2"/>
      <c r="D187" s="3"/>
      <c r="E187" s="2"/>
      <c r="F187" s="2"/>
      <c r="G187" s="2"/>
      <c r="H187" s="2"/>
      <c r="I187" s="2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>
      <c r="A188" s="2"/>
      <c r="B188" s="2"/>
      <c r="C188" s="2"/>
      <c r="D188" s="3"/>
      <c r="E188" s="2"/>
      <c r="F188" s="2"/>
      <c r="G188" s="2"/>
      <c r="H188" s="2"/>
      <c r="I188" s="2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>
      <c r="A189" s="2"/>
      <c r="B189" s="2"/>
      <c r="C189" s="2"/>
      <c r="D189" s="3"/>
      <c r="E189" s="2"/>
      <c r="F189" s="2"/>
      <c r="G189" s="2"/>
      <c r="H189" s="2"/>
      <c r="I189" s="2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>
      <c r="A190" s="2"/>
      <c r="B190" s="2"/>
      <c r="C190" s="2"/>
      <c r="D190" s="3"/>
      <c r="E190" s="2"/>
      <c r="F190" s="2"/>
      <c r="G190" s="2"/>
      <c r="H190" s="2"/>
      <c r="I190" s="2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>
      <c r="A191" s="2"/>
      <c r="B191" s="2"/>
      <c r="C191" s="2"/>
      <c r="D191" s="3"/>
      <c r="E191" s="2"/>
      <c r="F191" s="2"/>
      <c r="G191" s="2"/>
      <c r="H191" s="2"/>
      <c r="I191" s="2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>
      <c r="A192" s="2"/>
      <c r="B192" s="2"/>
      <c r="C192" s="2"/>
      <c r="D192" s="3"/>
      <c r="E192" s="2"/>
      <c r="F192" s="2"/>
      <c r="G192" s="2"/>
      <c r="H192" s="2"/>
      <c r="I192" s="2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>
      <c r="A193" s="2"/>
      <c r="B193" s="2"/>
      <c r="C193" s="2"/>
      <c r="D193" s="3"/>
      <c r="E193" s="2"/>
      <c r="F193" s="2"/>
      <c r="G193" s="2"/>
      <c r="H193" s="2"/>
      <c r="I193" s="2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>
      <c r="A194" s="2"/>
      <c r="B194" s="2"/>
      <c r="C194" s="2"/>
      <c r="D194" s="3"/>
      <c r="E194" s="2"/>
      <c r="F194" s="2"/>
      <c r="G194" s="2"/>
      <c r="H194" s="2"/>
      <c r="I194" s="2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>
      <c r="A195" s="2"/>
      <c r="B195" s="2"/>
      <c r="C195" s="2"/>
      <c r="D195" s="3"/>
      <c r="E195" s="2"/>
      <c r="F195" s="2"/>
      <c r="G195" s="2"/>
      <c r="H195" s="2"/>
      <c r="I195" s="2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>
      <c r="A196" s="2"/>
      <c r="B196" s="2"/>
      <c r="C196" s="2"/>
      <c r="D196" s="3"/>
      <c r="E196" s="2"/>
      <c r="F196" s="2"/>
      <c r="G196" s="2"/>
      <c r="H196" s="2"/>
      <c r="I196" s="2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>
      <c r="A197" s="2"/>
      <c r="B197" s="2"/>
      <c r="C197" s="2"/>
      <c r="D197" s="3"/>
      <c r="E197" s="2"/>
      <c r="F197" s="2"/>
      <c r="G197" s="2"/>
      <c r="H197" s="2"/>
      <c r="I197" s="2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>
      <c r="A198" s="2"/>
      <c r="B198" s="2"/>
      <c r="C198" s="2"/>
      <c r="D198" s="3"/>
      <c r="E198" s="2"/>
      <c r="F198" s="2"/>
      <c r="G198" s="2"/>
      <c r="H198" s="2"/>
      <c r="I198" s="2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>
      <c r="A199" s="2"/>
      <c r="B199" s="2"/>
      <c r="C199" s="2"/>
      <c r="D199" s="3"/>
      <c r="E199" s="2"/>
      <c r="F199" s="2"/>
      <c r="G199" s="2"/>
      <c r="H199" s="2"/>
      <c r="I199" s="2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>
      <c r="A200" s="2"/>
      <c r="B200" s="2"/>
      <c r="C200" s="2"/>
      <c r="D200" s="3"/>
      <c r="E200" s="2"/>
      <c r="F200" s="2"/>
      <c r="G200" s="2"/>
      <c r="H200" s="2"/>
      <c r="I200" s="2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>
      <c r="A201" s="2"/>
      <c r="B201" s="2"/>
      <c r="C201" s="2"/>
      <c r="D201" s="3"/>
      <c r="E201" s="2"/>
      <c r="F201" s="2"/>
      <c r="G201" s="2"/>
      <c r="H201" s="2"/>
      <c r="I201" s="2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>
      <c r="A202" s="2"/>
      <c r="B202" s="2"/>
      <c r="C202" s="2"/>
      <c r="D202" s="3"/>
      <c r="E202" s="2"/>
      <c r="F202" s="2"/>
      <c r="G202" s="2"/>
      <c r="H202" s="2"/>
      <c r="I202" s="2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>
      <c r="A203" s="2"/>
      <c r="B203" s="2"/>
      <c r="C203" s="2"/>
      <c r="D203" s="3"/>
      <c r="E203" s="2"/>
      <c r="F203" s="2"/>
      <c r="G203" s="2"/>
      <c r="H203" s="2"/>
      <c r="I203" s="2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>
      <c r="A204" s="2"/>
      <c r="B204" s="2"/>
      <c r="C204" s="2"/>
      <c r="D204" s="3"/>
      <c r="E204" s="2"/>
      <c r="F204" s="2"/>
      <c r="G204" s="2"/>
      <c r="H204" s="2"/>
      <c r="I204" s="2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>
      <c r="A205" s="2"/>
      <c r="B205" s="2"/>
      <c r="C205" s="2"/>
      <c r="D205" s="3"/>
      <c r="E205" s="2"/>
      <c r="F205" s="2"/>
      <c r="G205" s="2"/>
      <c r="H205" s="2"/>
      <c r="I205" s="2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>
      <c r="A206" s="2"/>
      <c r="B206" s="2"/>
      <c r="C206" s="2"/>
      <c r="D206" s="3"/>
      <c r="E206" s="2"/>
      <c r="F206" s="2"/>
      <c r="G206" s="2"/>
      <c r="H206" s="2"/>
      <c r="I206" s="2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>
      <c r="A207" s="2"/>
      <c r="B207" s="2"/>
      <c r="C207" s="2"/>
      <c r="D207" s="3"/>
      <c r="E207" s="2"/>
      <c r="F207" s="2"/>
      <c r="G207" s="2"/>
      <c r="H207" s="2"/>
      <c r="I207" s="2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>
      <c r="A208" s="2"/>
      <c r="B208" s="2"/>
      <c r="C208" s="2"/>
      <c r="D208" s="3"/>
      <c r="E208" s="2"/>
      <c r="F208" s="2"/>
      <c r="G208" s="2"/>
      <c r="H208" s="2"/>
      <c r="I208" s="2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>
      <c r="A209" s="2"/>
      <c r="B209" s="2"/>
      <c r="C209" s="2"/>
      <c r="D209" s="3"/>
      <c r="E209" s="2"/>
      <c r="F209" s="2"/>
      <c r="G209" s="2"/>
      <c r="H209" s="2"/>
      <c r="I209" s="2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>
      <c r="A210" s="2"/>
      <c r="B210" s="2"/>
      <c r="C210" s="2"/>
      <c r="D210" s="3"/>
      <c r="E210" s="2"/>
      <c r="F210" s="2"/>
      <c r="G210" s="2"/>
      <c r="H210" s="2"/>
      <c r="I210" s="2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>
      <c r="A211" s="2"/>
      <c r="B211" s="2"/>
      <c r="C211" s="2"/>
      <c r="D211" s="3"/>
      <c r="E211" s="2"/>
      <c r="F211" s="2"/>
      <c r="G211" s="2"/>
      <c r="H211" s="2"/>
      <c r="I211" s="2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>
      <c r="A212" s="2"/>
      <c r="B212" s="2"/>
      <c r="C212" s="2"/>
      <c r="D212" s="3"/>
      <c r="E212" s="2"/>
      <c r="F212" s="2"/>
      <c r="G212" s="2"/>
      <c r="H212" s="2"/>
      <c r="I212" s="2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>
      <c r="A213" s="2"/>
      <c r="B213" s="2"/>
      <c r="C213" s="2"/>
      <c r="D213" s="3"/>
      <c r="E213" s="2"/>
      <c r="F213" s="2"/>
      <c r="G213" s="2"/>
      <c r="H213" s="2"/>
      <c r="I213" s="2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>
      <c r="A214" s="2"/>
      <c r="B214" s="2"/>
      <c r="C214" s="2"/>
      <c r="D214" s="3"/>
      <c r="E214" s="2"/>
      <c r="F214" s="2"/>
      <c r="G214" s="2"/>
      <c r="H214" s="2"/>
      <c r="I214" s="2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>
      <c r="A215" s="2"/>
      <c r="B215" s="2"/>
      <c r="C215" s="2"/>
      <c r="D215" s="3"/>
      <c r="E215" s="2"/>
      <c r="F215" s="2"/>
      <c r="G215" s="2"/>
      <c r="H215" s="2"/>
      <c r="I215" s="2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>
      <c r="A216" s="2"/>
      <c r="B216" s="2"/>
      <c r="C216" s="2"/>
      <c r="D216" s="3"/>
      <c r="E216" s="2"/>
      <c r="F216" s="2"/>
      <c r="G216" s="2"/>
      <c r="H216" s="2"/>
      <c r="I216" s="2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>
      <c r="A217" s="2"/>
      <c r="B217" s="2"/>
      <c r="C217" s="2"/>
      <c r="D217" s="3"/>
      <c r="E217" s="2"/>
      <c r="F217" s="2"/>
      <c r="G217" s="2"/>
      <c r="H217" s="2"/>
      <c r="I217" s="2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>
      <c r="A218" s="2"/>
      <c r="B218" s="2"/>
      <c r="C218" s="2"/>
      <c r="D218" s="3"/>
      <c r="E218" s="2"/>
      <c r="F218" s="2"/>
      <c r="G218" s="2"/>
      <c r="H218" s="2"/>
      <c r="I218" s="2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>
      <c r="A219" s="2"/>
      <c r="B219" s="2"/>
      <c r="C219" s="2"/>
      <c r="D219" s="3"/>
      <c r="E219" s="2"/>
      <c r="F219" s="2"/>
      <c r="G219" s="2"/>
      <c r="H219" s="2"/>
      <c r="I219" s="2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>
      <c r="A220" s="2"/>
      <c r="B220" s="2"/>
      <c r="C220" s="2"/>
      <c r="D220" s="3"/>
      <c r="E220" s="2"/>
      <c r="F220" s="2"/>
      <c r="G220" s="2"/>
      <c r="H220" s="2"/>
      <c r="I220" s="2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>
      <c r="A221" s="2"/>
      <c r="B221" s="2"/>
      <c r="C221" s="2"/>
      <c r="D221" s="3"/>
      <c r="E221" s="2"/>
      <c r="F221" s="2"/>
      <c r="G221" s="2"/>
      <c r="H221" s="2"/>
      <c r="I221" s="2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>
      <c r="A222" s="2"/>
      <c r="B222" s="2"/>
      <c r="C222" s="2"/>
      <c r="D222" s="3"/>
      <c r="E222" s="2"/>
      <c r="F222" s="2"/>
      <c r="G222" s="2"/>
      <c r="H222" s="2"/>
      <c r="I222" s="2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>
      <c r="A223" s="2"/>
      <c r="B223" s="2"/>
      <c r="C223" s="2"/>
      <c r="D223" s="3"/>
      <c r="E223" s="2"/>
      <c r="F223" s="2"/>
      <c r="G223" s="2"/>
      <c r="H223" s="2"/>
      <c r="I223" s="2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>
      <c r="A224" s="2"/>
      <c r="B224" s="2"/>
      <c r="C224" s="2"/>
      <c r="D224" s="3"/>
      <c r="E224" s="2"/>
      <c r="F224" s="2"/>
      <c r="G224" s="2"/>
      <c r="H224" s="2"/>
      <c r="I224" s="2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>
      <c r="A225" s="2"/>
      <c r="B225" s="2"/>
      <c r="C225" s="2"/>
      <c r="D225" s="3"/>
      <c r="E225" s="2"/>
      <c r="F225" s="2"/>
      <c r="G225" s="2"/>
      <c r="H225" s="2"/>
      <c r="I225" s="2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>
      <c r="A226" s="2"/>
      <c r="B226" s="2"/>
      <c r="C226" s="2"/>
      <c r="D226" s="3"/>
      <c r="E226" s="2"/>
      <c r="F226" s="2"/>
      <c r="G226" s="2"/>
      <c r="H226" s="2"/>
      <c r="I226" s="2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>
      <c r="A227" s="2"/>
      <c r="B227" s="2"/>
      <c r="C227" s="2"/>
      <c r="D227" s="3"/>
      <c r="E227" s="2"/>
      <c r="F227" s="2"/>
      <c r="G227" s="2"/>
      <c r="H227" s="2"/>
      <c r="I227" s="2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>
      <c r="A228" s="2"/>
      <c r="B228" s="2"/>
      <c r="C228" s="2"/>
      <c r="D228" s="3"/>
      <c r="E228" s="2"/>
      <c r="F228" s="2"/>
      <c r="G228" s="2"/>
      <c r="H228" s="2"/>
      <c r="I228" s="2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>
      <c r="A229" s="2"/>
      <c r="B229" s="2"/>
      <c r="C229" s="2"/>
      <c r="D229" s="3"/>
      <c r="E229" s="2"/>
      <c r="F229" s="2"/>
      <c r="G229" s="2"/>
      <c r="H229" s="2"/>
      <c r="I229" s="2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>
      <c r="A230" s="2"/>
      <c r="B230" s="2"/>
      <c r="C230" s="2"/>
      <c r="D230" s="3"/>
      <c r="E230" s="2"/>
      <c r="F230" s="2"/>
      <c r="G230" s="2"/>
      <c r="H230" s="2"/>
      <c r="I230" s="2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>
      <c r="A231" s="2"/>
      <c r="B231" s="2"/>
      <c r="C231" s="2"/>
      <c r="D231" s="3"/>
      <c r="E231" s="2"/>
      <c r="F231" s="2"/>
      <c r="G231" s="2"/>
      <c r="H231" s="2"/>
      <c r="I231" s="2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>
      <c r="A232" s="2"/>
      <c r="B232" s="2"/>
      <c r="C232" s="2"/>
      <c r="D232" s="3"/>
      <c r="E232" s="2"/>
      <c r="F232" s="2"/>
      <c r="G232" s="2"/>
      <c r="H232" s="2"/>
      <c r="I232" s="2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>
      <c r="A233" s="2"/>
      <c r="B233" s="2"/>
      <c r="C233" s="2"/>
      <c r="D233" s="3"/>
      <c r="E233" s="2"/>
      <c r="F233" s="2"/>
      <c r="G233" s="2"/>
      <c r="H233" s="2"/>
      <c r="I233" s="2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>
      <c r="A234" s="2"/>
      <c r="B234" s="2"/>
      <c r="C234" s="2"/>
      <c r="D234" s="3"/>
      <c r="E234" s="2"/>
      <c r="F234" s="2"/>
      <c r="G234" s="2"/>
      <c r="H234" s="2"/>
      <c r="I234" s="2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>
      <c r="A235" s="2"/>
      <c r="B235" s="2"/>
      <c r="C235" s="2"/>
      <c r="D235" s="3"/>
      <c r="E235" s="2"/>
      <c r="F235" s="2"/>
      <c r="G235" s="2"/>
      <c r="H235" s="2"/>
      <c r="I235" s="2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>
      <c r="A236" s="2"/>
      <c r="B236" s="2"/>
      <c r="C236" s="2"/>
      <c r="D236" s="3"/>
      <c r="E236" s="2"/>
      <c r="F236" s="2"/>
      <c r="G236" s="2"/>
      <c r="H236" s="2"/>
      <c r="I236" s="2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>
      <c r="A237" s="2"/>
      <c r="B237" s="2"/>
      <c r="C237" s="2"/>
      <c r="D237" s="3"/>
      <c r="E237" s="2"/>
      <c r="F237" s="2"/>
      <c r="G237" s="2"/>
      <c r="H237" s="2"/>
      <c r="I237" s="2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>
      <c r="A238" s="2"/>
      <c r="B238" s="2"/>
      <c r="C238" s="2"/>
      <c r="D238" s="3"/>
      <c r="E238" s="2"/>
      <c r="F238" s="2"/>
      <c r="G238" s="2"/>
      <c r="H238" s="2"/>
      <c r="I238" s="2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>
      <c r="A239" s="2"/>
      <c r="B239" s="2"/>
      <c r="C239" s="2"/>
      <c r="D239" s="3"/>
      <c r="E239" s="2"/>
      <c r="F239" s="2"/>
      <c r="G239" s="2"/>
      <c r="H239" s="2"/>
      <c r="I239" s="2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>
      <c r="A240" s="2"/>
      <c r="B240" s="2"/>
      <c r="C240" s="2"/>
      <c r="D240" s="3"/>
      <c r="E240" s="2"/>
      <c r="F240" s="2"/>
      <c r="G240" s="2"/>
      <c r="H240" s="2"/>
      <c r="I240" s="2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>
      <c r="A241" s="2"/>
      <c r="B241" s="2"/>
      <c r="C241" s="2"/>
      <c r="D241" s="3"/>
      <c r="E241" s="2"/>
      <c r="F241" s="2"/>
      <c r="G241" s="2"/>
      <c r="H241" s="2"/>
      <c r="I241" s="2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>
      <c r="A242" s="2"/>
      <c r="B242" s="2"/>
      <c r="C242" s="2"/>
      <c r="D242" s="3"/>
      <c r="E242" s="2"/>
      <c r="F242" s="2"/>
      <c r="G242" s="2"/>
      <c r="H242" s="2"/>
      <c r="I242" s="2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>
      <c r="A243" s="2"/>
      <c r="B243" s="2"/>
      <c r="C243" s="2"/>
      <c r="D243" s="3"/>
      <c r="E243" s="2"/>
      <c r="F243" s="2"/>
      <c r="G243" s="2"/>
      <c r="H243" s="2"/>
      <c r="I243" s="2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>
      <c r="A244" s="2"/>
      <c r="B244" s="2"/>
      <c r="C244" s="2"/>
      <c r="D244" s="3"/>
      <c r="E244" s="2"/>
      <c r="F244" s="2"/>
      <c r="G244" s="2"/>
      <c r="H244" s="2"/>
      <c r="I244" s="2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>
      <c r="A245" s="2"/>
      <c r="B245" s="2"/>
      <c r="C245" s="2"/>
      <c r="D245" s="3"/>
      <c r="E245" s="2"/>
      <c r="F245" s="2"/>
      <c r="G245" s="2"/>
      <c r="H245" s="2"/>
      <c r="I245" s="2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>
      <c r="A246" s="2"/>
      <c r="B246" s="2"/>
      <c r="C246" s="2"/>
      <c r="D246" s="3"/>
      <c r="E246" s="2"/>
      <c r="F246" s="2"/>
      <c r="G246" s="2"/>
      <c r="H246" s="2"/>
      <c r="I246" s="2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>
      <c r="A247" s="2"/>
      <c r="B247" s="2"/>
      <c r="C247" s="2"/>
      <c r="D247" s="3"/>
      <c r="E247" s="2"/>
      <c r="F247" s="2"/>
      <c r="G247" s="2"/>
      <c r="H247" s="2"/>
      <c r="I247" s="2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>
      <c r="A248" s="2"/>
      <c r="B248" s="2"/>
      <c r="C248" s="2"/>
      <c r="D248" s="3"/>
      <c r="E248" s="2"/>
      <c r="F248" s="2"/>
      <c r="G248" s="2"/>
      <c r="H248" s="2"/>
      <c r="I248" s="2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>
      <c r="A249" s="2"/>
      <c r="B249" s="2"/>
      <c r="C249" s="2"/>
      <c r="D249" s="3"/>
      <c r="E249" s="2"/>
      <c r="F249" s="2"/>
      <c r="G249" s="2"/>
      <c r="H249" s="2"/>
      <c r="I249" s="2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>
      <c r="A250" s="2"/>
      <c r="B250" s="2"/>
      <c r="C250" s="2"/>
      <c r="D250" s="3"/>
      <c r="E250" s="2"/>
      <c r="F250" s="2"/>
      <c r="G250" s="2"/>
      <c r="H250" s="2"/>
      <c r="I250" s="2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>
      <c r="A251" s="2"/>
      <c r="B251" s="2"/>
      <c r="C251" s="2"/>
      <c r="D251" s="3"/>
      <c r="E251" s="2"/>
      <c r="F251" s="2"/>
      <c r="G251" s="2"/>
      <c r="H251" s="2"/>
      <c r="I251" s="2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>
      <c r="A252" s="2"/>
      <c r="B252" s="2"/>
      <c r="C252" s="2"/>
      <c r="D252" s="3"/>
      <c r="E252" s="2"/>
      <c r="F252" s="2"/>
      <c r="G252" s="2"/>
      <c r="H252" s="2"/>
      <c r="I252" s="2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>
      <c r="A253" s="2"/>
      <c r="B253" s="2"/>
      <c r="C253" s="2"/>
      <c r="D253" s="3"/>
      <c r="E253" s="2"/>
      <c r="F253" s="2"/>
      <c r="G253" s="2"/>
      <c r="H253" s="2"/>
      <c r="I253" s="2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>
      <c r="A254" s="2"/>
      <c r="B254" s="2"/>
      <c r="C254" s="2"/>
      <c r="D254" s="3"/>
      <c r="E254" s="2"/>
      <c r="F254" s="2"/>
      <c r="G254" s="2"/>
      <c r="H254" s="2"/>
      <c r="I254" s="2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>
      <c r="A255" s="2"/>
      <c r="B255" s="2"/>
      <c r="C255" s="2"/>
      <c r="D255" s="3"/>
      <c r="E255" s="2"/>
      <c r="F255" s="2"/>
      <c r="G255" s="2"/>
      <c r="H255" s="2"/>
      <c r="I255" s="2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>
      <c r="A256" s="2"/>
      <c r="B256" s="2"/>
      <c r="C256" s="2"/>
      <c r="D256" s="3"/>
      <c r="E256" s="2"/>
      <c r="F256" s="2"/>
      <c r="G256" s="2"/>
      <c r="H256" s="2"/>
      <c r="I256" s="2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>
      <c r="A257" s="2"/>
      <c r="B257" s="2"/>
      <c r="C257" s="2"/>
      <c r="D257" s="3"/>
      <c r="E257" s="2"/>
      <c r="F257" s="2"/>
      <c r="G257" s="2"/>
      <c r="H257" s="2"/>
      <c r="I257" s="2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>
      <c r="A258" s="2"/>
      <c r="B258" s="2"/>
      <c r="C258" s="2"/>
      <c r="D258" s="3"/>
      <c r="E258" s="2"/>
      <c r="F258" s="2"/>
      <c r="G258" s="2"/>
      <c r="H258" s="2"/>
      <c r="I258" s="2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>
      <c r="A259" s="2"/>
      <c r="B259" s="2"/>
      <c r="C259" s="2"/>
      <c r="D259" s="3"/>
      <c r="E259" s="2"/>
      <c r="F259" s="2"/>
      <c r="G259" s="2"/>
      <c r="H259" s="2"/>
      <c r="I259" s="2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>
      <c r="A260" s="2"/>
      <c r="B260" s="2"/>
      <c r="C260" s="2"/>
      <c r="D260" s="3"/>
      <c r="E260" s="2"/>
      <c r="F260" s="2"/>
      <c r="G260" s="2"/>
      <c r="H260" s="2"/>
      <c r="I260" s="2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>
      <c r="A261" s="2"/>
      <c r="B261" s="2"/>
      <c r="C261" s="2"/>
      <c r="D261" s="3"/>
      <c r="E261" s="2"/>
      <c r="F261" s="2"/>
      <c r="G261" s="2"/>
      <c r="H261" s="2"/>
      <c r="I261" s="2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>
      <c r="A262" s="2"/>
      <c r="B262" s="2"/>
      <c r="C262" s="2"/>
      <c r="D262" s="3"/>
      <c r="E262" s="2"/>
      <c r="F262" s="2"/>
      <c r="G262" s="2"/>
      <c r="H262" s="2"/>
      <c r="I262" s="2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>
      <c r="A263" s="2"/>
      <c r="B263" s="2"/>
      <c r="C263" s="2"/>
      <c r="D263" s="3"/>
      <c r="E263" s="2"/>
      <c r="F263" s="2"/>
      <c r="G263" s="2"/>
      <c r="H263" s="2"/>
      <c r="I263" s="2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>
      <c r="A264" s="2"/>
      <c r="B264" s="2"/>
      <c r="C264" s="2"/>
      <c r="D264" s="3"/>
      <c r="E264" s="2"/>
      <c r="F264" s="2"/>
      <c r="G264" s="2"/>
      <c r="H264" s="2"/>
      <c r="I264" s="2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>
      <c r="A265" s="2"/>
      <c r="B265" s="2"/>
      <c r="C265" s="2"/>
      <c r="D265" s="3"/>
      <c r="E265" s="2"/>
      <c r="F265" s="2"/>
      <c r="G265" s="2"/>
      <c r="H265" s="2"/>
      <c r="I265" s="2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>
      <c r="A266" s="2"/>
      <c r="B266" s="2"/>
      <c r="C266" s="2"/>
      <c r="D266" s="3"/>
      <c r="E266" s="2"/>
      <c r="F266" s="2"/>
      <c r="G266" s="2"/>
      <c r="H266" s="2"/>
      <c r="I266" s="2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>
      <c r="A267" s="2"/>
      <c r="B267" s="2"/>
      <c r="C267" s="2"/>
      <c r="D267" s="3"/>
      <c r="E267" s="2"/>
      <c r="F267" s="2"/>
      <c r="G267" s="2"/>
      <c r="H267" s="2"/>
      <c r="I267" s="2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>
      <c r="A268" s="2"/>
      <c r="B268" s="2"/>
      <c r="C268" s="2"/>
      <c r="D268" s="3"/>
      <c r="E268" s="2"/>
      <c r="F268" s="2"/>
      <c r="G268" s="2"/>
      <c r="H268" s="2"/>
      <c r="I268" s="2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>
      <c r="A269" s="2"/>
      <c r="B269" s="2"/>
      <c r="C269" s="2"/>
      <c r="D269" s="3"/>
      <c r="E269" s="2"/>
      <c r="F269" s="2"/>
      <c r="G269" s="2"/>
      <c r="H269" s="2"/>
      <c r="I269" s="2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>
      <c r="A270" s="2"/>
      <c r="B270" s="2"/>
      <c r="C270" s="2"/>
      <c r="D270" s="3"/>
      <c r="E270" s="2"/>
      <c r="F270" s="2"/>
      <c r="G270" s="2"/>
      <c r="H270" s="2"/>
      <c r="I270" s="2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>
      <c r="A271" s="2"/>
      <c r="B271" s="2"/>
      <c r="C271" s="2"/>
      <c r="D271" s="3"/>
      <c r="E271" s="2"/>
      <c r="F271" s="2"/>
      <c r="G271" s="2"/>
      <c r="H271" s="2"/>
      <c r="I271" s="2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>
      <c r="A272" s="2"/>
      <c r="B272" s="2"/>
      <c r="C272" s="2"/>
      <c r="D272" s="3"/>
      <c r="E272" s="2"/>
      <c r="F272" s="2"/>
      <c r="G272" s="2"/>
      <c r="H272" s="2"/>
      <c r="I272" s="2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>
      <c r="A273" s="2"/>
      <c r="B273" s="2"/>
      <c r="C273" s="2"/>
      <c r="D273" s="3"/>
      <c r="E273" s="2"/>
      <c r="F273" s="2"/>
      <c r="G273" s="2"/>
      <c r="H273" s="2"/>
      <c r="I273" s="2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>
      <c r="A274" s="2"/>
      <c r="B274" s="2"/>
      <c r="C274" s="2"/>
      <c r="D274" s="3"/>
      <c r="E274" s="2"/>
      <c r="F274" s="2"/>
      <c r="G274" s="2"/>
      <c r="H274" s="2"/>
      <c r="I274" s="2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>
      <c r="A275" s="2"/>
      <c r="B275" s="2"/>
      <c r="C275" s="2"/>
      <c r="D275" s="3"/>
      <c r="E275" s="2"/>
      <c r="F275" s="2"/>
      <c r="G275" s="2"/>
      <c r="H275" s="2"/>
      <c r="I275" s="2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>
      <c r="A276" s="2"/>
      <c r="B276" s="2"/>
      <c r="C276" s="2"/>
      <c r="D276" s="3"/>
      <c r="E276" s="2"/>
      <c r="F276" s="2"/>
      <c r="G276" s="2"/>
      <c r="H276" s="2"/>
      <c r="I276" s="2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>
      <c r="A277" s="2"/>
      <c r="B277" s="2"/>
      <c r="C277" s="2"/>
      <c r="D277" s="3"/>
      <c r="E277" s="2"/>
      <c r="F277" s="2"/>
      <c r="G277" s="2"/>
      <c r="H277" s="2"/>
      <c r="I277" s="2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>
      <c r="A278" s="2"/>
      <c r="B278" s="2"/>
      <c r="C278" s="2"/>
      <c r="D278" s="3"/>
      <c r="E278" s="2"/>
      <c r="F278" s="2"/>
      <c r="G278" s="2"/>
      <c r="H278" s="2"/>
      <c r="I278" s="2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>
      <c r="A279" s="2"/>
      <c r="B279" s="2"/>
      <c r="C279" s="2"/>
      <c r="D279" s="3"/>
      <c r="E279" s="2"/>
      <c r="F279" s="2"/>
      <c r="G279" s="2"/>
      <c r="H279" s="2"/>
      <c r="I279" s="2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>
      <c r="A280" s="2"/>
      <c r="B280" s="2"/>
      <c r="C280" s="2"/>
      <c r="D280" s="3"/>
      <c r="E280" s="2"/>
      <c r="F280" s="2"/>
      <c r="G280" s="2"/>
      <c r="H280" s="2"/>
      <c r="I280" s="2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>
      <c r="A281" s="2"/>
      <c r="B281" s="2"/>
      <c r="C281" s="2"/>
      <c r="D281" s="3"/>
      <c r="E281" s="2"/>
      <c r="F281" s="2"/>
      <c r="G281" s="2"/>
      <c r="H281" s="2"/>
      <c r="I281" s="2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>
      <c r="A282" s="2"/>
      <c r="B282" s="2"/>
      <c r="C282" s="2"/>
      <c r="D282" s="3"/>
      <c r="E282" s="2"/>
      <c r="F282" s="2"/>
      <c r="G282" s="2"/>
      <c r="H282" s="2"/>
      <c r="I282" s="2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>
      <c r="A283" s="2"/>
      <c r="B283" s="2"/>
      <c r="C283" s="2"/>
      <c r="D283" s="3"/>
      <c r="E283" s="2"/>
      <c r="F283" s="2"/>
      <c r="G283" s="2"/>
      <c r="H283" s="2"/>
      <c r="I283" s="2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>
      <c r="A284" s="2"/>
      <c r="B284" s="2"/>
      <c r="C284" s="2"/>
      <c r="D284" s="3"/>
      <c r="E284" s="2"/>
      <c r="F284" s="2"/>
      <c r="G284" s="2"/>
      <c r="H284" s="2"/>
      <c r="I284" s="2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>
      <c r="A285" s="2"/>
      <c r="B285" s="2"/>
      <c r="C285" s="2"/>
      <c r="D285" s="3"/>
      <c r="E285" s="2"/>
      <c r="F285" s="2"/>
      <c r="G285" s="2"/>
      <c r="H285" s="2"/>
      <c r="I285" s="2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>
      <c r="A286" s="2"/>
      <c r="B286" s="2"/>
      <c r="C286" s="2"/>
      <c r="D286" s="3"/>
      <c r="E286" s="2"/>
      <c r="F286" s="2"/>
      <c r="G286" s="2"/>
      <c r="H286" s="2"/>
      <c r="I286" s="2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>
      <c r="A287" s="2"/>
      <c r="B287" s="2"/>
      <c r="C287" s="2"/>
      <c r="D287" s="3"/>
      <c r="E287" s="2"/>
      <c r="F287" s="2"/>
      <c r="G287" s="2"/>
      <c r="H287" s="2"/>
      <c r="I287" s="2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>
      <c r="A288" s="2"/>
      <c r="B288" s="2"/>
      <c r="C288" s="2"/>
      <c r="D288" s="3"/>
      <c r="E288" s="2"/>
      <c r="F288" s="2"/>
      <c r="G288" s="2"/>
      <c r="H288" s="2"/>
      <c r="I288" s="2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>
      <c r="A289" s="2"/>
      <c r="B289" s="2"/>
      <c r="C289" s="2"/>
      <c r="D289" s="3"/>
      <c r="E289" s="2"/>
      <c r="F289" s="2"/>
      <c r="G289" s="2"/>
      <c r="H289" s="2"/>
      <c r="I289" s="2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>
      <c r="A290" s="2"/>
      <c r="B290" s="2"/>
      <c r="C290" s="2"/>
      <c r="D290" s="3"/>
      <c r="E290" s="2"/>
      <c r="F290" s="2"/>
      <c r="G290" s="2"/>
      <c r="H290" s="2"/>
      <c r="I290" s="2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>
      <c r="A291" s="2"/>
      <c r="B291" s="2"/>
      <c r="C291" s="2"/>
      <c r="D291" s="3"/>
      <c r="E291" s="2"/>
      <c r="F291" s="2"/>
      <c r="G291" s="2"/>
      <c r="H291" s="2"/>
      <c r="I291" s="2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>
      <c r="A292" s="2"/>
      <c r="B292" s="2"/>
      <c r="C292" s="2"/>
      <c r="D292" s="3"/>
      <c r="E292" s="2"/>
      <c r="F292" s="2"/>
      <c r="G292" s="2"/>
      <c r="H292" s="2"/>
      <c r="I292" s="2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>
      <c r="A293" s="2"/>
      <c r="B293" s="2"/>
      <c r="C293" s="2"/>
      <c r="D293" s="3"/>
      <c r="E293" s="2"/>
      <c r="F293" s="2"/>
      <c r="G293" s="2"/>
      <c r="H293" s="2"/>
      <c r="I293" s="2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>
      <c r="A294" s="2"/>
      <c r="B294" s="2"/>
      <c r="C294" s="2"/>
      <c r="D294" s="3"/>
      <c r="E294" s="2"/>
      <c r="F294" s="2"/>
      <c r="G294" s="2"/>
      <c r="H294" s="2"/>
      <c r="I294" s="2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>
      <c r="A295" s="2"/>
      <c r="B295" s="2"/>
      <c r="C295" s="2"/>
      <c r="D295" s="3"/>
      <c r="E295" s="2"/>
      <c r="F295" s="2"/>
      <c r="G295" s="2"/>
      <c r="H295" s="2"/>
      <c r="I295" s="2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>
      <c r="A296" s="2"/>
      <c r="B296" s="2"/>
      <c r="C296" s="2"/>
      <c r="D296" s="3"/>
      <c r="E296" s="2"/>
      <c r="F296" s="2"/>
      <c r="G296" s="2"/>
      <c r="H296" s="2"/>
      <c r="I296" s="2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>
      <c r="A297" s="2"/>
      <c r="B297" s="2"/>
      <c r="C297" s="2"/>
      <c r="D297" s="3"/>
      <c r="E297" s="2"/>
      <c r="F297" s="2"/>
      <c r="G297" s="2"/>
      <c r="H297" s="2"/>
      <c r="I297" s="2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>
      <c r="A298" s="2"/>
      <c r="B298" s="2"/>
      <c r="C298" s="2"/>
      <c r="D298" s="3"/>
      <c r="E298" s="2"/>
      <c r="F298" s="2"/>
      <c r="G298" s="2"/>
      <c r="H298" s="2"/>
      <c r="I298" s="2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>
      <c r="A299" s="2"/>
      <c r="B299" s="2"/>
      <c r="C299" s="2"/>
      <c r="D299" s="3"/>
      <c r="E299" s="2"/>
      <c r="F299" s="2"/>
      <c r="G299" s="2"/>
      <c r="H299" s="2"/>
      <c r="I299" s="2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>
      <c r="A300" s="2"/>
      <c r="B300" s="2"/>
      <c r="C300" s="2"/>
      <c r="D300" s="3"/>
      <c r="E300" s="2"/>
      <c r="F300" s="2"/>
      <c r="G300" s="2"/>
      <c r="H300" s="2"/>
      <c r="I300" s="2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>
      <c r="A301" s="2"/>
      <c r="B301" s="2"/>
      <c r="C301" s="2"/>
      <c r="D301" s="3"/>
      <c r="E301" s="2"/>
      <c r="F301" s="2"/>
      <c r="G301" s="2"/>
      <c r="H301" s="2"/>
      <c r="I301" s="2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>
      <c r="A302" s="2"/>
      <c r="B302" s="2"/>
      <c r="C302" s="2"/>
      <c r="D302" s="3"/>
      <c r="E302" s="2"/>
      <c r="F302" s="2"/>
      <c r="G302" s="2"/>
      <c r="H302" s="2"/>
      <c r="I302" s="2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>
      <c r="A303" s="2"/>
      <c r="B303" s="2"/>
      <c r="C303" s="2"/>
      <c r="D303" s="3"/>
      <c r="E303" s="2"/>
      <c r="F303" s="2"/>
      <c r="G303" s="2"/>
      <c r="H303" s="2"/>
      <c r="I303" s="2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>
      <c r="A304" s="2"/>
      <c r="B304" s="2"/>
      <c r="C304" s="2"/>
      <c r="D304" s="3"/>
      <c r="E304" s="2"/>
      <c r="F304" s="2"/>
      <c r="G304" s="2"/>
      <c r="H304" s="2"/>
      <c r="I304" s="2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>
      <c r="A305" s="2"/>
      <c r="B305" s="2"/>
      <c r="C305" s="2"/>
      <c r="D305" s="3"/>
      <c r="E305" s="2"/>
      <c r="F305" s="2"/>
      <c r="G305" s="2"/>
      <c r="H305" s="2"/>
      <c r="I305" s="2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>
      <c r="A306" s="2"/>
      <c r="B306" s="2"/>
      <c r="C306" s="2"/>
      <c r="D306" s="3"/>
      <c r="E306" s="2"/>
      <c r="F306" s="2"/>
      <c r="G306" s="2"/>
      <c r="H306" s="2"/>
      <c r="I306" s="2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>
      <c r="A307" s="54"/>
      <c r="B307" s="54"/>
      <c r="C307" s="54"/>
      <c r="D307" s="54"/>
      <c r="E307" s="54"/>
      <c r="F307" s="54"/>
      <c r="G307" s="54"/>
      <c r="H307" s="54"/>
      <c r="I307" s="54"/>
    </row>
    <row r="308" spans="1:24" ht="15.75" customHeight="1">
      <c r="A308" s="54"/>
      <c r="B308" s="54"/>
      <c r="C308" s="54"/>
      <c r="D308" s="54"/>
      <c r="E308" s="54"/>
      <c r="F308" s="54"/>
      <c r="G308" s="54"/>
      <c r="H308" s="54"/>
      <c r="I308" s="54"/>
    </row>
    <row r="309" spans="1:24" ht="15.75" customHeight="1">
      <c r="A309" s="54"/>
      <c r="B309" s="54"/>
      <c r="C309" s="54"/>
      <c r="D309" s="54"/>
      <c r="E309" s="54"/>
      <c r="F309" s="54"/>
      <c r="G309" s="54"/>
      <c r="H309" s="54"/>
      <c r="I309" s="54"/>
    </row>
    <row r="310" spans="1:24" ht="15.75" customHeight="1">
      <c r="A310" s="54"/>
      <c r="B310" s="54"/>
      <c r="C310" s="54"/>
      <c r="D310" s="54"/>
      <c r="E310" s="54"/>
      <c r="F310" s="54"/>
      <c r="G310" s="54"/>
      <c r="H310" s="54"/>
      <c r="I310" s="54"/>
    </row>
    <row r="311" spans="1:24" ht="15.75" customHeight="1">
      <c r="A311" s="54"/>
      <c r="B311" s="54"/>
      <c r="C311" s="54"/>
      <c r="D311" s="54"/>
      <c r="E311" s="54"/>
      <c r="F311" s="54"/>
      <c r="G311" s="54"/>
      <c r="H311" s="54"/>
      <c r="I311" s="54"/>
    </row>
    <row r="312" spans="1:24" ht="15.75" customHeight="1">
      <c r="A312" s="54"/>
      <c r="B312" s="54"/>
      <c r="C312" s="54"/>
      <c r="D312" s="54"/>
      <c r="E312" s="54"/>
      <c r="F312" s="54"/>
      <c r="G312" s="54"/>
      <c r="H312" s="54"/>
      <c r="I312" s="54"/>
    </row>
    <row r="313" spans="1:24" ht="15.75" customHeight="1">
      <c r="A313" s="54"/>
      <c r="B313" s="54"/>
      <c r="C313" s="54"/>
      <c r="D313" s="54"/>
      <c r="E313" s="54"/>
      <c r="F313" s="54"/>
      <c r="G313" s="54"/>
      <c r="H313" s="54"/>
      <c r="I313" s="54"/>
    </row>
    <row r="314" spans="1:24" ht="15.75" customHeight="1">
      <c r="A314" s="54"/>
      <c r="B314" s="54"/>
      <c r="C314" s="54"/>
      <c r="D314" s="54"/>
      <c r="E314" s="54"/>
      <c r="F314" s="54"/>
      <c r="G314" s="54"/>
      <c r="H314" s="54"/>
      <c r="I314" s="54"/>
    </row>
    <row r="315" spans="1:24" ht="15.75" customHeight="1">
      <c r="A315" s="54"/>
      <c r="B315" s="54"/>
      <c r="C315" s="54"/>
      <c r="D315" s="54"/>
      <c r="E315" s="54"/>
      <c r="F315" s="54"/>
      <c r="G315" s="54"/>
      <c r="H315" s="54"/>
      <c r="I315" s="54"/>
    </row>
    <row r="316" spans="1:24" ht="15.75" customHeight="1">
      <c r="A316" s="54"/>
      <c r="B316" s="54"/>
      <c r="C316" s="54"/>
      <c r="D316" s="54"/>
      <c r="E316" s="54"/>
      <c r="F316" s="54"/>
      <c r="G316" s="54"/>
      <c r="H316" s="54"/>
      <c r="I316" s="54"/>
    </row>
    <row r="317" spans="1:24" ht="15.75" customHeight="1">
      <c r="A317" s="54"/>
      <c r="B317" s="54"/>
      <c r="C317" s="54"/>
      <c r="D317" s="54"/>
      <c r="E317" s="54"/>
      <c r="F317" s="54"/>
      <c r="G317" s="54"/>
      <c r="H317" s="54"/>
      <c r="I317" s="54"/>
    </row>
    <row r="318" spans="1:24" ht="15.75" customHeight="1">
      <c r="A318" s="54"/>
      <c r="B318" s="54"/>
      <c r="C318" s="54"/>
      <c r="D318" s="54"/>
      <c r="E318" s="54"/>
      <c r="F318" s="54"/>
      <c r="G318" s="54"/>
      <c r="H318" s="54"/>
      <c r="I318" s="54"/>
    </row>
    <row r="319" spans="1:24" ht="15.75" customHeight="1">
      <c r="A319" s="54"/>
      <c r="B319" s="54"/>
      <c r="C319" s="54"/>
      <c r="D319" s="54"/>
      <c r="E319" s="54"/>
      <c r="F319" s="54"/>
      <c r="G319" s="54"/>
      <c r="H319" s="54"/>
      <c r="I319" s="54"/>
    </row>
    <row r="320" spans="1:24" ht="15.75" customHeight="1">
      <c r="A320" s="54"/>
      <c r="B320" s="54"/>
      <c r="C320" s="54"/>
      <c r="D320" s="54"/>
      <c r="E320" s="54"/>
      <c r="F320" s="54"/>
      <c r="G320" s="54"/>
      <c r="H320" s="54"/>
      <c r="I320" s="54"/>
    </row>
    <row r="321" spans="1:9" ht="15.75" customHeight="1">
      <c r="A321" s="54"/>
      <c r="B321" s="54"/>
      <c r="C321" s="54"/>
      <c r="D321" s="54"/>
      <c r="E321" s="54"/>
      <c r="F321" s="54"/>
      <c r="G321" s="54"/>
      <c r="H321" s="54"/>
      <c r="I321" s="54"/>
    </row>
    <row r="322" spans="1:9" ht="15.75" customHeight="1">
      <c r="A322" s="54"/>
      <c r="B322" s="54"/>
      <c r="C322" s="54"/>
      <c r="D322" s="54"/>
      <c r="E322" s="54"/>
      <c r="F322" s="54"/>
      <c r="G322" s="54"/>
      <c r="H322" s="54"/>
      <c r="I322" s="54"/>
    </row>
    <row r="323" spans="1:9" ht="15.75" customHeight="1">
      <c r="A323" s="54"/>
      <c r="B323" s="54"/>
      <c r="C323" s="54"/>
      <c r="D323" s="54"/>
      <c r="E323" s="54"/>
      <c r="F323" s="54"/>
      <c r="G323" s="54"/>
      <c r="H323" s="54"/>
      <c r="I323" s="54"/>
    </row>
    <row r="324" spans="1:9" ht="15.75" customHeight="1">
      <c r="A324" s="54"/>
      <c r="B324" s="54"/>
      <c r="C324" s="54"/>
      <c r="D324" s="54"/>
      <c r="E324" s="54"/>
      <c r="F324" s="54"/>
      <c r="G324" s="54"/>
      <c r="H324" s="54"/>
      <c r="I324" s="54"/>
    </row>
    <row r="325" spans="1:9" ht="15.75" customHeight="1">
      <c r="A325" s="54"/>
      <c r="B325" s="54"/>
      <c r="C325" s="54"/>
      <c r="D325" s="54"/>
      <c r="E325" s="54"/>
      <c r="F325" s="54"/>
      <c r="G325" s="54"/>
      <c r="H325" s="54"/>
      <c r="I325" s="54"/>
    </row>
    <row r="326" spans="1:9" ht="15.75" customHeight="1">
      <c r="A326" s="54"/>
      <c r="B326" s="54"/>
      <c r="C326" s="54"/>
      <c r="D326" s="54"/>
      <c r="E326" s="54"/>
      <c r="F326" s="54"/>
      <c r="G326" s="54"/>
      <c r="H326" s="54"/>
      <c r="I326" s="54"/>
    </row>
    <row r="327" spans="1:9" ht="15.75" customHeight="1">
      <c r="A327" s="54"/>
      <c r="B327" s="54"/>
      <c r="C327" s="54"/>
      <c r="D327" s="54"/>
      <c r="E327" s="54"/>
      <c r="F327" s="54"/>
      <c r="G327" s="54"/>
      <c r="H327" s="54"/>
      <c r="I327" s="54"/>
    </row>
    <row r="328" spans="1:9" ht="15.75" customHeight="1">
      <c r="A328" s="54"/>
      <c r="B328" s="54"/>
      <c r="C328" s="54"/>
      <c r="D328" s="54"/>
      <c r="E328" s="54"/>
      <c r="F328" s="54"/>
      <c r="G328" s="54"/>
      <c r="H328" s="54"/>
      <c r="I328" s="54"/>
    </row>
    <row r="329" spans="1:9" ht="15.75" customHeight="1">
      <c r="A329" s="54"/>
      <c r="B329" s="54"/>
      <c r="C329" s="54"/>
      <c r="D329" s="54"/>
      <c r="E329" s="54"/>
      <c r="F329" s="54"/>
      <c r="G329" s="54"/>
      <c r="H329" s="54"/>
      <c r="I329" s="54"/>
    </row>
    <row r="330" spans="1:9" ht="15.75" customHeight="1">
      <c r="A330" s="54"/>
      <c r="B330" s="54"/>
      <c r="C330" s="54"/>
      <c r="D330" s="54"/>
      <c r="E330" s="54"/>
      <c r="F330" s="54"/>
      <c r="G330" s="54"/>
      <c r="H330" s="54"/>
      <c r="I330" s="54"/>
    </row>
    <row r="331" spans="1:9" ht="15.75" customHeight="1">
      <c r="A331" s="54"/>
      <c r="B331" s="54"/>
      <c r="C331" s="54"/>
      <c r="D331" s="54"/>
      <c r="E331" s="54"/>
      <c r="F331" s="54"/>
      <c r="G331" s="54"/>
      <c r="H331" s="54"/>
      <c r="I331" s="54"/>
    </row>
    <row r="332" spans="1:9" ht="15.75" customHeight="1">
      <c r="A332" s="54"/>
      <c r="B332" s="54"/>
      <c r="C332" s="54"/>
      <c r="D332" s="54"/>
      <c r="E332" s="54"/>
      <c r="F332" s="54"/>
      <c r="G332" s="54"/>
      <c r="H332" s="54"/>
      <c r="I332" s="54"/>
    </row>
    <row r="333" spans="1:9" ht="15.75" customHeight="1">
      <c r="A333" s="54"/>
      <c r="B333" s="54"/>
      <c r="C333" s="54"/>
      <c r="D333" s="54"/>
      <c r="E333" s="54"/>
      <c r="F333" s="54"/>
      <c r="G333" s="54"/>
      <c r="H333" s="54"/>
      <c r="I333" s="54"/>
    </row>
    <row r="334" spans="1:9" ht="15.75" customHeight="1">
      <c r="A334" s="54"/>
      <c r="B334" s="54"/>
      <c r="C334" s="54"/>
      <c r="D334" s="54"/>
      <c r="E334" s="54"/>
      <c r="F334" s="54"/>
      <c r="G334" s="54"/>
      <c r="H334" s="54"/>
      <c r="I334" s="54"/>
    </row>
    <row r="335" spans="1:9" ht="15.75" customHeight="1">
      <c r="A335" s="54"/>
      <c r="B335" s="54"/>
      <c r="C335" s="54"/>
      <c r="D335" s="54"/>
      <c r="E335" s="54"/>
      <c r="F335" s="54"/>
      <c r="G335" s="54"/>
      <c r="H335" s="54"/>
      <c r="I335" s="54"/>
    </row>
    <row r="336" spans="1:9" ht="15.75" customHeight="1">
      <c r="A336" s="54"/>
      <c r="B336" s="54"/>
      <c r="C336" s="54"/>
      <c r="D336" s="54"/>
      <c r="E336" s="54"/>
      <c r="F336" s="54"/>
      <c r="G336" s="54"/>
      <c r="H336" s="54"/>
      <c r="I336" s="54"/>
    </row>
    <row r="337" spans="1:9" ht="15.75" customHeight="1">
      <c r="A337" s="54"/>
      <c r="B337" s="54"/>
      <c r="C337" s="54"/>
      <c r="D337" s="54"/>
      <c r="E337" s="54"/>
      <c r="F337" s="54"/>
      <c r="G337" s="54"/>
      <c r="H337" s="54"/>
      <c r="I337" s="54"/>
    </row>
    <row r="338" spans="1:9" ht="15.75" customHeight="1">
      <c r="A338" s="54"/>
      <c r="B338" s="54"/>
      <c r="C338" s="54"/>
      <c r="D338" s="54"/>
      <c r="E338" s="54"/>
      <c r="F338" s="54"/>
      <c r="G338" s="54"/>
      <c r="H338" s="54"/>
      <c r="I338" s="54"/>
    </row>
    <row r="339" spans="1:9" ht="15.75" customHeight="1">
      <c r="A339" s="54"/>
      <c r="B339" s="54"/>
      <c r="C339" s="54"/>
      <c r="D339" s="54"/>
      <c r="E339" s="54"/>
      <c r="F339" s="54"/>
      <c r="G339" s="54"/>
      <c r="H339" s="54"/>
      <c r="I339" s="54"/>
    </row>
    <row r="340" spans="1:9" ht="15.75" customHeight="1">
      <c r="A340" s="54"/>
      <c r="B340" s="54"/>
      <c r="C340" s="54"/>
      <c r="D340" s="54"/>
      <c r="E340" s="54"/>
      <c r="F340" s="54"/>
      <c r="G340" s="54"/>
      <c r="H340" s="54"/>
      <c r="I340" s="54"/>
    </row>
    <row r="341" spans="1:9" ht="15.75" customHeight="1">
      <c r="A341" s="54"/>
      <c r="B341" s="54"/>
      <c r="C341" s="54"/>
      <c r="D341" s="54"/>
      <c r="E341" s="54"/>
      <c r="F341" s="54"/>
      <c r="G341" s="54"/>
      <c r="H341" s="54"/>
      <c r="I341" s="54"/>
    </row>
    <row r="342" spans="1:9" ht="15.75" customHeight="1">
      <c r="A342" s="54"/>
      <c r="B342" s="54"/>
      <c r="C342" s="54"/>
      <c r="D342" s="54"/>
      <c r="E342" s="54"/>
      <c r="F342" s="54"/>
      <c r="G342" s="54"/>
      <c r="H342" s="54"/>
      <c r="I342" s="54"/>
    </row>
    <row r="343" spans="1:9" ht="15.75" customHeight="1">
      <c r="A343" s="54"/>
      <c r="B343" s="54"/>
      <c r="C343" s="54"/>
      <c r="D343" s="54"/>
      <c r="E343" s="54"/>
      <c r="F343" s="54"/>
      <c r="G343" s="54"/>
      <c r="H343" s="54"/>
      <c r="I343" s="54"/>
    </row>
    <row r="344" spans="1:9" ht="15.75" customHeight="1">
      <c r="A344" s="54"/>
      <c r="B344" s="54"/>
      <c r="C344" s="54"/>
      <c r="D344" s="54"/>
      <c r="E344" s="54"/>
      <c r="F344" s="54"/>
      <c r="G344" s="54"/>
      <c r="H344" s="54"/>
      <c r="I344" s="54"/>
    </row>
    <row r="345" spans="1:9" ht="15.75" customHeight="1">
      <c r="A345" s="54"/>
      <c r="B345" s="54"/>
      <c r="C345" s="54"/>
      <c r="D345" s="54"/>
      <c r="E345" s="54"/>
      <c r="F345" s="54"/>
      <c r="G345" s="54"/>
      <c r="H345" s="54"/>
      <c r="I345" s="54"/>
    </row>
    <row r="346" spans="1:9" ht="15.75" customHeight="1">
      <c r="A346" s="54"/>
      <c r="B346" s="54"/>
      <c r="C346" s="54"/>
      <c r="D346" s="54"/>
      <c r="E346" s="54"/>
      <c r="F346" s="54"/>
      <c r="G346" s="54"/>
      <c r="H346" s="54"/>
      <c r="I346" s="54"/>
    </row>
    <row r="347" spans="1:9" ht="15.75" customHeight="1">
      <c r="A347" s="54"/>
      <c r="B347" s="54"/>
      <c r="C347" s="54"/>
      <c r="D347" s="54"/>
      <c r="E347" s="54"/>
      <c r="F347" s="54"/>
      <c r="G347" s="54"/>
      <c r="H347" s="54"/>
      <c r="I347" s="54"/>
    </row>
    <row r="348" spans="1:9" ht="15.75" customHeight="1">
      <c r="A348" s="54"/>
      <c r="B348" s="54"/>
      <c r="C348" s="54"/>
      <c r="D348" s="54"/>
      <c r="E348" s="54"/>
      <c r="F348" s="54"/>
      <c r="G348" s="54"/>
      <c r="H348" s="54"/>
      <c r="I348" s="54"/>
    </row>
    <row r="349" spans="1:9" ht="15.75" customHeight="1">
      <c r="A349" s="54"/>
      <c r="B349" s="54"/>
      <c r="C349" s="54"/>
      <c r="D349" s="54"/>
      <c r="E349" s="54"/>
      <c r="F349" s="54"/>
      <c r="G349" s="54"/>
      <c r="H349" s="54"/>
      <c r="I349" s="54"/>
    </row>
    <row r="350" spans="1:9" ht="15.75" customHeight="1">
      <c r="A350" s="54"/>
      <c r="B350" s="54"/>
      <c r="C350" s="54"/>
      <c r="D350" s="54"/>
      <c r="E350" s="54"/>
      <c r="F350" s="54"/>
      <c r="G350" s="54"/>
      <c r="H350" s="54"/>
      <c r="I350" s="54"/>
    </row>
    <row r="351" spans="1:9" ht="15.75" customHeight="1">
      <c r="A351" s="54"/>
      <c r="B351" s="54"/>
      <c r="C351" s="54"/>
      <c r="D351" s="54"/>
      <c r="E351" s="54"/>
      <c r="F351" s="54"/>
      <c r="G351" s="54"/>
      <c r="H351" s="54"/>
      <c r="I351" s="54"/>
    </row>
    <row r="352" spans="1:9" ht="15.75" customHeight="1">
      <c r="A352" s="54"/>
      <c r="B352" s="54"/>
      <c r="C352" s="54"/>
      <c r="D352" s="54"/>
      <c r="E352" s="54"/>
      <c r="F352" s="54"/>
      <c r="G352" s="54"/>
      <c r="H352" s="54"/>
      <c r="I352" s="54"/>
    </row>
    <row r="353" spans="1:9" ht="15.75" customHeight="1">
      <c r="A353" s="54"/>
      <c r="B353" s="54"/>
      <c r="C353" s="54"/>
      <c r="D353" s="54"/>
      <c r="E353" s="54"/>
      <c r="F353" s="54"/>
      <c r="G353" s="54"/>
      <c r="H353" s="54"/>
      <c r="I353" s="54"/>
    </row>
    <row r="354" spans="1:9" ht="15.75" customHeight="1">
      <c r="A354" s="54"/>
      <c r="B354" s="54"/>
      <c r="C354" s="54"/>
      <c r="D354" s="54"/>
      <c r="E354" s="54"/>
      <c r="F354" s="54"/>
      <c r="G354" s="54"/>
      <c r="H354" s="54"/>
      <c r="I354" s="54"/>
    </row>
    <row r="355" spans="1:9" ht="15.75" customHeight="1">
      <c r="A355" s="54"/>
      <c r="B355" s="54"/>
      <c r="C355" s="54"/>
      <c r="D355" s="54"/>
      <c r="E355" s="54"/>
      <c r="F355" s="54"/>
      <c r="G355" s="54"/>
      <c r="H355" s="54"/>
      <c r="I355" s="54"/>
    </row>
    <row r="356" spans="1:9" ht="15.75" customHeight="1">
      <c r="A356" s="54"/>
      <c r="B356" s="54"/>
      <c r="C356" s="54"/>
      <c r="D356" s="54"/>
      <c r="E356" s="54"/>
      <c r="F356" s="54"/>
      <c r="G356" s="54"/>
      <c r="H356" s="54"/>
      <c r="I356" s="54"/>
    </row>
    <row r="357" spans="1:9" ht="15.75" customHeight="1">
      <c r="A357" s="54"/>
      <c r="B357" s="54"/>
      <c r="C357" s="54"/>
      <c r="D357" s="54"/>
      <c r="E357" s="54"/>
      <c r="F357" s="54"/>
      <c r="G357" s="54"/>
      <c r="H357" s="54"/>
      <c r="I357" s="54"/>
    </row>
    <row r="358" spans="1:9" ht="15.75" customHeight="1">
      <c r="A358" s="54"/>
      <c r="B358" s="54"/>
      <c r="C358" s="54"/>
      <c r="D358" s="54"/>
      <c r="E358" s="54"/>
      <c r="F358" s="54"/>
      <c r="G358" s="54"/>
      <c r="H358" s="54"/>
      <c r="I358" s="54"/>
    </row>
    <row r="359" spans="1:9" ht="15.75" customHeight="1">
      <c r="A359" s="54"/>
      <c r="B359" s="54"/>
      <c r="C359" s="54"/>
      <c r="D359" s="54"/>
      <c r="E359" s="54"/>
      <c r="F359" s="54"/>
      <c r="G359" s="54"/>
      <c r="H359" s="54"/>
      <c r="I359" s="54"/>
    </row>
    <row r="360" spans="1:9" ht="15.75" customHeight="1">
      <c r="A360" s="54"/>
      <c r="B360" s="54"/>
      <c r="C360" s="54"/>
      <c r="D360" s="54"/>
      <c r="E360" s="54"/>
      <c r="F360" s="54"/>
      <c r="G360" s="54"/>
      <c r="H360" s="54"/>
      <c r="I360" s="54"/>
    </row>
    <row r="361" spans="1:9" ht="15.75" customHeight="1">
      <c r="A361" s="54"/>
      <c r="B361" s="54"/>
      <c r="C361" s="54"/>
      <c r="D361" s="54"/>
      <c r="E361" s="54"/>
      <c r="F361" s="54"/>
      <c r="G361" s="54"/>
      <c r="H361" s="54"/>
      <c r="I361" s="54"/>
    </row>
    <row r="362" spans="1:9" ht="15.75" customHeight="1">
      <c r="A362" s="54"/>
      <c r="B362" s="54"/>
      <c r="C362" s="54"/>
      <c r="D362" s="54"/>
      <c r="E362" s="54"/>
      <c r="F362" s="54"/>
      <c r="G362" s="54"/>
      <c r="H362" s="54"/>
      <c r="I362" s="54"/>
    </row>
    <row r="363" spans="1:9" ht="15.75" customHeight="1">
      <c r="A363" s="54"/>
      <c r="B363" s="54"/>
      <c r="C363" s="54"/>
      <c r="D363" s="54"/>
      <c r="E363" s="54"/>
      <c r="F363" s="54"/>
      <c r="G363" s="54"/>
      <c r="H363" s="54"/>
      <c r="I363" s="54"/>
    </row>
    <row r="364" spans="1:9" ht="15.75" customHeight="1">
      <c r="A364" s="54"/>
      <c r="B364" s="54"/>
      <c r="C364" s="54"/>
      <c r="D364" s="54"/>
      <c r="E364" s="54"/>
      <c r="F364" s="54"/>
      <c r="G364" s="54"/>
      <c r="H364" s="54"/>
      <c r="I364" s="54"/>
    </row>
    <row r="365" spans="1:9" ht="15.75" customHeight="1">
      <c r="A365" s="54"/>
      <c r="B365" s="54"/>
      <c r="C365" s="54"/>
      <c r="D365" s="54"/>
      <c r="E365" s="54"/>
      <c r="F365" s="54"/>
      <c r="G365" s="54"/>
      <c r="H365" s="54"/>
      <c r="I365" s="54"/>
    </row>
    <row r="366" spans="1:9" ht="15.75" customHeight="1">
      <c r="A366" s="54"/>
      <c r="B366" s="54"/>
      <c r="C366" s="54"/>
      <c r="D366" s="54"/>
      <c r="E366" s="54"/>
      <c r="F366" s="54"/>
      <c r="G366" s="54"/>
      <c r="H366" s="54"/>
      <c r="I366" s="54"/>
    </row>
    <row r="367" spans="1:9" ht="15.75" customHeight="1">
      <c r="A367" s="54"/>
      <c r="B367" s="54"/>
      <c r="C367" s="54"/>
      <c r="D367" s="54"/>
      <c r="E367" s="54"/>
      <c r="F367" s="54"/>
      <c r="G367" s="54"/>
      <c r="H367" s="54"/>
      <c r="I367" s="54"/>
    </row>
    <row r="368" spans="1:9" ht="15.75" customHeight="1">
      <c r="A368" s="54"/>
      <c r="B368" s="54"/>
      <c r="C368" s="54"/>
      <c r="D368" s="54"/>
      <c r="E368" s="54"/>
      <c r="F368" s="54"/>
      <c r="G368" s="54"/>
      <c r="H368" s="54"/>
      <c r="I368" s="54"/>
    </row>
    <row r="369" spans="1:9" ht="15.75" customHeight="1">
      <c r="A369" s="54"/>
      <c r="B369" s="54"/>
      <c r="C369" s="54"/>
      <c r="D369" s="54"/>
      <c r="E369" s="54"/>
      <c r="F369" s="54"/>
      <c r="G369" s="54"/>
      <c r="H369" s="54"/>
      <c r="I369" s="54"/>
    </row>
    <row r="370" spans="1:9" ht="15.75" customHeight="1">
      <c r="A370" s="54"/>
      <c r="B370" s="54"/>
      <c r="C370" s="54"/>
      <c r="D370" s="54"/>
      <c r="E370" s="54"/>
      <c r="F370" s="54"/>
      <c r="G370" s="54"/>
      <c r="H370" s="54"/>
      <c r="I370" s="54"/>
    </row>
    <row r="371" spans="1:9" ht="15.75" customHeight="1">
      <c r="A371" s="54"/>
      <c r="B371" s="54"/>
      <c r="C371" s="54"/>
      <c r="D371" s="54"/>
      <c r="E371" s="54"/>
      <c r="F371" s="54"/>
      <c r="G371" s="54"/>
      <c r="H371" s="54"/>
      <c r="I371" s="54"/>
    </row>
    <row r="372" spans="1:9" ht="15.75" customHeight="1">
      <c r="A372" s="54"/>
      <c r="B372" s="54"/>
      <c r="C372" s="54"/>
      <c r="D372" s="54"/>
      <c r="E372" s="54"/>
      <c r="F372" s="54"/>
      <c r="G372" s="54"/>
      <c r="H372" s="54"/>
      <c r="I372" s="54"/>
    </row>
    <row r="373" spans="1:9" ht="15.75" customHeight="1">
      <c r="A373" s="54"/>
      <c r="B373" s="54"/>
      <c r="C373" s="54"/>
      <c r="D373" s="54"/>
      <c r="E373" s="54"/>
      <c r="F373" s="54"/>
      <c r="G373" s="54"/>
      <c r="H373" s="54"/>
      <c r="I373" s="54"/>
    </row>
    <row r="374" spans="1:9" ht="15.75" customHeight="1">
      <c r="A374" s="54"/>
      <c r="B374" s="54"/>
      <c r="C374" s="54"/>
      <c r="D374" s="54"/>
      <c r="E374" s="54"/>
      <c r="F374" s="54"/>
      <c r="G374" s="54"/>
      <c r="H374" s="54"/>
      <c r="I374" s="54"/>
    </row>
    <row r="375" spans="1:9" ht="15.75" customHeight="1">
      <c r="A375" s="54"/>
      <c r="B375" s="54"/>
      <c r="C375" s="54"/>
      <c r="D375" s="54"/>
      <c r="E375" s="54"/>
      <c r="F375" s="54"/>
      <c r="G375" s="54"/>
      <c r="H375" s="54"/>
      <c r="I375" s="54"/>
    </row>
    <row r="376" spans="1:9" ht="15.75" customHeight="1">
      <c r="A376" s="54"/>
      <c r="B376" s="54"/>
      <c r="C376" s="54"/>
      <c r="D376" s="54"/>
      <c r="E376" s="54"/>
      <c r="F376" s="54"/>
      <c r="G376" s="54"/>
      <c r="H376" s="54"/>
      <c r="I376" s="54"/>
    </row>
    <row r="377" spans="1:9" ht="15.75" customHeight="1">
      <c r="A377" s="54"/>
      <c r="B377" s="54"/>
      <c r="C377" s="54"/>
      <c r="D377" s="54"/>
      <c r="E377" s="54"/>
      <c r="F377" s="54"/>
      <c r="G377" s="54"/>
      <c r="H377" s="54"/>
      <c r="I377" s="54"/>
    </row>
    <row r="378" spans="1:9" ht="15.75" customHeight="1">
      <c r="A378" s="54"/>
      <c r="B378" s="54"/>
      <c r="C378" s="54"/>
      <c r="D378" s="54"/>
      <c r="E378" s="54"/>
      <c r="F378" s="54"/>
      <c r="G378" s="54"/>
      <c r="H378" s="54"/>
      <c r="I378" s="54"/>
    </row>
    <row r="379" spans="1:9" ht="15.75" customHeight="1">
      <c r="A379" s="54"/>
      <c r="B379" s="54"/>
      <c r="C379" s="54"/>
      <c r="D379" s="54"/>
      <c r="E379" s="54"/>
      <c r="F379" s="54"/>
      <c r="G379" s="54"/>
      <c r="H379" s="54"/>
      <c r="I379" s="54"/>
    </row>
    <row r="380" spans="1:9" ht="15.75" customHeight="1">
      <c r="A380" s="54"/>
      <c r="B380" s="54"/>
      <c r="C380" s="54"/>
      <c r="D380" s="54"/>
      <c r="E380" s="54"/>
      <c r="F380" s="54"/>
      <c r="G380" s="54"/>
      <c r="H380" s="54"/>
      <c r="I380" s="54"/>
    </row>
    <row r="381" spans="1:9" ht="15.75" customHeight="1">
      <c r="A381" s="54"/>
      <c r="B381" s="54"/>
      <c r="C381" s="54"/>
      <c r="D381" s="54"/>
      <c r="E381" s="54"/>
      <c r="F381" s="54"/>
      <c r="G381" s="54"/>
      <c r="H381" s="54"/>
      <c r="I381" s="54"/>
    </row>
    <row r="382" spans="1:9" ht="15.75" customHeight="1">
      <c r="A382" s="54"/>
      <c r="B382" s="54"/>
      <c r="C382" s="54"/>
      <c r="D382" s="54"/>
      <c r="E382" s="54"/>
      <c r="F382" s="54"/>
      <c r="G382" s="54"/>
      <c r="H382" s="54"/>
      <c r="I382" s="54"/>
    </row>
    <row r="383" spans="1:9" ht="15.75" customHeight="1">
      <c r="A383" s="54"/>
      <c r="B383" s="54"/>
      <c r="C383" s="54"/>
      <c r="D383" s="54"/>
      <c r="E383" s="54"/>
      <c r="F383" s="54"/>
      <c r="G383" s="54"/>
      <c r="H383" s="54"/>
      <c r="I383" s="54"/>
    </row>
    <row r="384" spans="1:9" ht="15.75" customHeight="1">
      <c r="A384" s="54"/>
      <c r="B384" s="54"/>
      <c r="C384" s="54"/>
      <c r="D384" s="54"/>
      <c r="E384" s="54"/>
      <c r="F384" s="54"/>
      <c r="G384" s="54"/>
      <c r="H384" s="54"/>
      <c r="I384" s="54"/>
    </row>
    <row r="385" spans="1:9" ht="15.75" customHeight="1">
      <c r="A385" s="54"/>
      <c r="B385" s="54"/>
      <c r="C385" s="54"/>
      <c r="D385" s="54"/>
      <c r="E385" s="54"/>
      <c r="F385" s="54"/>
      <c r="G385" s="54"/>
      <c r="H385" s="54"/>
      <c r="I385" s="54"/>
    </row>
    <row r="386" spans="1:9" ht="15.75" customHeight="1">
      <c r="A386" s="54"/>
      <c r="B386" s="54"/>
      <c r="C386" s="54"/>
      <c r="D386" s="54"/>
      <c r="E386" s="54"/>
      <c r="F386" s="54"/>
      <c r="G386" s="54"/>
      <c r="H386" s="54"/>
      <c r="I386" s="54"/>
    </row>
    <row r="387" spans="1:9" ht="15.75" customHeight="1">
      <c r="A387" s="54"/>
      <c r="B387" s="54"/>
      <c r="C387" s="54"/>
      <c r="D387" s="54"/>
      <c r="E387" s="54"/>
      <c r="F387" s="54"/>
      <c r="G387" s="54"/>
      <c r="H387" s="54"/>
      <c r="I387" s="54"/>
    </row>
    <row r="388" spans="1:9" ht="15.75" customHeight="1">
      <c r="A388" s="54"/>
      <c r="B388" s="54"/>
      <c r="C388" s="54"/>
      <c r="D388" s="54"/>
      <c r="E388" s="54"/>
      <c r="F388" s="54"/>
      <c r="G388" s="54"/>
      <c r="H388" s="54"/>
      <c r="I388" s="54"/>
    </row>
    <row r="389" spans="1:9" ht="15.75" customHeight="1">
      <c r="A389" s="54"/>
      <c r="B389" s="54"/>
      <c r="C389" s="54"/>
      <c r="D389" s="54"/>
      <c r="E389" s="54"/>
      <c r="F389" s="54"/>
      <c r="G389" s="54"/>
      <c r="H389" s="54"/>
      <c r="I389" s="54"/>
    </row>
    <row r="390" spans="1:9" ht="15.75" customHeight="1">
      <c r="A390" s="54"/>
      <c r="B390" s="54"/>
      <c r="C390" s="54"/>
      <c r="D390" s="54"/>
      <c r="E390" s="54"/>
      <c r="F390" s="54"/>
      <c r="G390" s="54"/>
      <c r="H390" s="54"/>
      <c r="I390" s="54"/>
    </row>
    <row r="391" spans="1:9" ht="15.75" customHeight="1">
      <c r="A391" s="54"/>
      <c r="B391" s="54"/>
      <c r="C391" s="54"/>
      <c r="D391" s="54"/>
      <c r="E391" s="54"/>
      <c r="F391" s="54"/>
      <c r="G391" s="54"/>
      <c r="H391" s="54"/>
      <c r="I391" s="54"/>
    </row>
    <row r="392" spans="1:9" ht="15.75" customHeight="1">
      <c r="A392" s="54"/>
      <c r="B392" s="54"/>
      <c r="C392" s="54"/>
      <c r="D392" s="54"/>
      <c r="E392" s="54"/>
      <c r="F392" s="54"/>
      <c r="G392" s="54"/>
      <c r="H392" s="54"/>
      <c r="I392" s="54"/>
    </row>
    <row r="393" spans="1:9" ht="15.75" customHeight="1">
      <c r="A393" s="54"/>
      <c r="B393" s="54"/>
      <c r="C393" s="54"/>
      <c r="D393" s="54"/>
      <c r="E393" s="54"/>
      <c r="F393" s="54"/>
      <c r="G393" s="54"/>
      <c r="H393" s="54"/>
      <c r="I393" s="54"/>
    </row>
    <row r="394" spans="1:9" ht="15.75" customHeight="1">
      <c r="A394" s="54"/>
      <c r="B394" s="54"/>
      <c r="C394" s="54"/>
      <c r="D394" s="54"/>
      <c r="E394" s="54"/>
      <c r="F394" s="54"/>
      <c r="G394" s="54"/>
      <c r="H394" s="54"/>
      <c r="I394" s="54"/>
    </row>
    <row r="395" spans="1:9" ht="15.75" customHeight="1">
      <c r="A395" s="54"/>
      <c r="B395" s="54"/>
      <c r="C395" s="54"/>
      <c r="D395" s="54"/>
      <c r="E395" s="54"/>
      <c r="F395" s="54"/>
      <c r="G395" s="54"/>
      <c r="H395" s="54"/>
      <c r="I395" s="54"/>
    </row>
    <row r="396" spans="1:9" ht="15.75" customHeight="1">
      <c r="A396" s="54"/>
      <c r="B396" s="54"/>
      <c r="C396" s="54"/>
      <c r="D396" s="54"/>
      <c r="E396" s="54"/>
      <c r="F396" s="54"/>
      <c r="G396" s="54"/>
      <c r="H396" s="54"/>
      <c r="I396" s="54"/>
    </row>
    <row r="397" spans="1:9" ht="15.75" customHeight="1">
      <c r="A397" s="54"/>
      <c r="B397" s="54"/>
      <c r="C397" s="54"/>
      <c r="D397" s="54"/>
      <c r="E397" s="54"/>
      <c r="F397" s="54"/>
      <c r="G397" s="54"/>
      <c r="H397" s="54"/>
      <c r="I397" s="54"/>
    </row>
    <row r="398" spans="1:9" ht="15.75" customHeight="1">
      <c r="A398" s="54"/>
      <c r="B398" s="54"/>
      <c r="C398" s="54"/>
      <c r="D398" s="54"/>
      <c r="E398" s="54"/>
      <c r="F398" s="54"/>
      <c r="G398" s="54"/>
      <c r="H398" s="54"/>
      <c r="I398" s="54"/>
    </row>
    <row r="399" spans="1:9" ht="15.75" customHeight="1">
      <c r="A399" s="54"/>
      <c r="B399" s="54"/>
      <c r="C399" s="54"/>
      <c r="D399" s="54"/>
      <c r="E399" s="54"/>
      <c r="F399" s="54"/>
      <c r="G399" s="54"/>
      <c r="H399" s="54"/>
      <c r="I399" s="54"/>
    </row>
    <row r="400" spans="1:9" ht="15.75" customHeight="1">
      <c r="A400" s="54"/>
      <c r="B400" s="54"/>
      <c r="C400" s="54"/>
      <c r="D400" s="54"/>
      <c r="E400" s="54"/>
      <c r="F400" s="54"/>
      <c r="G400" s="54"/>
      <c r="H400" s="54"/>
      <c r="I400" s="54"/>
    </row>
    <row r="401" spans="1:9" ht="15.75" customHeight="1">
      <c r="A401" s="54"/>
      <c r="B401" s="54"/>
      <c r="C401" s="54"/>
      <c r="D401" s="54"/>
      <c r="E401" s="54"/>
      <c r="F401" s="54"/>
      <c r="G401" s="54"/>
      <c r="H401" s="54"/>
      <c r="I401" s="54"/>
    </row>
    <row r="402" spans="1:9" ht="15.75" customHeight="1">
      <c r="A402" s="54"/>
      <c r="B402" s="54"/>
      <c r="C402" s="54"/>
      <c r="D402" s="54"/>
      <c r="E402" s="54"/>
      <c r="F402" s="54"/>
      <c r="G402" s="54"/>
      <c r="H402" s="54"/>
      <c r="I402" s="54"/>
    </row>
    <row r="403" spans="1:9" ht="15.75" customHeight="1">
      <c r="A403" s="54"/>
      <c r="B403" s="54"/>
      <c r="C403" s="54"/>
      <c r="D403" s="54"/>
      <c r="E403" s="54"/>
      <c r="F403" s="54"/>
      <c r="G403" s="54"/>
      <c r="H403" s="54"/>
      <c r="I403" s="54"/>
    </row>
    <row r="404" spans="1:9" ht="15.75" customHeight="1">
      <c r="A404" s="54"/>
      <c r="B404" s="54"/>
      <c r="C404" s="54"/>
      <c r="D404" s="54"/>
      <c r="E404" s="54"/>
      <c r="F404" s="54"/>
      <c r="G404" s="54"/>
      <c r="H404" s="54"/>
      <c r="I404" s="54"/>
    </row>
    <row r="405" spans="1:9" ht="15.75" customHeight="1">
      <c r="A405" s="54"/>
      <c r="B405" s="54"/>
      <c r="C405" s="54"/>
      <c r="D405" s="54"/>
      <c r="E405" s="54"/>
      <c r="F405" s="54"/>
      <c r="G405" s="54"/>
      <c r="H405" s="54"/>
      <c r="I405" s="54"/>
    </row>
    <row r="406" spans="1:9" ht="15.75" customHeight="1">
      <c r="A406" s="54"/>
      <c r="B406" s="54"/>
      <c r="C406" s="54"/>
      <c r="D406" s="54"/>
      <c r="E406" s="54"/>
      <c r="F406" s="54"/>
      <c r="G406" s="54"/>
      <c r="H406" s="54"/>
      <c r="I406" s="54"/>
    </row>
    <row r="407" spans="1:9" ht="15.75" customHeight="1">
      <c r="A407" s="54"/>
      <c r="B407" s="54"/>
      <c r="C407" s="54"/>
      <c r="D407" s="54"/>
      <c r="E407" s="54"/>
      <c r="F407" s="54"/>
      <c r="G407" s="54"/>
      <c r="H407" s="54"/>
      <c r="I407" s="54"/>
    </row>
    <row r="408" spans="1:9" ht="15.75" customHeight="1">
      <c r="A408" s="54"/>
      <c r="B408" s="54"/>
      <c r="C408" s="54"/>
      <c r="D408" s="54"/>
      <c r="E408" s="54"/>
      <c r="F408" s="54"/>
      <c r="G408" s="54"/>
      <c r="H408" s="54"/>
      <c r="I408" s="54"/>
    </row>
    <row r="409" spans="1:9" ht="15.75" customHeight="1">
      <c r="A409" s="54"/>
      <c r="B409" s="54"/>
      <c r="C409" s="54"/>
      <c r="D409" s="54"/>
      <c r="E409" s="54"/>
      <c r="F409" s="54"/>
      <c r="G409" s="54"/>
      <c r="H409" s="54"/>
      <c r="I409" s="54"/>
    </row>
    <row r="410" spans="1:9" ht="15.75" customHeight="1">
      <c r="A410" s="54"/>
      <c r="B410" s="54"/>
      <c r="C410" s="54"/>
      <c r="D410" s="54"/>
      <c r="E410" s="54"/>
      <c r="F410" s="54"/>
      <c r="G410" s="54"/>
      <c r="H410" s="54"/>
      <c r="I410" s="54"/>
    </row>
    <row r="411" spans="1:9" ht="15.75" customHeight="1">
      <c r="A411" s="54"/>
      <c r="B411" s="54"/>
      <c r="C411" s="54"/>
      <c r="D411" s="54"/>
      <c r="E411" s="54"/>
      <c r="F411" s="54"/>
      <c r="G411" s="54"/>
      <c r="H411" s="54"/>
      <c r="I411" s="54"/>
    </row>
    <row r="412" spans="1:9" ht="15.75" customHeight="1">
      <c r="A412" s="54"/>
      <c r="B412" s="54"/>
      <c r="C412" s="54"/>
      <c r="D412" s="54"/>
      <c r="E412" s="54"/>
      <c r="F412" s="54"/>
      <c r="G412" s="54"/>
      <c r="H412" s="54"/>
      <c r="I412" s="54"/>
    </row>
    <row r="413" spans="1:9" ht="15.75" customHeight="1">
      <c r="A413" s="54"/>
      <c r="B413" s="54"/>
      <c r="C413" s="54"/>
      <c r="D413" s="54"/>
      <c r="E413" s="54"/>
      <c r="F413" s="54"/>
      <c r="G413" s="54"/>
      <c r="H413" s="54"/>
      <c r="I413" s="54"/>
    </row>
    <row r="414" spans="1:9" ht="15.75" customHeight="1">
      <c r="A414" s="54"/>
      <c r="B414" s="54"/>
      <c r="C414" s="54"/>
      <c r="D414" s="54"/>
      <c r="E414" s="54"/>
      <c r="F414" s="54"/>
      <c r="G414" s="54"/>
      <c r="H414" s="54"/>
      <c r="I414" s="54"/>
    </row>
    <row r="415" spans="1:9" ht="15.75" customHeight="1">
      <c r="A415" s="54"/>
      <c r="B415" s="54"/>
      <c r="C415" s="54"/>
      <c r="D415" s="54"/>
      <c r="E415" s="54"/>
      <c r="F415" s="54"/>
      <c r="G415" s="54"/>
      <c r="H415" s="54"/>
      <c r="I415" s="54"/>
    </row>
    <row r="416" spans="1:9" ht="15.75" customHeight="1">
      <c r="A416" s="54"/>
      <c r="B416" s="54"/>
      <c r="C416" s="54"/>
      <c r="D416" s="54"/>
      <c r="E416" s="54"/>
      <c r="F416" s="54"/>
      <c r="G416" s="54"/>
      <c r="H416" s="54"/>
      <c r="I416" s="54"/>
    </row>
    <row r="417" spans="1:9" ht="15.75" customHeight="1">
      <c r="A417" s="54"/>
      <c r="B417" s="54"/>
      <c r="C417" s="54"/>
      <c r="D417" s="54"/>
      <c r="E417" s="54"/>
      <c r="F417" s="54"/>
      <c r="G417" s="54"/>
      <c r="H417" s="54"/>
      <c r="I417" s="54"/>
    </row>
    <row r="418" spans="1:9" ht="15.75" customHeight="1">
      <c r="A418" s="54"/>
      <c r="B418" s="54"/>
      <c r="C418" s="54"/>
      <c r="D418" s="54"/>
      <c r="E418" s="54"/>
      <c r="F418" s="54"/>
      <c r="G418" s="54"/>
      <c r="H418" s="54"/>
      <c r="I418" s="54"/>
    </row>
    <row r="419" spans="1:9" ht="15.75" customHeight="1">
      <c r="A419" s="54"/>
      <c r="B419" s="54"/>
      <c r="C419" s="54"/>
      <c r="D419" s="54"/>
      <c r="E419" s="54"/>
      <c r="F419" s="54"/>
      <c r="G419" s="54"/>
      <c r="H419" s="54"/>
      <c r="I419" s="54"/>
    </row>
    <row r="420" spans="1:9" ht="15.75" customHeight="1">
      <c r="A420" s="54"/>
      <c r="B420" s="54"/>
      <c r="C420" s="54"/>
      <c r="D420" s="54"/>
      <c r="E420" s="54"/>
      <c r="F420" s="54"/>
      <c r="G420" s="54"/>
      <c r="H420" s="54"/>
      <c r="I420" s="54"/>
    </row>
    <row r="421" spans="1:9" ht="15.75" customHeight="1">
      <c r="A421" s="54"/>
      <c r="B421" s="54"/>
      <c r="C421" s="54"/>
      <c r="D421" s="54"/>
      <c r="E421" s="54"/>
      <c r="F421" s="54"/>
      <c r="G421" s="54"/>
      <c r="H421" s="54"/>
      <c r="I421" s="54"/>
    </row>
    <row r="422" spans="1:9" ht="15.75" customHeight="1">
      <c r="A422" s="54"/>
      <c r="B422" s="54"/>
      <c r="C422" s="54"/>
      <c r="D422" s="54"/>
      <c r="E422" s="54"/>
      <c r="F422" s="54"/>
      <c r="G422" s="54"/>
      <c r="H422" s="54"/>
      <c r="I422" s="54"/>
    </row>
    <row r="423" spans="1:9" ht="15.75" customHeight="1">
      <c r="A423" s="54"/>
      <c r="B423" s="54"/>
      <c r="C423" s="54"/>
      <c r="D423" s="54"/>
      <c r="E423" s="54"/>
      <c r="F423" s="54"/>
      <c r="G423" s="54"/>
      <c r="H423" s="54"/>
      <c r="I423" s="54"/>
    </row>
    <row r="424" spans="1:9" ht="15.75" customHeight="1">
      <c r="A424" s="54"/>
      <c r="B424" s="54"/>
      <c r="C424" s="54"/>
      <c r="D424" s="54"/>
      <c r="E424" s="54"/>
      <c r="F424" s="54"/>
      <c r="G424" s="54"/>
      <c r="H424" s="54"/>
      <c r="I424" s="54"/>
    </row>
    <row r="425" spans="1:9" ht="15.75" customHeight="1">
      <c r="A425" s="54"/>
      <c r="B425" s="54"/>
      <c r="C425" s="54"/>
      <c r="D425" s="54"/>
      <c r="E425" s="54"/>
      <c r="F425" s="54"/>
      <c r="G425" s="54"/>
      <c r="H425" s="54"/>
      <c r="I425" s="54"/>
    </row>
    <row r="426" spans="1:9" ht="15.75" customHeight="1">
      <c r="A426" s="54"/>
      <c r="B426" s="54"/>
      <c r="C426" s="54"/>
      <c r="D426" s="54"/>
      <c r="E426" s="54"/>
      <c r="F426" s="54"/>
      <c r="G426" s="54"/>
      <c r="H426" s="54"/>
      <c r="I426" s="54"/>
    </row>
    <row r="427" spans="1:9" ht="15.75" customHeight="1">
      <c r="A427" s="54"/>
      <c r="B427" s="54"/>
      <c r="C427" s="54"/>
      <c r="D427" s="54"/>
      <c r="E427" s="54"/>
      <c r="F427" s="54"/>
      <c r="G427" s="54"/>
      <c r="H427" s="54"/>
      <c r="I427" s="54"/>
    </row>
    <row r="428" spans="1:9" ht="15.75" customHeight="1">
      <c r="A428" s="54"/>
      <c r="B428" s="54"/>
      <c r="C428" s="54"/>
      <c r="D428" s="54"/>
      <c r="E428" s="54"/>
      <c r="F428" s="54"/>
      <c r="G428" s="54"/>
      <c r="H428" s="54"/>
      <c r="I428" s="54"/>
    </row>
    <row r="429" spans="1:9" ht="15.75" customHeight="1">
      <c r="A429" s="54"/>
      <c r="B429" s="54"/>
      <c r="C429" s="54"/>
      <c r="D429" s="54"/>
      <c r="E429" s="54"/>
      <c r="F429" s="54"/>
      <c r="G429" s="54"/>
      <c r="H429" s="54"/>
      <c r="I429" s="54"/>
    </row>
    <row r="430" spans="1:9" ht="15.75" customHeight="1">
      <c r="A430" s="54"/>
      <c r="B430" s="54"/>
      <c r="C430" s="54"/>
      <c r="D430" s="54"/>
      <c r="E430" s="54"/>
      <c r="F430" s="54"/>
      <c r="G430" s="54"/>
      <c r="H430" s="54"/>
      <c r="I430" s="54"/>
    </row>
    <row r="431" spans="1:9" ht="15.75" customHeight="1">
      <c r="A431" s="54"/>
      <c r="B431" s="54"/>
      <c r="C431" s="54"/>
      <c r="D431" s="54"/>
      <c r="E431" s="54"/>
      <c r="F431" s="54"/>
      <c r="G431" s="54"/>
      <c r="H431" s="54"/>
      <c r="I431" s="54"/>
    </row>
    <row r="432" spans="1:9" ht="15.75" customHeight="1">
      <c r="A432" s="54"/>
      <c r="B432" s="54"/>
      <c r="C432" s="54"/>
      <c r="D432" s="54"/>
      <c r="E432" s="54"/>
      <c r="F432" s="54"/>
      <c r="G432" s="54"/>
      <c r="H432" s="54"/>
      <c r="I432" s="54"/>
    </row>
    <row r="433" spans="1:9" ht="15.75" customHeight="1">
      <c r="A433" s="54"/>
      <c r="B433" s="54"/>
      <c r="C433" s="54"/>
      <c r="D433" s="54"/>
      <c r="E433" s="54"/>
      <c r="F433" s="54"/>
      <c r="G433" s="54"/>
      <c r="H433" s="54"/>
      <c r="I433" s="54"/>
    </row>
    <row r="434" spans="1:9" ht="15.75" customHeight="1">
      <c r="A434" s="54"/>
      <c r="B434" s="54"/>
      <c r="C434" s="54"/>
      <c r="D434" s="54"/>
      <c r="E434" s="54"/>
      <c r="F434" s="54"/>
      <c r="G434" s="54"/>
      <c r="H434" s="54"/>
      <c r="I434" s="54"/>
    </row>
    <row r="435" spans="1:9" ht="15.75" customHeight="1">
      <c r="A435" s="54"/>
      <c r="B435" s="54"/>
      <c r="C435" s="54"/>
      <c r="D435" s="54"/>
      <c r="E435" s="54"/>
      <c r="F435" s="54"/>
      <c r="G435" s="54"/>
      <c r="H435" s="54"/>
      <c r="I435" s="54"/>
    </row>
    <row r="436" spans="1:9" ht="15.75" customHeight="1">
      <c r="A436" s="54"/>
      <c r="B436" s="54"/>
      <c r="C436" s="54"/>
      <c r="D436" s="54"/>
      <c r="E436" s="54"/>
      <c r="F436" s="54"/>
      <c r="G436" s="54"/>
      <c r="H436" s="54"/>
      <c r="I436" s="54"/>
    </row>
    <row r="437" spans="1:9" ht="15.75" customHeight="1">
      <c r="A437" s="54"/>
      <c r="B437" s="54"/>
      <c r="C437" s="54"/>
      <c r="D437" s="54"/>
      <c r="E437" s="54"/>
      <c r="F437" s="54"/>
      <c r="G437" s="54"/>
      <c r="H437" s="54"/>
      <c r="I437" s="54"/>
    </row>
    <row r="438" spans="1:9" ht="15.75" customHeight="1">
      <c r="A438" s="54"/>
      <c r="B438" s="54"/>
      <c r="C438" s="54"/>
      <c r="D438" s="54"/>
      <c r="E438" s="54"/>
      <c r="F438" s="54"/>
      <c r="G438" s="54"/>
      <c r="H438" s="54"/>
      <c r="I438" s="54"/>
    </row>
    <row r="439" spans="1:9" ht="15.75" customHeight="1">
      <c r="A439" s="54"/>
      <c r="B439" s="54"/>
      <c r="C439" s="54"/>
      <c r="D439" s="54"/>
      <c r="E439" s="54"/>
      <c r="F439" s="54"/>
      <c r="G439" s="54"/>
      <c r="H439" s="54"/>
      <c r="I439" s="54"/>
    </row>
    <row r="440" spans="1:9" ht="15.75" customHeight="1">
      <c r="A440" s="54"/>
      <c r="B440" s="54"/>
      <c r="C440" s="54"/>
      <c r="D440" s="54"/>
      <c r="E440" s="54"/>
      <c r="F440" s="54"/>
      <c r="G440" s="54"/>
      <c r="H440" s="54"/>
      <c r="I440" s="54"/>
    </row>
    <row r="441" spans="1:9" ht="15.75" customHeight="1">
      <c r="A441" s="54"/>
      <c r="B441" s="54"/>
      <c r="C441" s="54"/>
      <c r="D441" s="54"/>
      <c r="E441" s="54"/>
      <c r="F441" s="54"/>
      <c r="G441" s="54"/>
      <c r="H441" s="54"/>
      <c r="I441" s="54"/>
    </row>
    <row r="442" spans="1:9" ht="15.75" customHeight="1">
      <c r="A442" s="54"/>
      <c r="B442" s="54"/>
      <c r="C442" s="54"/>
      <c r="D442" s="54"/>
      <c r="E442" s="54"/>
      <c r="F442" s="54"/>
      <c r="G442" s="54"/>
      <c r="H442" s="54"/>
      <c r="I442" s="54"/>
    </row>
    <row r="443" spans="1:9" ht="15.75" customHeight="1">
      <c r="A443" s="54"/>
      <c r="B443" s="54"/>
      <c r="C443" s="54"/>
      <c r="D443" s="54"/>
      <c r="E443" s="54"/>
      <c r="F443" s="54"/>
      <c r="G443" s="54"/>
      <c r="H443" s="54"/>
      <c r="I443" s="54"/>
    </row>
    <row r="444" spans="1:9" ht="15.75" customHeight="1">
      <c r="A444" s="54"/>
      <c r="B444" s="54"/>
      <c r="C444" s="54"/>
      <c r="D444" s="54"/>
      <c r="E444" s="54"/>
      <c r="F444" s="54"/>
      <c r="G444" s="54"/>
      <c r="H444" s="54"/>
      <c r="I444" s="54"/>
    </row>
    <row r="445" spans="1:9" ht="15.75" customHeight="1">
      <c r="A445" s="54"/>
      <c r="B445" s="54"/>
      <c r="C445" s="54"/>
      <c r="D445" s="54"/>
      <c r="E445" s="54"/>
      <c r="F445" s="54"/>
      <c r="G445" s="54"/>
      <c r="H445" s="54"/>
      <c r="I445" s="54"/>
    </row>
    <row r="446" spans="1:9" ht="15.75" customHeight="1">
      <c r="A446" s="54"/>
      <c r="B446" s="54"/>
      <c r="C446" s="54"/>
      <c r="D446" s="54"/>
      <c r="E446" s="54"/>
      <c r="F446" s="54"/>
      <c r="G446" s="54"/>
      <c r="H446" s="54"/>
      <c r="I446" s="54"/>
    </row>
    <row r="447" spans="1:9" ht="15.75" customHeight="1">
      <c r="A447" s="54"/>
      <c r="B447" s="54"/>
      <c r="C447" s="54"/>
      <c r="D447" s="54"/>
      <c r="E447" s="54"/>
      <c r="F447" s="54"/>
      <c r="G447" s="54"/>
      <c r="H447" s="54"/>
      <c r="I447" s="54"/>
    </row>
    <row r="448" spans="1:9" ht="15.75" customHeight="1">
      <c r="A448" s="54"/>
      <c r="B448" s="54"/>
      <c r="C448" s="54"/>
      <c r="D448" s="54"/>
      <c r="E448" s="54"/>
      <c r="F448" s="54"/>
      <c r="G448" s="54"/>
      <c r="H448" s="54"/>
      <c r="I448" s="54"/>
    </row>
    <row r="449" spans="1:9" ht="15.75" customHeight="1">
      <c r="A449" s="54"/>
      <c r="B449" s="54"/>
      <c r="C449" s="54"/>
      <c r="D449" s="54"/>
      <c r="E449" s="54"/>
      <c r="F449" s="54"/>
      <c r="G449" s="54"/>
      <c r="H449" s="54"/>
      <c r="I449" s="54"/>
    </row>
    <row r="450" spans="1:9" ht="15.75" customHeight="1">
      <c r="A450" s="54"/>
      <c r="B450" s="54"/>
      <c r="C450" s="54"/>
      <c r="D450" s="54"/>
      <c r="E450" s="54"/>
      <c r="F450" s="54"/>
      <c r="G450" s="54"/>
      <c r="H450" s="54"/>
      <c r="I450" s="54"/>
    </row>
    <row r="451" spans="1:9" ht="15.75" customHeight="1">
      <c r="A451" s="54"/>
      <c r="B451" s="54"/>
      <c r="C451" s="54"/>
      <c r="D451" s="54"/>
      <c r="E451" s="54"/>
      <c r="F451" s="54"/>
      <c r="G451" s="54"/>
      <c r="H451" s="54"/>
      <c r="I451" s="54"/>
    </row>
    <row r="452" spans="1:9" ht="15.75" customHeight="1">
      <c r="A452" s="54"/>
      <c r="B452" s="54"/>
      <c r="C452" s="54"/>
      <c r="D452" s="54"/>
      <c r="E452" s="54"/>
      <c r="F452" s="54"/>
      <c r="G452" s="54"/>
      <c r="H452" s="54"/>
      <c r="I452" s="54"/>
    </row>
    <row r="453" spans="1:9" ht="15.75" customHeight="1">
      <c r="A453" s="54"/>
      <c r="B453" s="54"/>
      <c r="C453" s="54"/>
      <c r="D453" s="54"/>
      <c r="E453" s="54"/>
      <c r="F453" s="54"/>
      <c r="G453" s="54"/>
      <c r="H453" s="54"/>
      <c r="I453" s="54"/>
    </row>
    <row r="454" spans="1:9" ht="15.75" customHeight="1">
      <c r="A454" s="54"/>
      <c r="B454" s="54"/>
      <c r="C454" s="54"/>
      <c r="D454" s="54"/>
      <c r="E454" s="54"/>
      <c r="F454" s="54"/>
      <c r="G454" s="54"/>
      <c r="H454" s="54"/>
      <c r="I454" s="54"/>
    </row>
    <row r="455" spans="1:9" ht="15.75" customHeight="1">
      <c r="A455" s="54"/>
      <c r="B455" s="54"/>
      <c r="C455" s="54"/>
      <c r="D455" s="54"/>
      <c r="E455" s="54"/>
      <c r="F455" s="54"/>
      <c r="G455" s="54"/>
      <c r="H455" s="54"/>
      <c r="I455" s="54"/>
    </row>
    <row r="456" spans="1:9" ht="15.75" customHeight="1">
      <c r="A456" s="54"/>
      <c r="B456" s="54"/>
      <c r="C456" s="54"/>
      <c r="D456" s="54"/>
      <c r="E456" s="54"/>
      <c r="F456" s="54"/>
      <c r="G456" s="54"/>
      <c r="H456" s="54"/>
      <c r="I456" s="54"/>
    </row>
    <row r="457" spans="1:9" ht="15.75" customHeight="1">
      <c r="A457" s="54"/>
      <c r="B457" s="54"/>
      <c r="C457" s="54"/>
      <c r="D457" s="54"/>
      <c r="E457" s="54"/>
      <c r="F457" s="54"/>
      <c r="G457" s="54"/>
      <c r="H457" s="54"/>
      <c r="I457" s="54"/>
    </row>
    <row r="458" spans="1:9" ht="15.75" customHeight="1">
      <c r="A458" s="54"/>
      <c r="B458" s="54"/>
      <c r="C458" s="54"/>
      <c r="D458" s="54"/>
      <c r="E458" s="54"/>
      <c r="F458" s="54"/>
      <c r="G458" s="54"/>
      <c r="H458" s="54"/>
      <c r="I458" s="54"/>
    </row>
    <row r="459" spans="1:9" ht="15.75" customHeight="1">
      <c r="A459" s="54"/>
      <c r="B459" s="54"/>
      <c r="C459" s="54"/>
      <c r="D459" s="54"/>
      <c r="E459" s="54"/>
      <c r="F459" s="54"/>
      <c r="G459" s="54"/>
      <c r="H459" s="54"/>
      <c r="I459" s="54"/>
    </row>
    <row r="460" spans="1:9" ht="15.75" customHeight="1">
      <c r="A460" s="54"/>
      <c r="B460" s="54"/>
      <c r="C460" s="54"/>
      <c r="D460" s="54"/>
      <c r="E460" s="54"/>
      <c r="F460" s="54"/>
      <c r="G460" s="54"/>
      <c r="H460" s="54"/>
      <c r="I460" s="54"/>
    </row>
    <row r="461" spans="1:9" ht="15.75" customHeight="1">
      <c r="A461" s="54"/>
      <c r="B461" s="54"/>
      <c r="C461" s="54"/>
      <c r="D461" s="54"/>
      <c r="E461" s="54"/>
      <c r="F461" s="54"/>
      <c r="G461" s="54"/>
      <c r="H461" s="54"/>
      <c r="I461" s="54"/>
    </row>
    <row r="462" spans="1:9" ht="15.75" customHeight="1">
      <c r="A462" s="54"/>
      <c r="B462" s="54"/>
      <c r="C462" s="54"/>
      <c r="D462" s="54"/>
      <c r="E462" s="54"/>
      <c r="F462" s="54"/>
      <c r="G462" s="54"/>
      <c r="H462" s="54"/>
      <c r="I462" s="54"/>
    </row>
    <row r="463" spans="1:9" ht="15.75" customHeight="1">
      <c r="A463" s="54"/>
      <c r="B463" s="54"/>
      <c r="C463" s="54"/>
      <c r="D463" s="54"/>
      <c r="E463" s="54"/>
      <c r="F463" s="54"/>
      <c r="G463" s="54"/>
      <c r="H463" s="54"/>
      <c r="I463" s="54"/>
    </row>
    <row r="464" spans="1:9" ht="15.75" customHeight="1">
      <c r="A464" s="54"/>
      <c r="B464" s="54"/>
      <c r="C464" s="54"/>
      <c r="D464" s="54"/>
      <c r="E464" s="54"/>
      <c r="F464" s="54"/>
      <c r="G464" s="54"/>
      <c r="H464" s="54"/>
      <c r="I464" s="54"/>
    </row>
    <row r="465" spans="1:9" ht="15.75" customHeight="1">
      <c r="A465" s="54"/>
      <c r="B465" s="54"/>
      <c r="C465" s="54"/>
      <c r="D465" s="54"/>
      <c r="E465" s="54"/>
      <c r="F465" s="54"/>
      <c r="G465" s="54"/>
      <c r="H465" s="54"/>
      <c r="I465" s="54"/>
    </row>
    <row r="466" spans="1:9" ht="15.75" customHeight="1">
      <c r="A466" s="54"/>
      <c r="B466" s="54"/>
      <c r="C466" s="54"/>
      <c r="D466" s="54"/>
      <c r="E466" s="54"/>
      <c r="F466" s="54"/>
      <c r="G466" s="54"/>
      <c r="H466" s="54"/>
      <c r="I466" s="54"/>
    </row>
    <row r="467" spans="1:9" ht="15.75" customHeight="1">
      <c r="A467" s="54"/>
      <c r="B467" s="54"/>
      <c r="C467" s="54"/>
      <c r="D467" s="54"/>
      <c r="E467" s="54"/>
      <c r="F467" s="54"/>
      <c r="G467" s="54"/>
      <c r="H467" s="54"/>
      <c r="I467" s="54"/>
    </row>
    <row r="468" spans="1:9" ht="15.75" customHeight="1">
      <c r="A468" s="54"/>
      <c r="B468" s="54"/>
      <c r="C468" s="54"/>
      <c r="D468" s="54"/>
      <c r="E468" s="54"/>
      <c r="F468" s="54"/>
      <c r="G468" s="54"/>
      <c r="H468" s="54"/>
      <c r="I468" s="54"/>
    </row>
    <row r="469" spans="1:9" ht="15.75" customHeight="1">
      <c r="A469" s="54"/>
      <c r="B469" s="54"/>
      <c r="C469" s="54"/>
      <c r="D469" s="54"/>
      <c r="E469" s="54"/>
      <c r="F469" s="54"/>
      <c r="G469" s="54"/>
      <c r="H469" s="54"/>
      <c r="I469" s="54"/>
    </row>
    <row r="470" spans="1:9" ht="15.75" customHeight="1">
      <c r="A470" s="54"/>
      <c r="B470" s="54"/>
      <c r="C470" s="54"/>
      <c r="D470" s="54"/>
      <c r="E470" s="54"/>
      <c r="F470" s="54"/>
      <c r="G470" s="54"/>
      <c r="H470" s="54"/>
      <c r="I470" s="54"/>
    </row>
    <row r="471" spans="1:9" ht="15.75" customHeight="1">
      <c r="A471" s="54"/>
      <c r="B471" s="54"/>
      <c r="C471" s="54"/>
      <c r="D471" s="54"/>
      <c r="E471" s="54"/>
      <c r="F471" s="54"/>
      <c r="G471" s="54"/>
      <c r="H471" s="54"/>
      <c r="I471" s="54"/>
    </row>
    <row r="472" spans="1:9" ht="15.75" customHeight="1">
      <c r="A472" s="54"/>
      <c r="B472" s="54"/>
      <c r="C472" s="54"/>
      <c r="D472" s="54"/>
      <c r="E472" s="54"/>
      <c r="F472" s="54"/>
      <c r="G472" s="54"/>
      <c r="H472" s="54"/>
      <c r="I472" s="54"/>
    </row>
    <row r="473" spans="1:9" ht="15.75" customHeight="1">
      <c r="A473" s="54"/>
      <c r="B473" s="54"/>
      <c r="C473" s="54"/>
      <c r="D473" s="54"/>
      <c r="E473" s="54"/>
      <c r="F473" s="54"/>
      <c r="G473" s="54"/>
      <c r="H473" s="54"/>
      <c r="I473" s="54"/>
    </row>
    <row r="474" spans="1:9" ht="15.75" customHeight="1">
      <c r="A474" s="54"/>
      <c r="B474" s="54"/>
      <c r="C474" s="54"/>
      <c r="D474" s="54"/>
      <c r="E474" s="54"/>
      <c r="F474" s="54"/>
      <c r="G474" s="54"/>
      <c r="H474" s="54"/>
      <c r="I474" s="54"/>
    </row>
    <row r="475" spans="1:9" ht="15.75" customHeight="1">
      <c r="A475" s="54"/>
      <c r="B475" s="54"/>
      <c r="C475" s="54"/>
      <c r="D475" s="54"/>
      <c r="E475" s="54"/>
      <c r="F475" s="54"/>
      <c r="G475" s="54"/>
      <c r="H475" s="54"/>
      <c r="I475" s="54"/>
    </row>
    <row r="476" spans="1:9" ht="15.75" customHeight="1">
      <c r="A476" s="54"/>
      <c r="B476" s="54"/>
      <c r="C476" s="54"/>
      <c r="D476" s="54"/>
      <c r="E476" s="54"/>
      <c r="F476" s="54"/>
      <c r="G476" s="54"/>
      <c r="H476" s="54"/>
      <c r="I476" s="54"/>
    </row>
    <row r="477" spans="1:9" ht="15.75" customHeight="1">
      <c r="A477" s="54"/>
      <c r="B477" s="54"/>
      <c r="C477" s="54"/>
      <c r="D477" s="54"/>
      <c r="E477" s="54"/>
      <c r="F477" s="54"/>
      <c r="G477" s="54"/>
      <c r="H477" s="54"/>
      <c r="I477" s="54"/>
    </row>
    <row r="478" spans="1:9" ht="15.75" customHeight="1">
      <c r="A478" s="54"/>
      <c r="B478" s="54"/>
      <c r="C478" s="54"/>
      <c r="D478" s="54"/>
      <c r="E478" s="54"/>
      <c r="F478" s="54"/>
      <c r="G478" s="54"/>
      <c r="H478" s="54"/>
      <c r="I478" s="54"/>
    </row>
    <row r="479" spans="1:9" ht="15.75" customHeight="1">
      <c r="A479" s="54"/>
      <c r="B479" s="54"/>
      <c r="C479" s="54"/>
      <c r="D479" s="54"/>
      <c r="E479" s="54"/>
      <c r="F479" s="54"/>
      <c r="G479" s="54"/>
      <c r="H479" s="54"/>
      <c r="I479" s="54"/>
    </row>
    <row r="480" spans="1:9" ht="15.75" customHeight="1">
      <c r="A480" s="54"/>
      <c r="B480" s="54"/>
      <c r="C480" s="54"/>
      <c r="D480" s="54"/>
      <c r="E480" s="54"/>
      <c r="F480" s="54"/>
      <c r="G480" s="54"/>
      <c r="H480" s="54"/>
      <c r="I480" s="54"/>
    </row>
    <row r="481" spans="1:9" ht="15.75" customHeight="1">
      <c r="A481" s="54"/>
      <c r="B481" s="54"/>
      <c r="C481" s="54"/>
      <c r="D481" s="54"/>
      <c r="E481" s="54"/>
      <c r="F481" s="54"/>
      <c r="G481" s="54"/>
      <c r="H481" s="54"/>
      <c r="I481" s="54"/>
    </row>
    <row r="482" spans="1:9" ht="15.75" customHeight="1">
      <c r="A482" s="54"/>
      <c r="B482" s="54"/>
      <c r="C482" s="54"/>
      <c r="D482" s="54"/>
      <c r="E482" s="54"/>
      <c r="F482" s="54"/>
      <c r="G482" s="54"/>
      <c r="H482" s="54"/>
      <c r="I482" s="54"/>
    </row>
    <row r="483" spans="1:9" ht="15.75" customHeight="1">
      <c r="A483" s="54"/>
      <c r="B483" s="54"/>
      <c r="C483" s="54"/>
      <c r="D483" s="54"/>
      <c r="E483" s="54"/>
      <c r="F483" s="54"/>
      <c r="G483" s="54"/>
      <c r="H483" s="54"/>
      <c r="I483" s="54"/>
    </row>
    <row r="484" spans="1:9" ht="15.75" customHeight="1">
      <c r="A484" s="54"/>
      <c r="B484" s="54"/>
      <c r="C484" s="54"/>
      <c r="D484" s="54"/>
      <c r="E484" s="54"/>
      <c r="F484" s="54"/>
      <c r="G484" s="54"/>
      <c r="H484" s="54"/>
      <c r="I484" s="54"/>
    </row>
    <row r="485" spans="1:9" ht="15.75" customHeight="1">
      <c r="A485" s="54"/>
      <c r="B485" s="54"/>
      <c r="C485" s="54"/>
      <c r="D485" s="54"/>
      <c r="E485" s="54"/>
      <c r="F485" s="54"/>
      <c r="G485" s="54"/>
      <c r="H485" s="54"/>
      <c r="I485" s="54"/>
    </row>
    <row r="486" spans="1:9" ht="15.75" customHeight="1">
      <c r="A486" s="54"/>
      <c r="B486" s="54"/>
      <c r="C486" s="54"/>
      <c r="D486" s="54"/>
      <c r="E486" s="54"/>
      <c r="F486" s="54"/>
      <c r="G486" s="54"/>
      <c r="H486" s="54"/>
      <c r="I486" s="54"/>
    </row>
    <row r="487" spans="1:9" ht="15.75" customHeight="1">
      <c r="A487" s="54"/>
      <c r="B487" s="54"/>
      <c r="C487" s="54"/>
      <c r="D487" s="54"/>
      <c r="E487" s="54"/>
      <c r="F487" s="54"/>
      <c r="G487" s="54"/>
      <c r="H487" s="54"/>
      <c r="I487" s="54"/>
    </row>
    <row r="488" spans="1:9" ht="15.75" customHeight="1">
      <c r="A488" s="54"/>
      <c r="B488" s="54"/>
      <c r="C488" s="54"/>
      <c r="D488" s="54"/>
      <c r="E488" s="54"/>
      <c r="F488" s="54"/>
      <c r="G488" s="54"/>
      <c r="H488" s="54"/>
      <c r="I488" s="54"/>
    </row>
    <row r="489" spans="1:9" ht="15.75" customHeight="1">
      <c r="A489" s="54"/>
      <c r="B489" s="54"/>
      <c r="C489" s="54"/>
      <c r="D489" s="54"/>
      <c r="E489" s="54"/>
      <c r="F489" s="54"/>
      <c r="G489" s="54"/>
      <c r="H489" s="54"/>
      <c r="I489" s="54"/>
    </row>
    <row r="490" spans="1:9" ht="15.75" customHeight="1">
      <c r="A490" s="54"/>
      <c r="B490" s="54"/>
      <c r="C490" s="54"/>
      <c r="D490" s="54"/>
      <c r="E490" s="54"/>
      <c r="F490" s="54"/>
      <c r="G490" s="54"/>
      <c r="H490" s="54"/>
      <c r="I490" s="54"/>
    </row>
    <row r="491" spans="1:9" ht="15.75" customHeight="1">
      <c r="A491" s="54"/>
      <c r="B491" s="54"/>
      <c r="C491" s="54"/>
      <c r="D491" s="54"/>
      <c r="E491" s="54"/>
      <c r="F491" s="54"/>
      <c r="G491" s="54"/>
      <c r="H491" s="54"/>
      <c r="I491" s="54"/>
    </row>
    <row r="492" spans="1:9" ht="15.75" customHeight="1">
      <c r="A492" s="54"/>
      <c r="B492" s="54"/>
      <c r="C492" s="54"/>
      <c r="D492" s="54"/>
      <c r="E492" s="54"/>
      <c r="F492" s="54"/>
      <c r="G492" s="54"/>
      <c r="H492" s="54"/>
      <c r="I492" s="54"/>
    </row>
    <row r="493" spans="1:9" ht="15.75" customHeight="1">
      <c r="A493" s="54"/>
      <c r="B493" s="54"/>
      <c r="C493" s="54"/>
      <c r="D493" s="54"/>
      <c r="E493" s="54"/>
      <c r="F493" s="54"/>
      <c r="G493" s="54"/>
      <c r="H493" s="54"/>
      <c r="I493" s="54"/>
    </row>
    <row r="494" spans="1:9" ht="15.75" customHeight="1">
      <c r="A494" s="54"/>
      <c r="B494" s="54"/>
      <c r="C494" s="54"/>
      <c r="D494" s="54"/>
      <c r="E494" s="54"/>
      <c r="F494" s="54"/>
      <c r="G494" s="54"/>
      <c r="H494" s="54"/>
      <c r="I494" s="54"/>
    </row>
    <row r="495" spans="1:9" ht="15.75" customHeight="1">
      <c r="A495" s="54"/>
      <c r="B495" s="54"/>
      <c r="C495" s="54"/>
      <c r="D495" s="54"/>
      <c r="E495" s="54"/>
      <c r="F495" s="54"/>
      <c r="G495" s="54"/>
      <c r="H495" s="54"/>
      <c r="I495" s="54"/>
    </row>
    <row r="496" spans="1:9" ht="15.75" customHeight="1">
      <c r="A496" s="54"/>
      <c r="B496" s="54"/>
      <c r="C496" s="54"/>
      <c r="D496" s="54"/>
      <c r="E496" s="54"/>
      <c r="F496" s="54"/>
      <c r="G496" s="54"/>
      <c r="H496" s="54"/>
      <c r="I496" s="54"/>
    </row>
    <row r="497" spans="1:9" ht="15.75" customHeight="1">
      <c r="A497" s="54"/>
      <c r="B497" s="54"/>
      <c r="C497" s="54"/>
      <c r="D497" s="54"/>
      <c r="E497" s="54"/>
      <c r="F497" s="54"/>
      <c r="G497" s="54"/>
      <c r="H497" s="54"/>
      <c r="I497" s="54"/>
    </row>
    <row r="498" spans="1:9" ht="15.75" customHeight="1">
      <c r="A498" s="54"/>
      <c r="B498" s="54"/>
      <c r="C498" s="54"/>
      <c r="D498" s="54"/>
      <c r="E498" s="54"/>
      <c r="F498" s="54"/>
      <c r="G498" s="54"/>
      <c r="H498" s="54"/>
      <c r="I498" s="54"/>
    </row>
    <row r="499" spans="1:9" ht="15.75" customHeight="1">
      <c r="A499" s="54"/>
      <c r="B499" s="54"/>
      <c r="C499" s="54"/>
      <c r="D499" s="54"/>
      <c r="E499" s="54"/>
      <c r="F499" s="54"/>
      <c r="G499" s="54"/>
      <c r="H499" s="54"/>
      <c r="I499" s="54"/>
    </row>
    <row r="500" spans="1:9" ht="15.75" customHeight="1">
      <c r="A500" s="54"/>
      <c r="B500" s="54"/>
      <c r="C500" s="54"/>
      <c r="D500" s="54"/>
      <c r="E500" s="54"/>
      <c r="F500" s="54"/>
      <c r="G500" s="54"/>
      <c r="H500" s="54"/>
      <c r="I500" s="54"/>
    </row>
    <row r="501" spans="1:9" ht="15.75" customHeight="1">
      <c r="A501" s="54"/>
      <c r="B501" s="54"/>
      <c r="C501" s="54"/>
      <c r="D501" s="54"/>
      <c r="E501" s="54"/>
      <c r="F501" s="54"/>
      <c r="G501" s="54"/>
      <c r="H501" s="54"/>
      <c r="I501" s="54"/>
    </row>
    <row r="502" spans="1:9" ht="15.75" customHeight="1">
      <c r="A502" s="54"/>
      <c r="B502" s="54"/>
      <c r="C502" s="54"/>
      <c r="D502" s="54"/>
      <c r="E502" s="54"/>
      <c r="F502" s="54"/>
      <c r="G502" s="54"/>
      <c r="H502" s="54"/>
      <c r="I502" s="54"/>
    </row>
    <row r="503" spans="1:9" ht="15.75" customHeight="1">
      <c r="A503" s="54"/>
      <c r="B503" s="54"/>
      <c r="C503" s="54"/>
      <c r="D503" s="54"/>
      <c r="E503" s="54"/>
      <c r="F503" s="54"/>
      <c r="G503" s="54"/>
      <c r="H503" s="54"/>
      <c r="I503" s="54"/>
    </row>
    <row r="504" spans="1:9" ht="15.75" customHeight="1">
      <c r="A504" s="54"/>
      <c r="B504" s="54"/>
      <c r="C504" s="54"/>
      <c r="D504" s="54"/>
      <c r="E504" s="54"/>
      <c r="F504" s="54"/>
      <c r="G504" s="54"/>
      <c r="H504" s="54"/>
      <c r="I504" s="54"/>
    </row>
    <row r="505" spans="1:9" ht="15.75" customHeight="1">
      <c r="A505" s="54"/>
      <c r="B505" s="54"/>
      <c r="C505" s="54"/>
      <c r="D505" s="54"/>
      <c r="E505" s="54"/>
      <c r="F505" s="54"/>
      <c r="G505" s="54"/>
      <c r="H505" s="54"/>
      <c r="I505" s="54"/>
    </row>
    <row r="506" spans="1:9" ht="15.75" customHeight="1">
      <c r="A506" s="54"/>
      <c r="B506" s="54"/>
      <c r="C506" s="54"/>
      <c r="D506" s="54"/>
      <c r="E506" s="54"/>
      <c r="F506" s="54"/>
      <c r="G506" s="54"/>
      <c r="H506" s="54"/>
      <c r="I506" s="54"/>
    </row>
    <row r="507" spans="1:9" ht="15.75" customHeight="1">
      <c r="A507" s="54"/>
      <c r="B507" s="54"/>
      <c r="C507" s="54"/>
      <c r="D507" s="54"/>
      <c r="E507" s="54"/>
      <c r="F507" s="54"/>
      <c r="G507" s="54"/>
      <c r="H507" s="54"/>
      <c r="I507" s="54"/>
    </row>
    <row r="508" spans="1:9" ht="15.75" customHeight="1">
      <c r="A508" s="54"/>
      <c r="B508" s="54"/>
      <c r="C508" s="54"/>
      <c r="D508" s="54"/>
      <c r="E508" s="54"/>
      <c r="F508" s="54"/>
      <c r="G508" s="54"/>
      <c r="H508" s="54"/>
      <c r="I508" s="54"/>
    </row>
    <row r="509" spans="1:9" ht="15.75" customHeight="1">
      <c r="A509" s="54"/>
      <c r="B509" s="54"/>
      <c r="C509" s="54"/>
      <c r="D509" s="54"/>
      <c r="E509" s="54"/>
      <c r="F509" s="54"/>
      <c r="G509" s="54"/>
      <c r="H509" s="54"/>
      <c r="I509" s="54"/>
    </row>
    <row r="510" spans="1:9" ht="15.75" customHeight="1">
      <c r="A510" s="54"/>
      <c r="B510" s="54"/>
      <c r="C510" s="54"/>
      <c r="D510" s="54"/>
      <c r="E510" s="54"/>
      <c r="F510" s="54"/>
      <c r="G510" s="54"/>
      <c r="H510" s="54"/>
      <c r="I510" s="54"/>
    </row>
    <row r="511" spans="1:9" ht="15.75" customHeight="1">
      <c r="A511" s="54"/>
      <c r="B511" s="54"/>
      <c r="C511" s="54"/>
      <c r="D511" s="54"/>
      <c r="E511" s="54"/>
      <c r="F511" s="54"/>
      <c r="G511" s="54"/>
      <c r="H511" s="54"/>
      <c r="I511" s="54"/>
    </row>
    <row r="512" spans="1:9" ht="15.75" customHeight="1">
      <c r="A512" s="54"/>
      <c r="B512" s="54"/>
      <c r="C512" s="54"/>
      <c r="D512" s="54"/>
      <c r="E512" s="54"/>
      <c r="F512" s="54"/>
      <c r="G512" s="54"/>
      <c r="H512" s="54"/>
      <c r="I512" s="54"/>
    </row>
    <row r="513" spans="1:9" ht="15.75" customHeight="1">
      <c r="A513" s="54"/>
      <c r="B513" s="54"/>
      <c r="C513" s="54"/>
      <c r="D513" s="54"/>
      <c r="E513" s="54"/>
      <c r="F513" s="54"/>
      <c r="G513" s="54"/>
      <c r="H513" s="54"/>
      <c r="I513" s="54"/>
    </row>
    <row r="514" spans="1:9" ht="15.75" customHeight="1">
      <c r="A514" s="54"/>
      <c r="B514" s="54"/>
      <c r="C514" s="54"/>
      <c r="D514" s="54"/>
      <c r="E514" s="54"/>
      <c r="F514" s="54"/>
      <c r="G514" s="54"/>
      <c r="H514" s="54"/>
      <c r="I514" s="54"/>
    </row>
    <row r="515" spans="1:9" ht="15.75" customHeight="1">
      <c r="A515" s="54"/>
      <c r="B515" s="54"/>
      <c r="C515" s="54"/>
      <c r="D515" s="54"/>
      <c r="E515" s="54"/>
      <c r="F515" s="54"/>
      <c r="G515" s="54"/>
      <c r="H515" s="54"/>
      <c r="I515" s="54"/>
    </row>
    <row r="516" spans="1:9" ht="15.75" customHeight="1">
      <c r="A516" s="54"/>
      <c r="B516" s="54"/>
      <c r="C516" s="54"/>
      <c r="D516" s="54"/>
      <c r="E516" s="54"/>
      <c r="F516" s="54"/>
      <c r="G516" s="54"/>
      <c r="H516" s="54"/>
      <c r="I516" s="54"/>
    </row>
    <row r="517" spans="1:9" ht="15.75" customHeight="1">
      <c r="A517" s="54"/>
      <c r="B517" s="54"/>
      <c r="C517" s="54"/>
      <c r="D517" s="54"/>
      <c r="E517" s="54"/>
      <c r="F517" s="54"/>
      <c r="G517" s="54"/>
      <c r="H517" s="54"/>
      <c r="I517" s="54"/>
    </row>
    <row r="518" spans="1:9" ht="15.75" customHeight="1">
      <c r="A518" s="54"/>
      <c r="B518" s="54"/>
      <c r="C518" s="54"/>
      <c r="D518" s="54"/>
      <c r="E518" s="54"/>
      <c r="F518" s="54"/>
      <c r="G518" s="54"/>
      <c r="H518" s="54"/>
      <c r="I518" s="54"/>
    </row>
    <row r="519" spans="1:9" ht="15.75" customHeight="1">
      <c r="A519" s="54"/>
      <c r="B519" s="54"/>
      <c r="C519" s="54"/>
      <c r="D519" s="54"/>
      <c r="E519" s="54"/>
      <c r="F519" s="54"/>
      <c r="G519" s="54"/>
      <c r="H519" s="54"/>
      <c r="I519" s="54"/>
    </row>
    <row r="520" spans="1:9" ht="15.75" customHeight="1">
      <c r="A520" s="54"/>
      <c r="B520" s="54"/>
      <c r="C520" s="54"/>
      <c r="D520" s="54"/>
      <c r="E520" s="54"/>
      <c r="F520" s="54"/>
      <c r="G520" s="54"/>
      <c r="H520" s="54"/>
      <c r="I520" s="54"/>
    </row>
    <row r="521" spans="1:9" ht="15.75" customHeight="1">
      <c r="A521" s="54"/>
      <c r="B521" s="54"/>
      <c r="C521" s="54"/>
      <c r="D521" s="54"/>
      <c r="E521" s="54"/>
      <c r="F521" s="54"/>
      <c r="G521" s="54"/>
      <c r="H521" s="54"/>
      <c r="I521" s="54"/>
    </row>
    <row r="522" spans="1:9" ht="15.75" customHeight="1">
      <c r="A522" s="54"/>
      <c r="B522" s="54"/>
      <c r="C522" s="54"/>
      <c r="D522" s="54"/>
      <c r="E522" s="54"/>
      <c r="F522" s="54"/>
      <c r="G522" s="54"/>
      <c r="H522" s="54"/>
      <c r="I522" s="54"/>
    </row>
    <row r="523" spans="1:9" ht="15.75" customHeight="1">
      <c r="A523" s="54"/>
      <c r="B523" s="54"/>
      <c r="C523" s="54"/>
      <c r="D523" s="54"/>
      <c r="E523" s="54"/>
      <c r="F523" s="54"/>
      <c r="G523" s="54"/>
      <c r="H523" s="54"/>
      <c r="I523" s="54"/>
    </row>
    <row r="524" spans="1:9" ht="15.75" customHeight="1">
      <c r="A524" s="54"/>
      <c r="B524" s="54"/>
      <c r="C524" s="54"/>
      <c r="D524" s="54"/>
      <c r="E524" s="54"/>
      <c r="F524" s="54"/>
      <c r="G524" s="54"/>
      <c r="H524" s="54"/>
      <c r="I524" s="54"/>
    </row>
    <row r="525" spans="1:9" ht="15.75" customHeight="1">
      <c r="A525" s="54"/>
      <c r="B525" s="54"/>
      <c r="C525" s="54"/>
      <c r="D525" s="54"/>
      <c r="E525" s="54"/>
      <c r="F525" s="54"/>
      <c r="G525" s="54"/>
      <c r="H525" s="54"/>
      <c r="I525" s="54"/>
    </row>
    <row r="526" spans="1:9" ht="15.75" customHeight="1">
      <c r="A526" s="54"/>
      <c r="B526" s="54"/>
      <c r="C526" s="54"/>
      <c r="D526" s="54"/>
      <c r="E526" s="54"/>
      <c r="F526" s="54"/>
      <c r="G526" s="54"/>
      <c r="H526" s="54"/>
      <c r="I526" s="54"/>
    </row>
    <row r="527" spans="1:9" ht="15.75" customHeight="1">
      <c r="A527" s="54"/>
      <c r="B527" s="54"/>
      <c r="C527" s="54"/>
      <c r="D527" s="54"/>
      <c r="E527" s="54"/>
      <c r="F527" s="54"/>
      <c r="G527" s="54"/>
      <c r="H527" s="54"/>
      <c r="I527" s="54"/>
    </row>
    <row r="528" spans="1:9" ht="15.75" customHeight="1">
      <c r="A528" s="54"/>
      <c r="B528" s="54"/>
      <c r="C528" s="54"/>
      <c r="D528" s="54"/>
      <c r="E528" s="54"/>
      <c r="F528" s="54"/>
      <c r="G528" s="54"/>
      <c r="H528" s="54"/>
      <c r="I528" s="54"/>
    </row>
    <row r="529" spans="1:9" ht="15.75" customHeight="1">
      <c r="A529" s="54"/>
      <c r="B529" s="54"/>
      <c r="C529" s="54"/>
      <c r="D529" s="54"/>
      <c r="E529" s="54"/>
      <c r="F529" s="54"/>
      <c r="G529" s="54"/>
      <c r="H529" s="54"/>
      <c r="I529" s="54"/>
    </row>
    <row r="530" spans="1:9" ht="15.75" customHeight="1">
      <c r="A530" s="54"/>
      <c r="B530" s="54"/>
      <c r="C530" s="54"/>
      <c r="D530" s="54"/>
      <c r="E530" s="54"/>
      <c r="F530" s="54"/>
      <c r="G530" s="54"/>
      <c r="H530" s="54"/>
      <c r="I530" s="54"/>
    </row>
    <row r="531" spans="1:9" ht="15.75" customHeight="1">
      <c r="A531" s="54"/>
      <c r="B531" s="54"/>
      <c r="C531" s="54"/>
      <c r="D531" s="54"/>
      <c r="E531" s="54"/>
      <c r="F531" s="54"/>
      <c r="G531" s="54"/>
      <c r="H531" s="54"/>
      <c r="I531" s="54"/>
    </row>
    <row r="532" spans="1:9" ht="15.75" customHeight="1">
      <c r="A532" s="54"/>
      <c r="B532" s="54"/>
      <c r="C532" s="54"/>
      <c r="D532" s="54"/>
      <c r="E532" s="54"/>
      <c r="F532" s="54"/>
      <c r="G532" s="54"/>
      <c r="H532" s="54"/>
      <c r="I532" s="54"/>
    </row>
    <row r="533" spans="1:9" ht="15.75" customHeight="1">
      <c r="A533" s="54"/>
      <c r="B533" s="54"/>
      <c r="C533" s="54"/>
      <c r="D533" s="54"/>
      <c r="E533" s="54"/>
      <c r="F533" s="54"/>
      <c r="G533" s="54"/>
      <c r="H533" s="54"/>
      <c r="I533" s="54"/>
    </row>
    <row r="534" spans="1:9" ht="15.75" customHeight="1">
      <c r="A534" s="54"/>
      <c r="B534" s="54"/>
      <c r="C534" s="54"/>
      <c r="D534" s="54"/>
      <c r="E534" s="54"/>
      <c r="F534" s="54"/>
      <c r="G534" s="54"/>
      <c r="H534" s="54"/>
      <c r="I534" s="54"/>
    </row>
    <row r="535" spans="1:9" ht="15.75" customHeight="1">
      <c r="A535" s="54"/>
      <c r="B535" s="54"/>
      <c r="C535" s="54"/>
      <c r="D535" s="54"/>
      <c r="E535" s="54"/>
      <c r="F535" s="54"/>
      <c r="G535" s="54"/>
      <c r="H535" s="54"/>
      <c r="I535" s="54"/>
    </row>
    <row r="536" spans="1:9" ht="15.75" customHeight="1">
      <c r="A536" s="54"/>
      <c r="B536" s="54"/>
      <c r="C536" s="54"/>
      <c r="D536" s="54"/>
      <c r="E536" s="54"/>
      <c r="F536" s="54"/>
      <c r="G536" s="54"/>
      <c r="H536" s="54"/>
      <c r="I536" s="54"/>
    </row>
    <row r="537" spans="1:9" ht="15.75" customHeight="1">
      <c r="A537" s="54"/>
      <c r="B537" s="54"/>
      <c r="C537" s="54"/>
      <c r="D537" s="54"/>
      <c r="E537" s="54"/>
      <c r="F537" s="54"/>
      <c r="G537" s="54"/>
      <c r="H537" s="54"/>
      <c r="I537" s="54"/>
    </row>
    <row r="538" spans="1:9" ht="15.75" customHeight="1">
      <c r="A538" s="54"/>
      <c r="B538" s="54"/>
      <c r="C538" s="54"/>
      <c r="D538" s="54"/>
      <c r="E538" s="54"/>
      <c r="F538" s="54"/>
      <c r="G538" s="54"/>
      <c r="H538" s="54"/>
      <c r="I538" s="54"/>
    </row>
    <row r="539" spans="1:9" ht="15.75" customHeight="1">
      <c r="A539" s="54"/>
      <c r="B539" s="54"/>
      <c r="C539" s="54"/>
      <c r="D539" s="54"/>
      <c r="E539" s="54"/>
      <c r="F539" s="54"/>
      <c r="G539" s="54"/>
      <c r="H539" s="54"/>
      <c r="I539" s="54"/>
    </row>
    <row r="540" spans="1:9" ht="15.75" customHeight="1">
      <c r="A540" s="54"/>
      <c r="B540" s="54"/>
      <c r="C540" s="54"/>
      <c r="D540" s="54"/>
      <c r="E540" s="54"/>
      <c r="F540" s="54"/>
      <c r="G540" s="54"/>
      <c r="H540" s="54"/>
      <c r="I540" s="54"/>
    </row>
    <row r="541" spans="1:9" ht="15.75" customHeight="1">
      <c r="A541" s="54"/>
      <c r="B541" s="54"/>
      <c r="C541" s="54"/>
      <c r="D541" s="54"/>
      <c r="E541" s="54"/>
      <c r="F541" s="54"/>
      <c r="G541" s="54"/>
      <c r="H541" s="54"/>
      <c r="I541" s="54"/>
    </row>
    <row r="542" spans="1:9" ht="15.75" customHeight="1">
      <c r="A542" s="54"/>
      <c r="B542" s="54"/>
      <c r="C542" s="54"/>
      <c r="D542" s="54"/>
      <c r="E542" s="54"/>
      <c r="F542" s="54"/>
      <c r="G542" s="54"/>
      <c r="H542" s="54"/>
      <c r="I542" s="54"/>
    </row>
    <row r="543" spans="1:9" ht="15.75" customHeight="1">
      <c r="A543" s="54"/>
      <c r="B543" s="54"/>
      <c r="C543" s="54"/>
      <c r="D543" s="54"/>
      <c r="E543" s="54"/>
      <c r="F543" s="54"/>
      <c r="G543" s="54"/>
      <c r="H543" s="54"/>
      <c r="I543" s="54"/>
    </row>
    <row r="544" spans="1:9" ht="15.75" customHeight="1">
      <c r="A544" s="54"/>
      <c r="B544" s="54"/>
      <c r="C544" s="54"/>
      <c r="D544" s="54"/>
      <c r="E544" s="54"/>
      <c r="F544" s="54"/>
      <c r="G544" s="54"/>
      <c r="H544" s="54"/>
      <c r="I544" s="54"/>
    </row>
    <row r="545" spans="1:9" ht="15.75" customHeight="1">
      <c r="A545" s="54"/>
      <c r="B545" s="54"/>
      <c r="C545" s="54"/>
      <c r="D545" s="54"/>
      <c r="E545" s="54"/>
      <c r="F545" s="54"/>
      <c r="G545" s="54"/>
      <c r="H545" s="54"/>
      <c r="I545" s="54"/>
    </row>
    <row r="546" spans="1:9" ht="15.75" customHeight="1">
      <c r="A546" s="54"/>
      <c r="B546" s="54"/>
      <c r="C546" s="54"/>
      <c r="D546" s="54"/>
      <c r="E546" s="54"/>
      <c r="F546" s="54"/>
      <c r="G546" s="54"/>
      <c r="H546" s="54"/>
      <c r="I546" s="54"/>
    </row>
    <row r="547" spans="1:9" ht="15.75" customHeight="1">
      <c r="A547" s="54"/>
      <c r="B547" s="54"/>
      <c r="C547" s="54"/>
      <c r="D547" s="54"/>
      <c r="E547" s="54"/>
      <c r="F547" s="54"/>
      <c r="G547" s="54"/>
      <c r="H547" s="54"/>
      <c r="I547" s="54"/>
    </row>
    <row r="548" spans="1:9" ht="15.75" customHeight="1">
      <c r="A548" s="54"/>
      <c r="B548" s="54"/>
      <c r="C548" s="54"/>
      <c r="D548" s="54"/>
      <c r="E548" s="54"/>
      <c r="F548" s="54"/>
      <c r="G548" s="54"/>
      <c r="H548" s="54"/>
      <c r="I548" s="54"/>
    </row>
    <row r="549" spans="1:9" ht="15.75" customHeight="1">
      <c r="A549" s="54"/>
      <c r="B549" s="54"/>
      <c r="C549" s="54"/>
      <c r="D549" s="54"/>
      <c r="E549" s="54"/>
      <c r="F549" s="54"/>
      <c r="G549" s="54"/>
      <c r="H549" s="54"/>
      <c r="I549" s="54"/>
    </row>
    <row r="550" spans="1:9" ht="15.75" customHeight="1">
      <c r="A550" s="54"/>
      <c r="B550" s="54"/>
      <c r="C550" s="54"/>
      <c r="D550" s="54"/>
      <c r="E550" s="54"/>
      <c r="F550" s="54"/>
      <c r="G550" s="54"/>
      <c r="H550" s="54"/>
      <c r="I550" s="54"/>
    </row>
    <row r="551" spans="1:9" ht="15.75" customHeight="1">
      <c r="A551" s="54"/>
      <c r="B551" s="54"/>
      <c r="C551" s="54"/>
      <c r="D551" s="54"/>
      <c r="E551" s="54"/>
      <c r="F551" s="54"/>
      <c r="G551" s="54"/>
      <c r="H551" s="54"/>
      <c r="I551" s="54"/>
    </row>
    <row r="552" spans="1:9" ht="15.75" customHeight="1">
      <c r="A552" s="54"/>
      <c r="B552" s="54"/>
      <c r="C552" s="54"/>
      <c r="D552" s="54"/>
      <c r="E552" s="54"/>
      <c r="F552" s="54"/>
      <c r="G552" s="54"/>
      <c r="H552" s="54"/>
      <c r="I552" s="54"/>
    </row>
    <row r="553" spans="1:9" ht="15.75" customHeight="1">
      <c r="A553" s="54"/>
      <c r="B553" s="54"/>
      <c r="C553" s="54"/>
      <c r="D553" s="54"/>
      <c r="E553" s="54"/>
      <c r="F553" s="54"/>
      <c r="G553" s="54"/>
      <c r="H553" s="54"/>
      <c r="I553" s="54"/>
    </row>
    <row r="554" spans="1:9" ht="15.75" customHeight="1">
      <c r="A554" s="54"/>
      <c r="B554" s="54"/>
      <c r="C554" s="54"/>
      <c r="D554" s="54"/>
      <c r="E554" s="54"/>
      <c r="F554" s="54"/>
      <c r="G554" s="54"/>
      <c r="H554" s="54"/>
      <c r="I554" s="54"/>
    </row>
    <row r="555" spans="1:9" ht="15.75" customHeight="1">
      <c r="A555" s="54"/>
      <c r="B555" s="54"/>
      <c r="C555" s="54"/>
      <c r="D555" s="54"/>
      <c r="E555" s="54"/>
      <c r="F555" s="54"/>
      <c r="G555" s="54"/>
      <c r="H555" s="54"/>
      <c r="I555" s="54"/>
    </row>
    <row r="556" spans="1:9" ht="15.75" customHeight="1">
      <c r="A556" s="54"/>
      <c r="B556" s="54"/>
      <c r="C556" s="54"/>
      <c r="D556" s="54"/>
      <c r="E556" s="54"/>
      <c r="F556" s="54"/>
      <c r="G556" s="54"/>
      <c r="H556" s="54"/>
      <c r="I556" s="54"/>
    </row>
    <row r="557" spans="1:9" ht="15.75" customHeight="1">
      <c r="A557" s="54"/>
      <c r="B557" s="54"/>
      <c r="C557" s="54"/>
      <c r="D557" s="54"/>
      <c r="E557" s="54"/>
      <c r="F557" s="54"/>
      <c r="G557" s="54"/>
      <c r="H557" s="54"/>
      <c r="I557" s="54"/>
    </row>
    <row r="558" spans="1:9" ht="15.75" customHeight="1">
      <c r="A558" s="54"/>
      <c r="B558" s="54"/>
      <c r="C558" s="54"/>
      <c r="D558" s="54"/>
      <c r="E558" s="54"/>
      <c r="F558" s="54"/>
      <c r="G558" s="54"/>
      <c r="H558" s="54"/>
      <c r="I558" s="54"/>
    </row>
    <row r="559" spans="1:9" ht="15.75" customHeight="1">
      <c r="A559" s="54"/>
      <c r="B559" s="54"/>
      <c r="C559" s="54"/>
      <c r="D559" s="54"/>
      <c r="E559" s="54"/>
      <c r="F559" s="54"/>
      <c r="G559" s="54"/>
      <c r="H559" s="54"/>
      <c r="I559" s="54"/>
    </row>
    <row r="560" spans="1:9" ht="15.75" customHeight="1">
      <c r="A560" s="54"/>
      <c r="B560" s="54"/>
      <c r="C560" s="54"/>
      <c r="D560" s="54"/>
      <c r="E560" s="54"/>
      <c r="F560" s="54"/>
      <c r="G560" s="54"/>
      <c r="H560" s="54"/>
      <c r="I560" s="54"/>
    </row>
    <row r="561" spans="1:9" ht="15.75" customHeight="1">
      <c r="A561" s="54"/>
      <c r="B561" s="54"/>
      <c r="C561" s="54"/>
      <c r="D561" s="54"/>
      <c r="E561" s="54"/>
      <c r="F561" s="54"/>
      <c r="G561" s="54"/>
      <c r="H561" s="54"/>
      <c r="I561" s="54"/>
    </row>
    <row r="562" spans="1:9" ht="15.75" customHeight="1">
      <c r="A562" s="54"/>
      <c r="B562" s="54"/>
      <c r="C562" s="54"/>
      <c r="D562" s="54"/>
      <c r="E562" s="54"/>
      <c r="F562" s="54"/>
      <c r="G562" s="54"/>
      <c r="H562" s="54"/>
      <c r="I562" s="54"/>
    </row>
    <row r="563" spans="1:9" ht="15.75" customHeight="1">
      <c r="A563" s="54"/>
      <c r="B563" s="54"/>
      <c r="C563" s="54"/>
      <c r="D563" s="54"/>
      <c r="E563" s="54"/>
      <c r="F563" s="54"/>
      <c r="G563" s="54"/>
      <c r="H563" s="54"/>
      <c r="I563" s="54"/>
    </row>
    <row r="564" spans="1:9" ht="15.75" customHeight="1">
      <c r="A564" s="54"/>
      <c r="B564" s="54"/>
      <c r="C564" s="54"/>
      <c r="D564" s="54"/>
      <c r="E564" s="54"/>
      <c r="F564" s="54"/>
      <c r="G564" s="54"/>
      <c r="H564" s="54"/>
      <c r="I564" s="54"/>
    </row>
    <row r="565" spans="1:9" ht="15.75" customHeight="1">
      <c r="A565" s="54"/>
      <c r="B565" s="54"/>
      <c r="C565" s="54"/>
      <c r="D565" s="54"/>
      <c r="E565" s="54"/>
      <c r="F565" s="54"/>
      <c r="G565" s="54"/>
      <c r="H565" s="54"/>
      <c r="I565" s="54"/>
    </row>
    <row r="566" spans="1:9" ht="15.75" customHeight="1">
      <c r="A566" s="54"/>
      <c r="B566" s="54"/>
      <c r="C566" s="54"/>
      <c r="D566" s="54"/>
      <c r="E566" s="54"/>
      <c r="F566" s="54"/>
      <c r="G566" s="54"/>
      <c r="H566" s="54"/>
      <c r="I566" s="54"/>
    </row>
    <row r="567" spans="1:9" ht="15.75" customHeight="1">
      <c r="A567" s="54"/>
      <c r="B567" s="54"/>
      <c r="C567" s="54"/>
      <c r="D567" s="54"/>
      <c r="E567" s="54"/>
      <c r="F567" s="54"/>
      <c r="G567" s="54"/>
      <c r="H567" s="54"/>
      <c r="I567" s="54"/>
    </row>
    <row r="568" spans="1:9" ht="15.75" customHeight="1">
      <c r="A568" s="54"/>
      <c r="B568" s="54"/>
      <c r="C568" s="54"/>
      <c r="D568" s="54"/>
      <c r="E568" s="54"/>
      <c r="F568" s="54"/>
      <c r="G568" s="54"/>
      <c r="H568" s="54"/>
      <c r="I568" s="54"/>
    </row>
    <row r="569" spans="1:9" ht="15.75" customHeight="1">
      <c r="A569" s="54"/>
      <c r="B569" s="54"/>
      <c r="C569" s="54"/>
      <c r="D569" s="54"/>
      <c r="E569" s="54"/>
      <c r="F569" s="54"/>
      <c r="G569" s="54"/>
      <c r="H569" s="54"/>
      <c r="I569" s="54"/>
    </row>
    <row r="570" spans="1:9" ht="15.75" customHeight="1">
      <c r="A570" s="54"/>
      <c r="B570" s="54"/>
      <c r="C570" s="54"/>
      <c r="D570" s="54"/>
      <c r="E570" s="54"/>
      <c r="F570" s="54"/>
      <c r="G570" s="54"/>
      <c r="H570" s="54"/>
      <c r="I570" s="54"/>
    </row>
    <row r="571" spans="1:9" ht="15.75" customHeight="1">
      <c r="A571" s="54"/>
      <c r="B571" s="54"/>
      <c r="C571" s="54"/>
      <c r="D571" s="54"/>
      <c r="E571" s="54"/>
      <c r="F571" s="54"/>
      <c r="G571" s="54"/>
      <c r="H571" s="54"/>
      <c r="I571" s="54"/>
    </row>
    <row r="572" spans="1:9" ht="15.75" customHeight="1">
      <c r="A572" s="54"/>
      <c r="B572" s="54"/>
      <c r="C572" s="54"/>
      <c r="D572" s="54"/>
      <c r="E572" s="54"/>
      <c r="F572" s="54"/>
      <c r="G572" s="54"/>
      <c r="H572" s="54"/>
      <c r="I572" s="54"/>
    </row>
    <row r="573" spans="1:9" ht="15.75" customHeight="1">
      <c r="A573" s="54"/>
      <c r="B573" s="54"/>
      <c r="C573" s="54"/>
      <c r="D573" s="54"/>
      <c r="E573" s="54"/>
      <c r="F573" s="54"/>
      <c r="G573" s="54"/>
      <c r="H573" s="54"/>
      <c r="I573" s="54"/>
    </row>
    <row r="574" spans="1:9" ht="15.75" customHeight="1">
      <c r="A574" s="54"/>
      <c r="B574" s="54"/>
      <c r="C574" s="54"/>
      <c r="D574" s="54"/>
      <c r="E574" s="54"/>
      <c r="F574" s="54"/>
      <c r="G574" s="54"/>
      <c r="H574" s="54"/>
      <c r="I574" s="54"/>
    </row>
    <row r="575" spans="1:9" ht="15.75" customHeight="1">
      <c r="A575" s="54"/>
      <c r="B575" s="54"/>
      <c r="C575" s="54"/>
      <c r="D575" s="54"/>
      <c r="E575" s="54"/>
      <c r="F575" s="54"/>
      <c r="G575" s="54"/>
      <c r="H575" s="54"/>
      <c r="I575" s="54"/>
    </row>
    <row r="576" spans="1:9" ht="15.75" customHeight="1">
      <c r="A576" s="54"/>
      <c r="B576" s="54"/>
      <c r="C576" s="54"/>
      <c r="D576" s="54"/>
      <c r="E576" s="54"/>
      <c r="F576" s="54"/>
      <c r="G576" s="54"/>
      <c r="H576" s="54"/>
      <c r="I576" s="54"/>
    </row>
    <row r="577" spans="1:9" ht="15.75" customHeight="1">
      <c r="A577" s="54"/>
      <c r="B577" s="54"/>
      <c r="C577" s="54"/>
      <c r="D577" s="54"/>
      <c r="E577" s="54"/>
      <c r="F577" s="54"/>
      <c r="G577" s="54"/>
      <c r="H577" s="54"/>
      <c r="I577" s="54"/>
    </row>
    <row r="578" spans="1:9" ht="15.75" customHeight="1">
      <c r="A578" s="54"/>
      <c r="B578" s="54"/>
      <c r="C578" s="54"/>
      <c r="D578" s="54"/>
      <c r="E578" s="54"/>
      <c r="F578" s="54"/>
      <c r="G578" s="54"/>
      <c r="H578" s="54"/>
      <c r="I578" s="54"/>
    </row>
    <row r="579" spans="1:9" ht="15.75" customHeight="1">
      <c r="A579" s="54"/>
      <c r="B579" s="54"/>
      <c r="C579" s="54"/>
      <c r="D579" s="54"/>
      <c r="E579" s="54"/>
      <c r="F579" s="54"/>
      <c r="G579" s="54"/>
      <c r="H579" s="54"/>
      <c r="I579" s="54"/>
    </row>
    <row r="580" spans="1:9" ht="15.75" customHeight="1">
      <c r="A580" s="54"/>
      <c r="B580" s="54"/>
      <c r="C580" s="54"/>
      <c r="D580" s="54"/>
      <c r="E580" s="54"/>
      <c r="F580" s="54"/>
      <c r="G580" s="54"/>
      <c r="H580" s="54"/>
      <c r="I580" s="54"/>
    </row>
    <row r="581" spans="1:9" ht="15.75" customHeight="1">
      <c r="A581" s="54"/>
      <c r="B581" s="54"/>
      <c r="C581" s="54"/>
      <c r="D581" s="54"/>
      <c r="E581" s="54"/>
      <c r="F581" s="54"/>
      <c r="G581" s="54"/>
      <c r="H581" s="54"/>
      <c r="I581" s="54"/>
    </row>
    <row r="582" spans="1:9" ht="15.75" customHeight="1">
      <c r="A582" s="54"/>
      <c r="B582" s="54"/>
      <c r="C582" s="54"/>
      <c r="D582" s="54"/>
      <c r="E582" s="54"/>
      <c r="F582" s="54"/>
      <c r="G582" s="54"/>
      <c r="H582" s="54"/>
      <c r="I582" s="54"/>
    </row>
    <row r="583" spans="1:9" ht="15.75" customHeight="1">
      <c r="A583" s="54"/>
      <c r="B583" s="54"/>
      <c r="C583" s="54"/>
      <c r="D583" s="54"/>
      <c r="E583" s="54"/>
      <c r="F583" s="54"/>
      <c r="G583" s="54"/>
      <c r="H583" s="54"/>
      <c r="I583" s="54"/>
    </row>
    <row r="584" spans="1:9" ht="15.75" customHeight="1">
      <c r="A584" s="54"/>
      <c r="B584" s="54"/>
      <c r="C584" s="54"/>
      <c r="D584" s="54"/>
      <c r="E584" s="54"/>
      <c r="F584" s="54"/>
      <c r="G584" s="54"/>
      <c r="H584" s="54"/>
      <c r="I584" s="54"/>
    </row>
    <row r="585" spans="1:9" ht="15.75" customHeight="1">
      <c r="A585" s="54"/>
      <c r="B585" s="54"/>
      <c r="C585" s="54"/>
      <c r="D585" s="54"/>
      <c r="E585" s="54"/>
      <c r="F585" s="54"/>
      <c r="G585" s="54"/>
      <c r="H585" s="54"/>
      <c r="I585" s="54"/>
    </row>
    <row r="586" spans="1:9" ht="15.75" customHeight="1">
      <c r="A586" s="54"/>
      <c r="B586" s="54"/>
      <c r="C586" s="54"/>
      <c r="D586" s="54"/>
      <c r="E586" s="54"/>
      <c r="F586" s="54"/>
      <c r="G586" s="54"/>
      <c r="H586" s="54"/>
      <c r="I586" s="54"/>
    </row>
    <row r="587" spans="1:9" ht="15.75" customHeight="1">
      <c r="A587" s="54"/>
      <c r="B587" s="54"/>
      <c r="C587" s="54"/>
      <c r="D587" s="54"/>
      <c r="E587" s="54"/>
      <c r="F587" s="54"/>
      <c r="G587" s="54"/>
      <c r="H587" s="54"/>
      <c r="I587" s="54"/>
    </row>
    <row r="588" spans="1:9" ht="15.75" customHeight="1">
      <c r="A588" s="54"/>
      <c r="B588" s="54"/>
      <c r="C588" s="54"/>
      <c r="D588" s="54"/>
      <c r="E588" s="54"/>
      <c r="F588" s="54"/>
      <c r="G588" s="54"/>
      <c r="H588" s="54"/>
      <c r="I588" s="54"/>
    </row>
    <row r="589" spans="1:9" ht="15.75" customHeight="1">
      <c r="A589" s="54"/>
      <c r="B589" s="54"/>
      <c r="C589" s="54"/>
      <c r="D589" s="54"/>
      <c r="E589" s="54"/>
      <c r="F589" s="54"/>
      <c r="G589" s="54"/>
      <c r="H589" s="54"/>
      <c r="I589" s="54"/>
    </row>
    <row r="590" spans="1:9" ht="15.75" customHeight="1">
      <c r="A590" s="54"/>
      <c r="B590" s="54"/>
      <c r="C590" s="54"/>
      <c r="D590" s="54"/>
      <c r="E590" s="54"/>
      <c r="F590" s="54"/>
      <c r="G590" s="54"/>
      <c r="H590" s="54"/>
      <c r="I590" s="54"/>
    </row>
    <row r="591" spans="1:9" ht="15.75" customHeight="1">
      <c r="A591" s="54"/>
      <c r="B591" s="54"/>
      <c r="C591" s="54"/>
      <c r="D591" s="54"/>
      <c r="E591" s="54"/>
      <c r="F591" s="54"/>
      <c r="G591" s="54"/>
      <c r="H591" s="54"/>
      <c r="I591" s="54"/>
    </row>
    <row r="592" spans="1:9" ht="15.75" customHeight="1">
      <c r="A592" s="54"/>
      <c r="B592" s="54"/>
      <c r="C592" s="54"/>
      <c r="D592" s="54"/>
      <c r="E592" s="54"/>
      <c r="F592" s="54"/>
      <c r="G592" s="54"/>
      <c r="H592" s="54"/>
      <c r="I592" s="54"/>
    </row>
    <row r="593" spans="1:9" ht="15.75" customHeight="1">
      <c r="A593" s="54"/>
      <c r="B593" s="54"/>
      <c r="C593" s="54"/>
      <c r="D593" s="54"/>
      <c r="E593" s="54"/>
      <c r="F593" s="54"/>
      <c r="G593" s="54"/>
      <c r="H593" s="54"/>
      <c r="I593" s="54"/>
    </row>
    <row r="594" spans="1:9" ht="15.75" customHeight="1">
      <c r="A594" s="54"/>
      <c r="B594" s="54"/>
      <c r="C594" s="54"/>
      <c r="D594" s="54"/>
      <c r="E594" s="54"/>
      <c r="F594" s="54"/>
      <c r="G594" s="54"/>
      <c r="H594" s="54"/>
      <c r="I594" s="54"/>
    </row>
    <row r="595" spans="1:9" ht="15.75" customHeight="1">
      <c r="A595" s="54"/>
      <c r="B595" s="54"/>
      <c r="C595" s="54"/>
      <c r="D595" s="54"/>
      <c r="E595" s="54"/>
      <c r="F595" s="54"/>
      <c r="G595" s="54"/>
      <c r="H595" s="54"/>
      <c r="I595" s="54"/>
    </row>
    <row r="596" spans="1:9" ht="15.75" customHeight="1">
      <c r="A596" s="54"/>
      <c r="B596" s="54"/>
      <c r="C596" s="54"/>
      <c r="D596" s="54"/>
      <c r="E596" s="54"/>
      <c r="F596" s="54"/>
      <c r="G596" s="54"/>
      <c r="H596" s="54"/>
      <c r="I596" s="54"/>
    </row>
    <row r="597" spans="1:9" ht="15.75" customHeight="1">
      <c r="A597" s="54"/>
      <c r="B597" s="54"/>
      <c r="C597" s="54"/>
      <c r="D597" s="54"/>
      <c r="E597" s="54"/>
      <c r="F597" s="54"/>
      <c r="G597" s="54"/>
      <c r="H597" s="54"/>
      <c r="I597" s="54"/>
    </row>
    <row r="598" spans="1:9" ht="15.75" customHeight="1">
      <c r="A598" s="54"/>
      <c r="B598" s="54"/>
      <c r="C598" s="54"/>
      <c r="D598" s="54"/>
      <c r="E598" s="54"/>
      <c r="F598" s="54"/>
      <c r="G598" s="54"/>
      <c r="H598" s="54"/>
      <c r="I598" s="54"/>
    </row>
    <row r="599" spans="1:9" ht="15.75" customHeight="1">
      <c r="A599" s="54"/>
      <c r="B599" s="54"/>
      <c r="C599" s="54"/>
      <c r="D599" s="54"/>
      <c r="E599" s="54"/>
      <c r="F599" s="54"/>
      <c r="G599" s="54"/>
      <c r="H599" s="54"/>
      <c r="I599" s="54"/>
    </row>
    <row r="600" spans="1:9" ht="15.75" customHeight="1">
      <c r="A600" s="54"/>
      <c r="B600" s="54"/>
      <c r="C600" s="54"/>
      <c r="D600" s="54"/>
      <c r="E600" s="54"/>
      <c r="F600" s="54"/>
      <c r="G600" s="54"/>
      <c r="H600" s="54"/>
      <c r="I600" s="54"/>
    </row>
    <row r="601" spans="1:9" ht="15.75" customHeight="1">
      <c r="A601" s="54"/>
      <c r="B601" s="54"/>
      <c r="C601" s="54"/>
      <c r="D601" s="54"/>
      <c r="E601" s="54"/>
      <c r="F601" s="54"/>
      <c r="G601" s="54"/>
      <c r="H601" s="54"/>
      <c r="I601" s="54"/>
    </row>
    <row r="602" spans="1:9" ht="15.75" customHeight="1">
      <c r="A602" s="54"/>
      <c r="B602" s="54"/>
      <c r="C602" s="54"/>
      <c r="D602" s="54"/>
      <c r="E602" s="54"/>
      <c r="F602" s="54"/>
      <c r="G602" s="54"/>
      <c r="H602" s="54"/>
      <c r="I602" s="54"/>
    </row>
    <row r="603" spans="1:9" ht="15.75" customHeight="1">
      <c r="A603" s="54"/>
      <c r="B603" s="54"/>
      <c r="C603" s="54"/>
      <c r="D603" s="54"/>
      <c r="E603" s="54"/>
      <c r="F603" s="54"/>
      <c r="G603" s="54"/>
      <c r="H603" s="54"/>
      <c r="I603" s="54"/>
    </row>
    <row r="604" spans="1:9" ht="15.75" customHeight="1">
      <c r="A604" s="54"/>
      <c r="B604" s="54"/>
      <c r="C604" s="54"/>
      <c r="D604" s="54"/>
      <c r="E604" s="54"/>
      <c r="F604" s="54"/>
      <c r="G604" s="54"/>
      <c r="H604" s="54"/>
      <c r="I604" s="54"/>
    </row>
    <row r="605" spans="1:9" ht="15.75" customHeight="1">
      <c r="A605" s="54"/>
      <c r="B605" s="54"/>
      <c r="C605" s="54"/>
      <c r="D605" s="54"/>
      <c r="E605" s="54"/>
      <c r="F605" s="54"/>
      <c r="G605" s="54"/>
      <c r="H605" s="54"/>
      <c r="I605" s="54"/>
    </row>
    <row r="606" spans="1:9" ht="15.75" customHeight="1">
      <c r="A606" s="54"/>
      <c r="B606" s="54"/>
      <c r="C606" s="54"/>
      <c r="D606" s="54"/>
      <c r="E606" s="54"/>
      <c r="F606" s="54"/>
      <c r="G606" s="54"/>
      <c r="H606" s="54"/>
      <c r="I606" s="54"/>
    </row>
    <row r="607" spans="1:9" ht="15.75" customHeight="1">
      <c r="A607" s="54"/>
      <c r="B607" s="54"/>
      <c r="C607" s="54"/>
      <c r="D607" s="54"/>
      <c r="E607" s="54"/>
      <c r="F607" s="54"/>
      <c r="G607" s="54"/>
      <c r="H607" s="54"/>
      <c r="I607" s="54"/>
    </row>
    <row r="608" spans="1:9" ht="15.75" customHeight="1">
      <c r="A608" s="54"/>
      <c r="B608" s="54"/>
      <c r="C608" s="54"/>
      <c r="D608" s="54"/>
      <c r="E608" s="54"/>
      <c r="F608" s="54"/>
      <c r="G608" s="54"/>
      <c r="H608" s="54"/>
      <c r="I608" s="54"/>
    </row>
    <row r="609" spans="1:9" ht="15.75" customHeight="1">
      <c r="A609" s="54"/>
      <c r="B609" s="54"/>
      <c r="C609" s="54"/>
      <c r="D609" s="54"/>
      <c r="E609" s="54"/>
      <c r="F609" s="54"/>
      <c r="G609" s="54"/>
      <c r="H609" s="54"/>
      <c r="I609" s="54"/>
    </row>
    <row r="610" spans="1:9" ht="15.75" customHeight="1">
      <c r="A610" s="54"/>
      <c r="B610" s="54"/>
      <c r="C610" s="54"/>
      <c r="D610" s="54"/>
      <c r="E610" s="54"/>
      <c r="F610" s="54"/>
      <c r="G610" s="54"/>
      <c r="H610" s="54"/>
      <c r="I610" s="54"/>
    </row>
    <row r="611" spans="1:9" ht="15.75" customHeight="1">
      <c r="A611" s="54"/>
      <c r="B611" s="54"/>
      <c r="C611" s="54"/>
      <c r="D611" s="54"/>
      <c r="E611" s="54"/>
      <c r="F611" s="54"/>
      <c r="G611" s="54"/>
      <c r="H611" s="54"/>
      <c r="I611" s="54"/>
    </row>
    <row r="612" spans="1:9" ht="15.75" customHeight="1">
      <c r="A612" s="54"/>
      <c r="B612" s="54"/>
      <c r="C612" s="54"/>
      <c r="D612" s="54"/>
      <c r="E612" s="54"/>
      <c r="F612" s="54"/>
      <c r="G612" s="54"/>
      <c r="H612" s="54"/>
      <c r="I612" s="54"/>
    </row>
    <row r="613" spans="1:9" ht="15.75" customHeight="1">
      <c r="A613" s="54"/>
      <c r="B613" s="54"/>
      <c r="C613" s="54"/>
      <c r="D613" s="54"/>
      <c r="E613" s="54"/>
      <c r="F613" s="54"/>
      <c r="G613" s="54"/>
      <c r="H613" s="54"/>
      <c r="I613" s="54"/>
    </row>
    <row r="614" spans="1:9" ht="15.75" customHeight="1">
      <c r="A614" s="54"/>
      <c r="B614" s="54"/>
      <c r="C614" s="54"/>
      <c r="D614" s="54"/>
      <c r="E614" s="54"/>
      <c r="F614" s="54"/>
      <c r="G614" s="54"/>
      <c r="H614" s="54"/>
      <c r="I614" s="54"/>
    </row>
    <row r="615" spans="1:9" ht="15.75" customHeight="1">
      <c r="A615" s="54"/>
      <c r="B615" s="54"/>
      <c r="C615" s="54"/>
      <c r="D615" s="54"/>
      <c r="E615" s="54"/>
      <c r="F615" s="54"/>
      <c r="G615" s="54"/>
      <c r="H615" s="54"/>
      <c r="I615" s="54"/>
    </row>
    <row r="616" spans="1:9" ht="15.75" customHeight="1">
      <c r="A616" s="54"/>
      <c r="B616" s="54"/>
      <c r="C616" s="54"/>
      <c r="D616" s="54"/>
      <c r="E616" s="54"/>
      <c r="F616" s="54"/>
      <c r="G616" s="54"/>
      <c r="H616" s="54"/>
      <c r="I616" s="54"/>
    </row>
    <row r="617" spans="1:9" ht="15.75" customHeight="1">
      <c r="A617" s="54"/>
      <c r="B617" s="54"/>
      <c r="C617" s="54"/>
      <c r="D617" s="54"/>
      <c r="E617" s="54"/>
      <c r="F617" s="54"/>
      <c r="G617" s="54"/>
      <c r="H617" s="54"/>
      <c r="I617" s="54"/>
    </row>
    <row r="618" spans="1:9" ht="15.75" customHeight="1">
      <c r="A618" s="54"/>
      <c r="B618" s="54"/>
      <c r="C618" s="54"/>
      <c r="D618" s="54"/>
      <c r="E618" s="54"/>
      <c r="F618" s="54"/>
      <c r="G618" s="54"/>
      <c r="H618" s="54"/>
      <c r="I618" s="54"/>
    </row>
    <row r="619" spans="1:9" ht="15.75" customHeight="1">
      <c r="A619" s="54"/>
      <c r="B619" s="54"/>
      <c r="C619" s="54"/>
      <c r="D619" s="54"/>
      <c r="E619" s="54"/>
      <c r="F619" s="54"/>
      <c r="G619" s="54"/>
      <c r="H619" s="54"/>
      <c r="I619" s="54"/>
    </row>
    <row r="620" spans="1:9" ht="15.75" customHeight="1">
      <c r="A620" s="54"/>
      <c r="B620" s="54"/>
      <c r="C620" s="54"/>
      <c r="D620" s="54"/>
      <c r="E620" s="54"/>
      <c r="F620" s="54"/>
      <c r="G620" s="54"/>
      <c r="H620" s="54"/>
      <c r="I620" s="54"/>
    </row>
    <row r="621" spans="1:9" ht="15.75" customHeight="1">
      <c r="A621" s="54"/>
      <c r="B621" s="54"/>
      <c r="C621" s="54"/>
      <c r="D621" s="54"/>
      <c r="E621" s="54"/>
      <c r="F621" s="54"/>
      <c r="G621" s="54"/>
      <c r="H621" s="54"/>
      <c r="I621" s="54"/>
    </row>
    <row r="622" spans="1:9" ht="15.75" customHeight="1">
      <c r="A622" s="54"/>
      <c r="B622" s="54"/>
      <c r="C622" s="54"/>
      <c r="D622" s="54"/>
      <c r="E622" s="54"/>
      <c r="F622" s="54"/>
      <c r="G622" s="54"/>
      <c r="H622" s="54"/>
      <c r="I622" s="54"/>
    </row>
    <row r="623" spans="1:9" ht="15.75" customHeight="1">
      <c r="A623" s="54"/>
      <c r="B623" s="54"/>
      <c r="C623" s="54"/>
      <c r="D623" s="54"/>
      <c r="E623" s="54"/>
      <c r="F623" s="54"/>
      <c r="G623" s="54"/>
      <c r="H623" s="54"/>
      <c r="I623" s="54"/>
    </row>
    <row r="624" spans="1:9" ht="15.75" customHeight="1">
      <c r="A624" s="54"/>
      <c r="B624" s="54"/>
      <c r="C624" s="54"/>
      <c r="D624" s="54"/>
      <c r="E624" s="54"/>
      <c r="F624" s="54"/>
      <c r="G624" s="54"/>
      <c r="H624" s="54"/>
      <c r="I624" s="54"/>
    </row>
    <row r="625" spans="1:9" ht="15.75" customHeight="1">
      <c r="A625" s="54"/>
      <c r="B625" s="54"/>
      <c r="C625" s="54"/>
      <c r="D625" s="54"/>
      <c r="E625" s="54"/>
      <c r="F625" s="54"/>
      <c r="G625" s="54"/>
      <c r="H625" s="54"/>
      <c r="I625" s="54"/>
    </row>
    <row r="626" spans="1:9" ht="15.75" customHeight="1">
      <c r="A626" s="54"/>
      <c r="B626" s="54"/>
      <c r="C626" s="54"/>
      <c r="D626" s="54"/>
      <c r="E626" s="54"/>
      <c r="F626" s="54"/>
      <c r="G626" s="54"/>
      <c r="H626" s="54"/>
      <c r="I626" s="54"/>
    </row>
    <row r="627" spans="1:9" ht="15.75" customHeight="1">
      <c r="A627" s="54"/>
      <c r="B627" s="54"/>
      <c r="C627" s="54"/>
      <c r="D627" s="54"/>
      <c r="E627" s="54"/>
      <c r="F627" s="54"/>
      <c r="G627" s="54"/>
      <c r="H627" s="54"/>
      <c r="I627" s="54"/>
    </row>
    <row r="628" spans="1:9" ht="15.75" customHeight="1">
      <c r="A628" s="54"/>
      <c r="B628" s="54"/>
      <c r="C628" s="54"/>
      <c r="D628" s="54"/>
      <c r="E628" s="54"/>
      <c r="F628" s="54"/>
      <c r="G628" s="54"/>
      <c r="H628" s="54"/>
      <c r="I628" s="54"/>
    </row>
    <row r="629" spans="1:9" ht="15.75" customHeight="1">
      <c r="A629" s="54"/>
      <c r="B629" s="54"/>
      <c r="C629" s="54"/>
      <c r="D629" s="54"/>
      <c r="E629" s="54"/>
      <c r="F629" s="54"/>
      <c r="G629" s="54"/>
      <c r="H629" s="54"/>
      <c r="I629" s="54"/>
    </row>
    <row r="630" spans="1:9" ht="15.75" customHeight="1">
      <c r="A630" s="54"/>
      <c r="B630" s="54"/>
      <c r="C630" s="54"/>
      <c r="D630" s="54"/>
      <c r="E630" s="54"/>
      <c r="F630" s="54"/>
      <c r="G630" s="54"/>
      <c r="H630" s="54"/>
      <c r="I630" s="54"/>
    </row>
    <row r="631" spans="1:9" ht="15.75" customHeight="1">
      <c r="A631" s="54"/>
      <c r="B631" s="54"/>
      <c r="C631" s="54"/>
      <c r="D631" s="54"/>
      <c r="E631" s="54"/>
      <c r="F631" s="54"/>
      <c r="G631" s="54"/>
      <c r="H631" s="54"/>
      <c r="I631" s="54"/>
    </row>
    <row r="632" spans="1:9" ht="15.75" customHeight="1">
      <c r="A632" s="54"/>
      <c r="B632" s="54"/>
      <c r="C632" s="54"/>
      <c r="D632" s="54"/>
      <c r="E632" s="54"/>
      <c r="F632" s="54"/>
      <c r="G632" s="54"/>
      <c r="H632" s="54"/>
      <c r="I632" s="54"/>
    </row>
    <row r="633" spans="1:9" ht="15.75" customHeight="1">
      <c r="A633" s="54"/>
      <c r="B633" s="54"/>
      <c r="C633" s="54"/>
      <c r="D633" s="54"/>
      <c r="E633" s="54"/>
      <c r="F633" s="54"/>
      <c r="G633" s="54"/>
      <c r="H633" s="54"/>
      <c r="I633" s="54"/>
    </row>
    <row r="634" spans="1:9" ht="15.75" customHeight="1">
      <c r="A634" s="54"/>
      <c r="B634" s="54"/>
      <c r="C634" s="54"/>
      <c r="D634" s="54"/>
      <c r="E634" s="54"/>
      <c r="F634" s="54"/>
      <c r="G634" s="54"/>
      <c r="H634" s="54"/>
      <c r="I634" s="54"/>
    </row>
    <row r="635" spans="1:9" ht="15.75" customHeight="1">
      <c r="A635" s="54"/>
      <c r="B635" s="54"/>
      <c r="C635" s="54"/>
      <c r="D635" s="54"/>
      <c r="E635" s="54"/>
      <c r="F635" s="54"/>
      <c r="G635" s="54"/>
      <c r="H635" s="54"/>
      <c r="I635" s="54"/>
    </row>
    <row r="636" spans="1:9" ht="15.75" customHeight="1">
      <c r="A636" s="54"/>
      <c r="B636" s="54"/>
      <c r="C636" s="54"/>
      <c r="D636" s="54"/>
      <c r="E636" s="54"/>
      <c r="F636" s="54"/>
      <c r="G636" s="54"/>
      <c r="H636" s="54"/>
      <c r="I636" s="54"/>
    </row>
    <row r="637" spans="1:9" ht="15.75" customHeight="1">
      <c r="A637" s="54"/>
      <c r="B637" s="54"/>
      <c r="C637" s="54"/>
      <c r="D637" s="54"/>
      <c r="E637" s="54"/>
      <c r="F637" s="54"/>
      <c r="G637" s="54"/>
      <c r="H637" s="54"/>
      <c r="I637" s="54"/>
    </row>
    <row r="638" spans="1:9" ht="15.75" customHeight="1">
      <c r="A638" s="54"/>
      <c r="B638" s="54"/>
      <c r="C638" s="54"/>
      <c r="D638" s="54"/>
      <c r="E638" s="54"/>
      <c r="F638" s="54"/>
      <c r="G638" s="54"/>
      <c r="H638" s="54"/>
      <c r="I638" s="54"/>
    </row>
    <row r="639" spans="1:9" ht="15.75" customHeight="1">
      <c r="A639" s="54"/>
      <c r="B639" s="54"/>
      <c r="C639" s="54"/>
      <c r="D639" s="54"/>
      <c r="E639" s="54"/>
      <c r="F639" s="54"/>
      <c r="G639" s="54"/>
      <c r="H639" s="54"/>
      <c r="I639" s="54"/>
    </row>
    <row r="640" spans="1:9" ht="15.75" customHeight="1">
      <c r="A640" s="54"/>
      <c r="B640" s="54"/>
      <c r="C640" s="54"/>
      <c r="D640" s="54"/>
      <c r="E640" s="54"/>
      <c r="F640" s="54"/>
      <c r="G640" s="54"/>
      <c r="H640" s="54"/>
      <c r="I640" s="54"/>
    </row>
    <row r="641" spans="1:9" ht="15.75" customHeight="1">
      <c r="A641" s="54"/>
      <c r="B641" s="54"/>
      <c r="C641" s="54"/>
      <c r="D641" s="54"/>
      <c r="E641" s="54"/>
      <c r="F641" s="54"/>
      <c r="G641" s="54"/>
      <c r="H641" s="54"/>
      <c r="I641" s="54"/>
    </row>
    <row r="642" spans="1:9" ht="15.75" customHeight="1">
      <c r="A642" s="54"/>
      <c r="B642" s="54"/>
      <c r="C642" s="54"/>
      <c r="D642" s="54"/>
      <c r="E642" s="54"/>
      <c r="F642" s="54"/>
      <c r="G642" s="54"/>
      <c r="H642" s="54"/>
      <c r="I642" s="54"/>
    </row>
    <row r="643" spans="1:9" ht="15.75" customHeight="1">
      <c r="A643" s="54"/>
      <c r="B643" s="54"/>
      <c r="C643" s="54"/>
      <c r="D643" s="54"/>
      <c r="E643" s="54"/>
      <c r="F643" s="54"/>
      <c r="G643" s="54"/>
      <c r="H643" s="54"/>
      <c r="I643" s="54"/>
    </row>
    <row r="644" spans="1:9" ht="15.75" customHeight="1">
      <c r="A644" s="54"/>
      <c r="B644" s="54"/>
      <c r="C644" s="54"/>
      <c r="D644" s="54"/>
      <c r="E644" s="54"/>
      <c r="F644" s="54"/>
      <c r="G644" s="54"/>
      <c r="H644" s="54"/>
      <c r="I644" s="54"/>
    </row>
    <row r="645" spans="1:9" ht="15.75" customHeight="1">
      <c r="A645" s="54"/>
      <c r="B645" s="54"/>
      <c r="C645" s="54"/>
      <c r="D645" s="54"/>
      <c r="E645" s="54"/>
      <c r="F645" s="54"/>
      <c r="G645" s="54"/>
      <c r="H645" s="54"/>
      <c r="I645" s="54"/>
    </row>
    <row r="646" spans="1:9" ht="15.75" customHeight="1">
      <c r="A646" s="54"/>
      <c r="B646" s="54"/>
      <c r="C646" s="54"/>
      <c r="D646" s="54"/>
      <c r="E646" s="54"/>
      <c r="F646" s="54"/>
      <c r="G646" s="54"/>
      <c r="H646" s="54"/>
      <c r="I646" s="54"/>
    </row>
    <row r="647" spans="1:9" ht="15.75" customHeight="1">
      <c r="A647" s="54"/>
      <c r="B647" s="54"/>
      <c r="C647" s="54"/>
      <c r="D647" s="54"/>
      <c r="E647" s="54"/>
      <c r="F647" s="54"/>
      <c r="G647" s="54"/>
      <c r="H647" s="54"/>
      <c r="I647" s="54"/>
    </row>
    <row r="648" spans="1:9" ht="15.75" customHeight="1">
      <c r="A648" s="54"/>
      <c r="B648" s="54"/>
      <c r="C648" s="54"/>
      <c r="D648" s="54"/>
      <c r="E648" s="54"/>
      <c r="F648" s="54"/>
      <c r="G648" s="54"/>
      <c r="H648" s="54"/>
      <c r="I648" s="54"/>
    </row>
    <row r="649" spans="1:9" ht="15.75" customHeight="1">
      <c r="A649" s="54"/>
      <c r="B649" s="54"/>
      <c r="C649" s="54"/>
      <c r="D649" s="54"/>
      <c r="E649" s="54"/>
      <c r="F649" s="54"/>
      <c r="G649" s="54"/>
      <c r="H649" s="54"/>
      <c r="I649" s="54"/>
    </row>
    <row r="650" spans="1:9" ht="15.75" customHeight="1">
      <c r="A650" s="54"/>
      <c r="B650" s="54"/>
      <c r="C650" s="54"/>
      <c r="D650" s="54"/>
      <c r="E650" s="54"/>
      <c r="F650" s="54"/>
      <c r="G650" s="54"/>
      <c r="H650" s="54"/>
      <c r="I650" s="54"/>
    </row>
    <row r="651" spans="1:9" ht="15.75" customHeight="1">
      <c r="A651" s="54"/>
      <c r="B651" s="54"/>
      <c r="C651" s="54"/>
      <c r="D651" s="54"/>
      <c r="E651" s="54"/>
      <c r="F651" s="54"/>
      <c r="G651" s="54"/>
      <c r="H651" s="54"/>
      <c r="I651" s="54"/>
    </row>
    <row r="652" spans="1:9" ht="15.75" customHeight="1">
      <c r="A652" s="54"/>
      <c r="B652" s="54"/>
      <c r="C652" s="54"/>
      <c r="D652" s="54"/>
      <c r="E652" s="54"/>
      <c r="F652" s="54"/>
      <c r="G652" s="54"/>
      <c r="H652" s="54"/>
      <c r="I652" s="54"/>
    </row>
    <row r="653" spans="1:9" ht="15.75" customHeight="1">
      <c r="A653" s="54"/>
      <c r="B653" s="54"/>
      <c r="C653" s="54"/>
      <c r="D653" s="54"/>
      <c r="E653" s="54"/>
      <c r="F653" s="54"/>
      <c r="G653" s="54"/>
      <c r="H653" s="54"/>
      <c r="I653" s="54"/>
    </row>
    <row r="654" spans="1:9" ht="15.75" customHeight="1">
      <c r="A654" s="54"/>
      <c r="B654" s="54"/>
      <c r="C654" s="54"/>
      <c r="D654" s="54"/>
      <c r="E654" s="54"/>
      <c r="F654" s="54"/>
      <c r="G654" s="54"/>
      <c r="H654" s="54"/>
      <c r="I654" s="54"/>
    </row>
    <row r="655" spans="1:9" ht="15.75" customHeight="1">
      <c r="A655" s="54"/>
      <c r="B655" s="54"/>
      <c r="C655" s="54"/>
      <c r="D655" s="54"/>
      <c r="E655" s="54"/>
      <c r="F655" s="54"/>
      <c r="G655" s="54"/>
      <c r="H655" s="54"/>
      <c r="I655" s="54"/>
    </row>
    <row r="656" spans="1:9" ht="15.75" customHeight="1">
      <c r="A656" s="54"/>
      <c r="B656" s="54"/>
      <c r="C656" s="54"/>
      <c r="D656" s="54"/>
      <c r="E656" s="54"/>
      <c r="F656" s="54"/>
      <c r="G656" s="54"/>
      <c r="H656" s="54"/>
      <c r="I656" s="54"/>
    </row>
    <row r="657" spans="1:9" ht="15.75" customHeight="1">
      <c r="A657" s="54"/>
      <c r="B657" s="54"/>
      <c r="C657" s="54"/>
      <c r="D657" s="54"/>
      <c r="E657" s="54"/>
      <c r="F657" s="54"/>
      <c r="G657" s="54"/>
      <c r="H657" s="54"/>
      <c r="I657" s="54"/>
    </row>
    <row r="658" spans="1:9" ht="15.75" customHeight="1">
      <c r="A658" s="54"/>
      <c r="B658" s="54"/>
      <c r="C658" s="54"/>
      <c r="D658" s="54"/>
      <c r="E658" s="54"/>
      <c r="F658" s="54"/>
      <c r="G658" s="54"/>
      <c r="H658" s="54"/>
      <c r="I658" s="54"/>
    </row>
    <row r="659" spans="1:9" ht="15.75" customHeight="1">
      <c r="A659" s="54"/>
      <c r="B659" s="54"/>
      <c r="C659" s="54"/>
      <c r="D659" s="54"/>
      <c r="E659" s="54"/>
      <c r="F659" s="54"/>
      <c r="G659" s="54"/>
      <c r="H659" s="54"/>
      <c r="I659" s="54"/>
    </row>
    <row r="660" spans="1:9" ht="15.75" customHeight="1">
      <c r="A660" s="54"/>
      <c r="B660" s="54"/>
      <c r="C660" s="54"/>
      <c r="D660" s="54"/>
      <c r="E660" s="54"/>
      <c r="F660" s="54"/>
      <c r="G660" s="54"/>
      <c r="H660" s="54"/>
      <c r="I660" s="54"/>
    </row>
    <row r="661" spans="1:9" ht="15.75" customHeight="1">
      <c r="A661" s="54"/>
      <c r="B661" s="54"/>
      <c r="C661" s="54"/>
      <c r="D661" s="54"/>
      <c r="E661" s="54"/>
      <c r="F661" s="54"/>
      <c r="G661" s="54"/>
      <c r="H661" s="54"/>
      <c r="I661" s="54"/>
    </row>
    <row r="662" spans="1:9" ht="15.75" customHeight="1">
      <c r="A662" s="54"/>
      <c r="B662" s="54"/>
      <c r="C662" s="54"/>
      <c r="D662" s="54"/>
      <c r="E662" s="54"/>
      <c r="F662" s="54"/>
      <c r="G662" s="54"/>
      <c r="H662" s="54"/>
      <c r="I662" s="54"/>
    </row>
    <row r="663" spans="1:9" ht="15.75" customHeight="1">
      <c r="A663" s="54"/>
      <c r="B663" s="54"/>
      <c r="C663" s="54"/>
      <c r="D663" s="54"/>
      <c r="E663" s="54"/>
      <c r="F663" s="54"/>
      <c r="G663" s="54"/>
      <c r="H663" s="54"/>
      <c r="I663" s="54"/>
    </row>
    <row r="664" spans="1:9" ht="15.75" customHeight="1">
      <c r="A664" s="54"/>
      <c r="B664" s="54"/>
      <c r="C664" s="54"/>
      <c r="D664" s="54"/>
      <c r="E664" s="54"/>
      <c r="F664" s="54"/>
      <c r="G664" s="54"/>
      <c r="H664" s="54"/>
      <c r="I664" s="54"/>
    </row>
    <row r="665" spans="1:9" ht="15.75" customHeight="1">
      <c r="A665" s="54"/>
      <c r="B665" s="54"/>
      <c r="C665" s="54"/>
      <c r="D665" s="54"/>
      <c r="E665" s="54"/>
      <c r="F665" s="54"/>
      <c r="G665" s="54"/>
      <c r="H665" s="54"/>
      <c r="I665" s="54"/>
    </row>
    <row r="666" spans="1:9" ht="15.75" customHeight="1">
      <c r="A666" s="54"/>
      <c r="B666" s="54"/>
      <c r="C666" s="54"/>
      <c r="D666" s="54"/>
      <c r="E666" s="54"/>
      <c r="F666" s="54"/>
      <c r="G666" s="54"/>
      <c r="H666" s="54"/>
      <c r="I666" s="54"/>
    </row>
    <row r="667" spans="1:9" ht="15.75" customHeight="1">
      <c r="A667" s="54"/>
      <c r="B667" s="54"/>
      <c r="C667" s="54"/>
      <c r="D667" s="54"/>
      <c r="E667" s="54"/>
      <c r="F667" s="54"/>
      <c r="G667" s="54"/>
      <c r="H667" s="54"/>
      <c r="I667" s="54"/>
    </row>
    <row r="668" spans="1:9" ht="15.75" customHeight="1">
      <c r="A668" s="54"/>
      <c r="B668" s="54"/>
      <c r="C668" s="54"/>
      <c r="D668" s="54"/>
      <c r="E668" s="54"/>
      <c r="F668" s="54"/>
      <c r="G668" s="54"/>
      <c r="H668" s="54"/>
      <c r="I668" s="54"/>
    </row>
    <row r="669" spans="1:9" ht="15.75" customHeight="1">
      <c r="A669" s="54"/>
      <c r="B669" s="54"/>
      <c r="C669" s="54"/>
      <c r="D669" s="54"/>
      <c r="E669" s="54"/>
      <c r="F669" s="54"/>
      <c r="G669" s="54"/>
      <c r="H669" s="54"/>
      <c r="I669" s="54"/>
    </row>
    <row r="670" spans="1:9" ht="15.75" customHeight="1">
      <c r="A670" s="54"/>
      <c r="B670" s="54"/>
      <c r="C670" s="54"/>
      <c r="D670" s="54"/>
      <c r="E670" s="54"/>
      <c r="F670" s="54"/>
      <c r="G670" s="54"/>
      <c r="H670" s="54"/>
      <c r="I670" s="54"/>
    </row>
    <row r="671" spans="1:9" ht="15.75" customHeight="1">
      <c r="A671" s="54"/>
      <c r="B671" s="54"/>
      <c r="C671" s="54"/>
      <c r="D671" s="54"/>
      <c r="E671" s="54"/>
      <c r="F671" s="54"/>
      <c r="G671" s="54"/>
      <c r="H671" s="54"/>
      <c r="I671" s="54"/>
    </row>
    <row r="672" spans="1:9" ht="15.75" customHeight="1">
      <c r="A672" s="54"/>
      <c r="B672" s="54"/>
      <c r="C672" s="54"/>
      <c r="D672" s="54"/>
      <c r="E672" s="54"/>
      <c r="F672" s="54"/>
      <c r="G672" s="54"/>
      <c r="H672" s="54"/>
      <c r="I672" s="54"/>
    </row>
    <row r="673" spans="1:9" ht="15.75" customHeight="1">
      <c r="A673" s="54"/>
      <c r="B673" s="54"/>
      <c r="C673" s="54"/>
      <c r="D673" s="54"/>
      <c r="E673" s="54"/>
      <c r="F673" s="54"/>
      <c r="G673" s="54"/>
      <c r="H673" s="54"/>
      <c r="I673" s="54"/>
    </row>
    <row r="674" spans="1:9" ht="15.75" customHeight="1">
      <c r="A674" s="54"/>
      <c r="B674" s="54"/>
      <c r="C674" s="54"/>
      <c r="D674" s="54"/>
      <c r="E674" s="54"/>
      <c r="F674" s="54"/>
      <c r="G674" s="54"/>
      <c r="H674" s="54"/>
      <c r="I674" s="54"/>
    </row>
    <row r="675" spans="1:9" ht="15.75" customHeight="1">
      <c r="A675" s="54"/>
      <c r="B675" s="54"/>
      <c r="C675" s="54"/>
      <c r="D675" s="54"/>
      <c r="E675" s="54"/>
      <c r="F675" s="54"/>
      <c r="G675" s="54"/>
      <c r="H675" s="54"/>
      <c r="I675" s="54"/>
    </row>
    <row r="676" spans="1:9" ht="15.75" customHeight="1">
      <c r="A676" s="54"/>
      <c r="B676" s="54"/>
      <c r="C676" s="54"/>
      <c r="D676" s="54"/>
      <c r="E676" s="54"/>
      <c r="F676" s="54"/>
      <c r="G676" s="54"/>
      <c r="H676" s="54"/>
      <c r="I676" s="54"/>
    </row>
    <row r="677" spans="1:9" ht="15.75" customHeight="1">
      <c r="A677" s="54"/>
      <c r="B677" s="54"/>
      <c r="C677" s="54"/>
      <c r="D677" s="54"/>
      <c r="E677" s="54"/>
      <c r="F677" s="54"/>
      <c r="G677" s="54"/>
      <c r="H677" s="54"/>
      <c r="I677" s="54"/>
    </row>
    <row r="678" spans="1:9" ht="15.75" customHeight="1">
      <c r="A678" s="54"/>
      <c r="B678" s="54"/>
      <c r="C678" s="54"/>
      <c r="D678" s="54"/>
      <c r="E678" s="54"/>
      <c r="F678" s="54"/>
      <c r="G678" s="54"/>
      <c r="H678" s="54"/>
      <c r="I678" s="54"/>
    </row>
    <row r="679" spans="1:9" ht="15.75" customHeight="1">
      <c r="A679" s="54"/>
      <c r="B679" s="54"/>
      <c r="C679" s="54"/>
      <c r="D679" s="54"/>
      <c r="E679" s="54"/>
      <c r="F679" s="54"/>
      <c r="G679" s="54"/>
      <c r="H679" s="54"/>
      <c r="I679" s="54"/>
    </row>
    <row r="680" spans="1:9" ht="15.75" customHeight="1">
      <c r="A680" s="54"/>
      <c r="B680" s="54"/>
      <c r="C680" s="54"/>
      <c r="D680" s="54"/>
      <c r="E680" s="54"/>
      <c r="F680" s="54"/>
      <c r="G680" s="54"/>
      <c r="H680" s="54"/>
      <c r="I680" s="54"/>
    </row>
    <row r="681" spans="1:9" ht="15.75" customHeight="1">
      <c r="A681" s="54"/>
      <c r="B681" s="54"/>
      <c r="C681" s="54"/>
      <c r="D681" s="54"/>
      <c r="E681" s="54"/>
      <c r="F681" s="54"/>
      <c r="G681" s="54"/>
      <c r="H681" s="54"/>
      <c r="I681" s="54"/>
    </row>
    <row r="682" spans="1:9" ht="15.75" customHeight="1">
      <c r="A682" s="54"/>
      <c r="B682" s="54"/>
      <c r="C682" s="54"/>
      <c r="D682" s="54"/>
      <c r="E682" s="54"/>
      <c r="F682" s="54"/>
      <c r="G682" s="54"/>
      <c r="H682" s="54"/>
      <c r="I682" s="54"/>
    </row>
    <row r="683" spans="1:9" ht="15.75" customHeight="1">
      <c r="A683" s="54"/>
      <c r="B683" s="54"/>
      <c r="C683" s="54"/>
      <c r="D683" s="54"/>
      <c r="E683" s="54"/>
      <c r="F683" s="54"/>
      <c r="G683" s="54"/>
      <c r="H683" s="54"/>
      <c r="I683" s="54"/>
    </row>
    <row r="684" spans="1:9" ht="15.75" customHeight="1">
      <c r="A684" s="54"/>
      <c r="B684" s="54"/>
      <c r="C684" s="54"/>
      <c r="D684" s="54"/>
      <c r="E684" s="54"/>
      <c r="F684" s="54"/>
      <c r="G684" s="54"/>
      <c r="H684" s="54"/>
      <c r="I684" s="54"/>
    </row>
    <row r="685" spans="1:9" ht="15.75" customHeight="1">
      <c r="A685" s="54"/>
      <c r="B685" s="54"/>
      <c r="C685" s="54"/>
      <c r="D685" s="54"/>
      <c r="E685" s="54"/>
      <c r="F685" s="54"/>
      <c r="G685" s="54"/>
      <c r="H685" s="54"/>
      <c r="I685" s="54"/>
    </row>
    <row r="686" spans="1:9" ht="15.75" customHeight="1">
      <c r="A686" s="54"/>
      <c r="B686" s="54"/>
      <c r="C686" s="54"/>
      <c r="D686" s="54"/>
      <c r="E686" s="54"/>
      <c r="F686" s="54"/>
      <c r="G686" s="54"/>
      <c r="H686" s="54"/>
      <c r="I686" s="54"/>
    </row>
    <row r="687" spans="1:9" ht="15.75" customHeight="1">
      <c r="A687" s="54"/>
      <c r="B687" s="54"/>
      <c r="C687" s="54"/>
      <c r="D687" s="54"/>
      <c r="E687" s="54"/>
      <c r="F687" s="54"/>
      <c r="G687" s="54"/>
      <c r="H687" s="54"/>
      <c r="I687" s="54"/>
    </row>
    <row r="688" spans="1:9" ht="15.75" customHeight="1">
      <c r="A688" s="54"/>
      <c r="B688" s="54"/>
      <c r="C688" s="54"/>
      <c r="D688" s="54"/>
      <c r="E688" s="54"/>
      <c r="F688" s="54"/>
      <c r="G688" s="54"/>
      <c r="H688" s="54"/>
      <c r="I688" s="54"/>
    </row>
    <row r="689" spans="1:9" ht="15.75" customHeight="1">
      <c r="A689" s="54"/>
      <c r="B689" s="54"/>
      <c r="C689" s="54"/>
      <c r="D689" s="54"/>
      <c r="E689" s="54"/>
      <c r="F689" s="54"/>
      <c r="G689" s="54"/>
      <c r="H689" s="54"/>
      <c r="I689" s="54"/>
    </row>
    <row r="690" spans="1:9" ht="15.75" customHeight="1">
      <c r="A690" s="54"/>
      <c r="B690" s="54"/>
      <c r="C690" s="54"/>
      <c r="D690" s="54"/>
      <c r="E690" s="54"/>
      <c r="F690" s="54"/>
      <c r="G690" s="54"/>
      <c r="H690" s="54"/>
      <c r="I690" s="54"/>
    </row>
    <row r="691" spans="1:9" ht="15.75" customHeight="1">
      <c r="A691" s="54"/>
      <c r="B691" s="54"/>
      <c r="C691" s="54"/>
      <c r="D691" s="54"/>
      <c r="E691" s="54"/>
      <c r="F691" s="54"/>
      <c r="G691" s="54"/>
      <c r="H691" s="54"/>
      <c r="I691" s="54"/>
    </row>
    <row r="692" spans="1:9" ht="15.75" customHeight="1">
      <c r="A692" s="54"/>
      <c r="B692" s="54"/>
      <c r="C692" s="54"/>
      <c r="D692" s="54"/>
      <c r="E692" s="54"/>
      <c r="F692" s="54"/>
      <c r="G692" s="54"/>
      <c r="H692" s="54"/>
      <c r="I692" s="54"/>
    </row>
    <row r="693" spans="1:9" ht="15.75" customHeight="1">
      <c r="A693" s="54"/>
      <c r="B693" s="54"/>
      <c r="C693" s="54"/>
      <c r="D693" s="54"/>
      <c r="E693" s="54"/>
      <c r="F693" s="54"/>
      <c r="G693" s="54"/>
      <c r="H693" s="54"/>
      <c r="I693" s="54"/>
    </row>
    <row r="694" spans="1:9" ht="15.75" customHeight="1">
      <c r="A694" s="54"/>
      <c r="B694" s="54"/>
      <c r="C694" s="54"/>
      <c r="D694" s="54"/>
      <c r="E694" s="54"/>
      <c r="F694" s="54"/>
      <c r="G694" s="54"/>
      <c r="H694" s="54"/>
      <c r="I694" s="54"/>
    </row>
    <row r="695" spans="1:9" ht="15.75" customHeight="1">
      <c r="A695" s="54"/>
      <c r="B695" s="54"/>
      <c r="C695" s="54"/>
      <c r="D695" s="54"/>
      <c r="E695" s="54"/>
      <c r="F695" s="54"/>
      <c r="G695" s="54"/>
      <c r="H695" s="54"/>
      <c r="I695" s="54"/>
    </row>
    <row r="696" spans="1:9" ht="15.75" customHeight="1">
      <c r="A696" s="54"/>
      <c r="B696" s="54"/>
      <c r="C696" s="54"/>
      <c r="D696" s="54"/>
      <c r="E696" s="54"/>
      <c r="F696" s="54"/>
      <c r="G696" s="54"/>
      <c r="H696" s="54"/>
      <c r="I696" s="54"/>
    </row>
    <row r="697" spans="1:9" ht="15.75" customHeight="1">
      <c r="A697" s="54"/>
      <c r="B697" s="54"/>
      <c r="C697" s="54"/>
      <c r="D697" s="54"/>
      <c r="E697" s="54"/>
      <c r="F697" s="54"/>
      <c r="G697" s="54"/>
      <c r="H697" s="54"/>
      <c r="I697" s="54"/>
    </row>
    <row r="698" spans="1:9" ht="15.75" customHeight="1">
      <c r="A698" s="54"/>
      <c r="B698" s="54"/>
      <c r="C698" s="54"/>
      <c r="D698" s="54"/>
      <c r="E698" s="54"/>
      <c r="F698" s="54"/>
      <c r="G698" s="54"/>
      <c r="H698" s="54"/>
      <c r="I698" s="54"/>
    </row>
    <row r="699" spans="1:9" ht="15.75" customHeight="1">
      <c r="A699" s="54"/>
      <c r="B699" s="54"/>
      <c r="C699" s="54"/>
      <c r="D699" s="54"/>
      <c r="E699" s="54"/>
      <c r="F699" s="54"/>
      <c r="G699" s="54"/>
      <c r="H699" s="54"/>
      <c r="I699" s="54"/>
    </row>
    <row r="700" spans="1:9" ht="15.75" customHeight="1">
      <c r="A700" s="54"/>
      <c r="B700" s="54"/>
      <c r="C700" s="54"/>
      <c r="D700" s="54"/>
      <c r="E700" s="54"/>
      <c r="F700" s="54"/>
      <c r="G700" s="54"/>
      <c r="H700" s="54"/>
      <c r="I700" s="54"/>
    </row>
    <row r="701" spans="1:9" ht="15.75" customHeight="1">
      <c r="A701" s="54"/>
      <c r="B701" s="54"/>
      <c r="C701" s="54"/>
      <c r="D701" s="54"/>
      <c r="E701" s="54"/>
      <c r="F701" s="54"/>
      <c r="G701" s="54"/>
      <c r="H701" s="54"/>
      <c r="I701" s="54"/>
    </row>
    <row r="702" spans="1:9" ht="15.75" customHeight="1">
      <c r="A702" s="54"/>
      <c r="B702" s="54"/>
      <c r="C702" s="54"/>
      <c r="D702" s="54"/>
      <c r="E702" s="54"/>
      <c r="F702" s="54"/>
      <c r="G702" s="54"/>
      <c r="H702" s="54"/>
      <c r="I702" s="54"/>
    </row>
    <row r="703" spans="1:9" ht="15.75" customHeight="1">
      <c r="A703" s="54"/>
      <c r="B703" s="54"/>
      <c r="C703" s="54"/>
      <c r="D703" s="54"/>
      <c r="E703" s="54"/>
      <c r="F703" s="54"/>
      <c r="G703" s="54"/>
      <c r="H703" s="54"/>
      <c r="I703" s="54"/>
    </row>
    <row r="704" spans="1:9" ht="15.75" customHeight="1">
      <c r="A704" s="54"/>
      <c r="B704" s="54"/>
      <c r="C704" s="54"/>
      <c r="D704" s="54"/>
      <c r="E704" s="54"/>
      <c r="F704" s="54"/>
      <c r="G704" s="54"/>
      <c r="H704" s="54"/>
      <c r="I704" s="54"/>
    </row>
    <row r="705" spans="1:9" ht="15.75" customHeight="1">
      <c r="A705" s="54"/>
      <c r="B705" s="54"/>
      <c r="C705" s="54"/>
      <c r="D705" s="54"/>
      <c r="E705" s="54"/>
      <c r="F705" s="54"/>
      <c r="G705" s="54"/>
      <c r="H705" s="54"/>
      <c r="I705" s="54"/>
    </row>
    <row r="706" spans="1:9" ht="15.75" customHeight="1">
      <c r="A706" s="54"/>
      <c r="B706" s="54"/>
      <c r="C706" s="54"/>
      <c r="D706" s="54"/>
      <c r="E706" s="54"/>
      <c r="F706" s="54"/>
      <c r="G706" s="54"/>
      <c r="H706" s="54"/>
      <c r="I706" s="54"/>
    </row>
    <row r="707" spans="1:9" ht="15.75" customHeight="1">
      <c r="A707" s="54"/>
      <c r="B707" s="54"/>
      <c r="C707" s="54"/>
      <c r="D707" s="54"/>
      <c r="E707" s="54"/>
      <c r="F707" s="54"/>
      <c r="G707" s="54"/>
      <c r="H707" s="54"/>
      <c r="I707" s="54"/>
    </row>
    <row r="708" spans="1:9" ht="15.75" customHeight="1">
      <c r="A708" s="54"/>
      <c r="B708" s="54"/>
      <c r="C708" s="54"/>
      <c r="D708" s="54"/>
      <c r="E708" s="54"/>
      <c r="F708" s="54"/>
      <c r="G708" s="54"/>
      <c r="H708" s="54"/>
      <c r="I708" s="54"/>
    </row>
    <row r="709" spans="1:9" ht="15.75" customHeight="1">
      <c r="A709" s="54"/>
      <c r="B709" s="54"/>
      <c r="C709" s="54"/>
      <c r="D709" s="54"/>
      <c r="E709" s="54"/>
      <c r="F709" s="54"/>
      <c r="G709" s="54"/>
      <c r="H709" s="54"/>
      <c r="I709" s="54"/>
    </row>
    <row r="710" spans="1:9" ht="15.75" customHeight="1">
      <c r="A710" s="54"/>
      <c r="B710" s="54"/>
      <c r="C710" s="54"/>
      <c r="D710" s="54"/>
      <c r="E710" s="54"/>
      <c r="F710" s="54"/>
      <c r="G710" s="54"/>
      <c r="H710" s="54"/>
      <c r="I710" s="54"/>
    </row>
    <row r="711" spans="1:9" ht="15.75" customHeight="1">
      <c r="A711" s="54"/>
      <c r="B711" s="54"/>
      <c r="C711" s="54"/>
      <c r="D711" s="54"/>
      <c r="E711" s="54"/>
      <c r="F711" s="54"/>
      <c r="G711" s="54"/>
      <c r="H711" s="54"/>
      <c r="I711" s="54"/>
    </row>
    <row r="712" spans="1:9" ht="15.75" customHeight="1">
      <c r="A712" s="54"/>
      <c r="B712" s="54"/>
      <c r="C712" s="54"/>
      <c r="D712" s="54"/>
      <c r="E712" s="54"/>
      <c r="F712" s="54"/>
      <c r="G712" s="54"/>
      <c r="H712" s="54"/>
      <c r="I712" s="54"/>
    </row>
    <row r="713" spans="1:9" ht="15.75" customHeight="1">
      <c r="A713" s="54"/>
      <c r="B713" s="54"/>
      <c r="C713" s="54"/>
      <c r="D713" s="54"/>
      <c r="E713" s="54"/>
      <c r="F713" s="54"/>
      <c r="G713" s="54"/>
      <c r="H713" s="54"/>
      <c r="I713" s="54"/>
    </row>
    <row r="714" spans="1:9" ht="15.75" customHeight="1">
      <c r="A714" s="54"/>
      <c r="B714" s="54"/>
      <c r="C714" s="54"/>
      <c r="D714" s="54"/>
      <c r="E714" s="54"/>
      <c r="F714" s="54"/>
      <c r="G714" s="54"/>
      <c r="H714" s="54"/>
      <c r="I714" s="54"/>
    </row>
    <row r="715" spans="1:9" ht="15.75" customHeight="1">
      <c r="A715" s="54"/>
      <c r="B715" s="54"/>
      <c r="C715" s="54"/>
      <c r="D715" s="54"/>
      <c r="E715" s="54"/>
      <c r="F715" s="54"/>
      <c r="G715" s="54"/>
      <c r="H715" s="54"/>
      <c r="I715" s="54"/>
    </row>
    <row r="716" spans="1:9" ht="15.75" customHeight="1">
      <c r="A716" s="54"/>
      <c r="B716" s="54"/>
      <c r="C716" s="54"/>
      <c r="D716" s="54"/>
      <c r="E716" s="54"/>
      <c r="F716" s="54"/>
      <c r="G716" s="54"/>
      <c r="H716" s="54"/>
      <c r="I716" s="54"/>
    </row>
    <row r="717" spans="1:9" ht="15.75" customHeight="1">
      <c r="A717" s="54"/>
      <c r="B717" s="54"/>
      <c r="C717" s="54"/>
      <c r="D717" s="54"/>
      <c r="E717" s="54"/>
      <c r="F717" s="54"/>
      <c r="G717" s="54"/>
      <c r="H717" s="54"/>
      <c r="I717" s="54"/>
    </row>
    <row r="718" spans="1:9" ht="15.75" customHeight="1">
      <c r="A718" s="54"/>
      <c r="B718" s="54"/>
      <c r="C718" s="54"/>
      <c r="D718" s="54"/>
      <c r="E718" s="54"/>
      <c r="F718" s="54"/>
      <c r="G718" s="54"/>
      <c r="H718" s="54"/>
      <c r="I718" s="54"/>
    </row>
    <row r="719" spans="1:9" ht="15.75" customHeight="1">
      <c r="A719" s="54"/>
      <c r="B719" s="54"/>
      <c r="C719" s="54"/>
      <c r="D719" s="54"/>
      <c r="E719" s="54"/>
      <c r="F719" s="54"/>
      <c r="G719" s="54"/>
      <c r="H719" s="54"/>
      <c r="I719" s="54"/>
    </row>
    <row r="720" spans="1:9" ht="15.75" customHeight="1">
      <c r="A720" s="54"/>
      <c r="B720" s="54"/>
      <c r="C720" s="54"/>
      <c r="D720" s="54"/>
      <c r="E720" s="54"/>
      <c r="F720" s="54"/>
      <c r="G720" s="54"/>
      <c r="H720" s="54"/>
      <c r="I720" s="54"/>
    </row>
    <row r="721" spans="1:9" ht="15.75" customHeight="1">
      <c r="A721" s="54"/>
      <c r="B721" s="54"/>
      <c r="C721" s="54"/>
      <c r="D721" s="54"/>
      <c r="E721" s="54"/>
      <c r="F721" s="54"/>
      <c r="G721" s="54"/>
      <c r="H721" s="54"/>
      <c r="I721" s="54"/>
    </row>
    <row r="722" spans="1:9" ht="15.75" customHeight="1">
      <c r="A722" s="54"/>
      <c r="B722" s="54"/>
      <c r="C722" s="54"/>
      <c r="D722" s="54"/>
      <c r="E722" s="54"/>
      <c r="F722" s="54"/>
      <c r="G722" s="54"/>
      <c r="H722" s="54"/>
      <c r="I722" s="54"/>
    </row>
    <row r="723" spans="1:9" ht="15.75" customHeight="1">
      <c r="A723" s="54"/>
      <c r="B723" s="54"/>
      <c r="C723" s="54"/>
      <c r="D723" s="54"/>
      <c r="E723" s="54"/>
      <c r="F723" s="54"/>
      <c r="G723" s="54"/>
      <c r="H723" s="54"/>
      <c r="I723" s="54"/>
    </row>
    <row r="724" spans="1:9" ht="15.75" customHeight="1">
      <c r="A724" s="54"/>
      <c r="B724" s="54"/>
      <c r="C724" s="54"/>
      <c r="D724" s="54"/>
      <c r="E724" s="54"/>
      <c r="F724" s="54"/>
      <c r="G724" s="54"/>
      <c r="H724" s="54"/>
      <c r="I724" s="54"/>
    </row>
    <row r="725" spans="1:9" ht="15.75" customHeight="1">
      <c r="A725" s="54"/>
      <c r="B725" s="54"/>
      <c r="C725" s="54"/>
      <c r="D725" s="54"/>
      <c r="E725" s="54"/>
      <c r="F725" s="54"/>
      <c r="G725" s="54"/>
      <c r="H725" s="54"/>
      <c r="I725" s="54"/>
    </row>
    <row r="726" spans="1:9" ht="15.75" customHeight="1">
      <c r="A726" s="54"/>
      <c r="B726" s="54"/>
      <c r="C726" s="54"/>
      <c r="D726" s="54"/>
      <c r="E726" s="54"/>
      <c r="F726" s="54"/>
      <c r="G726" s="54"/>
      <c r="H726" s="54"/>
      <c r="I726" s="54"/>
    </row>
    <row r="727" spans="1:9" ht="15.75" customHeight="1">
      <c r="A727" s="54"/>
      <c r="B727" s="54"/>
      <c r="C727" s="54"/>
      <c r="D727" s="54"/>
      <c r="E727" s="54"/>
      <c r="F727" s="54"/>
      <c r="G727" s="54"/>
      <c r="H727" s="54"/>
      <c r="I727" s="54"/>
    </row>
    <row r="728" spans="1:9" ht="15.75" customHeight="1">
      <c r="A728" s="54"/>
      <c r="B728" s="54"/>
      <c r="C728" s="54"/>
      <c r="D728" s="54"/>
      <c r="E728" s="54"/>
      <c r="F728" s="54"/>
      <c r="G728" s="54"/>
      <c r="H728" s="54"/>
      <c r="I728" s="54"/>
    </row>
    <row r="729" spans="1:9" ht="15.75" customHeight="1">
      <c r="A729" s="54"/>
      <c r="B729" s="54"/>
      <c r="C729" s="54"/>
      <c r="D729" s="54"/>
      <c r="E729" s="54"/>
      <c r="F729" s="54"/>
      <c r="G729" s="54"/>
      <c r="H729" s="54"/>
      <c r="I729" s="54"/>
    </row>
    <row r="730" spans="1:9" ht="15.75" customHeight="1">
      <c r="A730" s="54"/>
      <c r="B730" s="54"/>
      <c r="C730" s="54"/>
      <c r="D730" s="54"/>
      <c r="E730" s="54"/>
      <c r="F730" s="54"/>
      <c r="G730" s="54"/>
      <c r="H730" s="54"/>
      <c r="I730" s="54"/>
    </row>
    <row r="731" spans="1:9" ht="15.75" customHeight="1">
      <c r="A731" s="54"/>
      <c r="B731" s="54"/>
      <c r="C731" s="54"/>
      <c r="D731" s="54"/>
      <c r="E731" s="54"/>
      <c r="F731" s="54"/>
      <c r="G731" s="54"/>
      <c r="H731" s="54"/>
      <c r="I731" s="54"/>
    </row>
    <row r="732" spans="1:9" ht="15.75" customHeight="1">
      <c r="A732" s="54"/>
      <c r="B732" s="54"/>
      <c r="C732" s="54"/>
      <c r="D732" s="54"/>
      <c r="E732" s="54"/>
      <c r="F732" s="54"/>
      <c r="G732" s="54"/>
      <c r="H732" s="54"/>
      <c r="I732" s="54"/>
    </row>
    <row r="733" spans="1:9" ht="15.75" customHeight="1">
      <c r="A733" s="54"/>
      <c r="B733" s="54"/>
      <c r="C733" s="54"/>
      <c r="D733" s="54"/>
      <c r="E733" s="54"/>
      <c r="F733" s="54"/>
      <c r="G733" s="54"/>
      <c r="H733" s="54"/>
      <c r="I733" s="54"/>
    </row>
    <row r="734" spans="1:9" ht="15.75" customHeight="1">
      <c r="A734" s="54"/>
      <c r="B734" s="54"/>
      <c r="C734" s="54"/>
      <c r="D734" s="54"/>
      <c r="E734" s="54"/>
      <c r="F734" s="54"/>
      <c r="G734" s="54"/>
      <c r="H734" s="54"/>
      <c r="I734" s="54"/>
    </row>
    <row r="735" spans="1:9" ht="15.75" customHeight="1">
      <c r="A735" s="54"/>
      <c r="B735" s="54"/>
      <c r="C735" s="54"/>
      <c r="D735" s="54"/>
      <c r="E735" s="54"/>
      <c r="F735" s="54"/>
      <c r="G735" s="54"/>
      <c r="H735" s="54"/>
      <c r="I735" s="54"/>
    </row>
    <row r="736" spans="1:9" ht="15.75" customHeight="1">
      <c r="A736" s="54"/>
      <c r="B736" s="54"/>
      <c r="C736" s="54"/>
      <c r="D736" s="54"/>
      <c r="E736" s="54"/>
      <c r="F736" s="54"/>
      <c r="G736" s="54"/>
      <c r="H736" s="54"/>
      <c r="I736" s="54"/>
    </row>
    <row r="737" spans="1:9" ht="15.75" customHeight="1">
      <c r="A737" s="54"/>
      <c r="B737" s="54"/>
      <c r="C737" s="54"/>
      <c r="D737" s="54"/>
      <c r="E737" s="54"/>
      <c r="F737" s="54"/>
      <c r="G737" s="54"/>
      <c r="H737" s="54"/>
      <c r="I737" s="54"/>
    </row>
    <row r="738" spans="1:9" ht="15.75" customHeight="1">
      <c r="A738" s="54"/>
      <c r="B738" s="54"/>
      <c r="C738" s="54"/>
      <c r="D738" s="54"/>
      <c r="E738" s="54"/>
      <c r="F738" s="54"/>
      <c r="G738" s="54"/>
      <c r="H738" s="54"/>
      <c r="I738" s="54"/>
    </row>
    <row r="739" spans="1:9" ht="15.75" customHeight="1">
      <c r="A739" s="54"/>
      <c r="B739" s="54"/>
      <c r="C739" s="54"/>
      <c r="D739" s="54"/>
      <c r="E739" s="54"/>
      <c r="F739" s="54"/>
      <c r="G739" s="54"/>
      <c r="H739" s="54"/>
      <c r="I739" s="54"/>
    </row>
    <row r="740" spans="1:9" ht="15.75" customHeight="1">
      <c r="A740" s="54"/>
      <c r="B740" s="54"/>
      <c r="C740" s="54"/>
      <c r="D740" s="54"/>
      <c r="E740" s="54"/>
      <c r="F740" s="54"/>
      <c r="G740" s="54"/>
      <c r="H740" s="54"/>
      <c r="I740" s="54"/>
    </row>
    <row r="741" spans="1:9" ht="15.75" customHeight="1">
      <c r="A741" s="54"/>
      <c r="B741" s="54"/>
      <c r="C741" s="54"/>
      <c r="D741" s="54"/>
      <c r="E741" s="54"/>
      <c r="F741" s="54"/>
      <c r="G741" s="54"/>
      <c r="H741" s="54"/>
      <c r="I741" s="54"/>
    </row>
    <row r="742" spans="1:9" ht="15.75" customHeight="1">
      <c r="A742" s="54"/>
      <c r="B742" s="54"/>
      <c r="C742" s="54"/>
      <c r="D742" s="54"/>
      <c r="E742" s="54"/>
      <c r="F742" s="54"/>
      <c r="G742" s="54"/>
      <c r="H742" s="54"/>
      <c r="I742" s="54"/>
    </row>
    <row r="743" spans="1:9" ht="15.75" customHeight="1">
      <c r="A743" s="54"/>
      <c r="B743" s="54"/>
      <c r="C743" s="54"/>
      <c r="D743" s="54"/>
      <c r="E743" s="54"/>
      <c r="F743" s="54"/>
      <c r="G743" s="54"/>
      <c r="H743" s="54"/>
      <c r="I743" s="54"/>
    </row>
    <row r="744" spans="1:9" ht="15.75" customHeight="1">
      <c r="A744" s="54"/>
      <c r="B744" s="54"/>
      <c r="C744" s="54"/>
      <c r="D744" s="54"/>
      <c r="E744" s="54"/>
      <c r="F744" s="54"/>
      <c r="G744" s="54"/>
      <c r="H744" s="54"/>
      <c r="I744" s="54"/>
    </row>
    <row r="745" spans="1:9" ht="15.75" customHeight="1">
      <c r="A745" s="54"/>
      <c r="B745" s="54"/>
      <c r="C745" s="54"/>
      <c r="D745" s="54"/>
      <c r="E745" s="54"/>
      <c r="F745" s="54"/>
      <c r="G745" s="54"/>
      <c r="H745" s="54"/>
      <c r="I745" s="54"/>
    </row>
    <row r="746" spans="1:9" ht="15.75" customHeight="1">
      <c r="A746" s="54"/>
      <c r="B746" s="54"/>
      <c r="C746" s="54"/>
      <c r="D746" s="54"/>
      <c r="E746" s="54"/>
      <c r="F746" s="54"/>
      <c r="G746" s="54"/>
      <c r="H746" s="54"/>
      <c r="I746" s="54"/>
    </row>
    <row r="747" spans="1:9" ht="15.75" customHeight="1">
      <c r="A747" s="54"/>
      <c r="B747" s="54"/>
      <c r="C747" s="54"/>
      <c r="D747" s="54"/>
      <c r="E747" s="54"/>
      <c r="F747" s="54"/>
      <c r="G747" s="54"/>
      <c r="H747" s="54"/>
      <c r="I747" s="54"/>
    </row>
    <row r="748" spans="1:9" ht="15.75" customHeight="1">
      <c r="A748" s="54"/>
      <c r="B748" s="54"/>
      <c r="C748" s="54"/>
      <c r="D748" s="54"/>
      <c r="E748" s="54"/>
      <c r="F748" s="54"/>
      <c r="G748" s="54"/>
      <c r="H748" s="54"/>
      <c r="I748" s="54"/>
    </row>
    <row r="749" spans="1:9" ht="15.75" customHeight="1">
      <c r="A749" s="54"/>
      <c r="B749" s="54"/>
      <c r="C749" s="54"/>
      <c r="D749" s="54"/>
      <c r="E749" s="54"/>
      <c r="F749" s="54"/>
      <c r="G749" s="54"/>
      <c r="H749" s="54"/>
      <c r="I749" s="54"/>
    </row>
    <row r="750" spans="1:9" ht="15.75" customHeight="1">
      <c r="A750" s="54"/>
      <c r="B750" s="54"/>
      <c r="C750" s="54"/>
      <c r="D750" s="54"/>
      <c r="E750" s="54"/>
      <c r="F750" s="54"/>
      <c r="G750" s="54"/>
      <c r="H750" s="54"/>
      <c r="I750" s="54"/>
    </row>
    <row r="751" spans="1:9" ht="15.75" customHeight="1">
      <c r="A751" s="54"/>
      <c r="B751" s="54"/>
      <c r="C751" s="54"/>
      <c r="D751" s="54"/>
      <c r="E751" s="54"/>
      <c r="F751" s="54"/>
      <c r="G751" s="54"/>
      <c r="H751" s="54"/>
      <c r="I751" s="54"/>
    </row>
    <row r="752" spans="1:9" ht="15.75" customHeight="1">
      <c r="A752" s="54"/>
      <c r="B752" s="54"/>
      <c r="C752" s="54"/>
      <c r="D752" s="54"/>
      <c r="E752" s="54"/>
      <c r="F752" s="54"/>
      <c r="G752" s="54"/>
      <c r="H752" s="54"/>
      <c r="I752" s="54"/>
    </row>
    <row r="753" spans="1:9" ht="15.75" customHeight="1">
      <c r="A753" s="54"/>
      <c r="B753" s="54"/>
      <c r="C753" s="54"/>
      <c r="D753" s="54"/>
      <c r="E753" s="54"/>
      <c r="F753" s="54"/>
      <c r="G753" s="54"/>
      <c r="H753" s="54"/>
      <c r="I753" s="54"/>
    </row>
    <row r="754" spans="1:9" ht="15.75" customHeight="1">
      <c r="A754" s="54"/>
      <c r="B754" s="54"/>
      <c r="C754" s="54"/>
      <c r="D754" s="54"/>
      <c r="E754" s="54"/>
      <c r="F754" s="54"/>
      <c r="G754" s="54"/>
      <c r="H754" s="54"/>
      <c r="I754" s="54"/>
    </row>
    <row r="755" spans="1:9" ht="15.75" customHeight="1">
      <c r="A755" s="54"/>
      <c r="B755" s="54"/>
      <c r="C755" s="54"/>
      <c r="D755" s="54"/>
      <c r="E755" s="54"/>
      <c r="F755" s="54"/>
      <c r="G755" s="54"/>
      <c r="H755" s="54"/>
      <c r="I755" s="54"/>
    </row>
    <row r="756" spans="1:9" ht="15.75" customHeight="1">
      <c r="A756" s="54"/>
      <c r="B756" s="54"/>
      <c r="C756" s="54"/>
      <c r="D756" s="54"/>
      <c r="E756" s="54"/>
      <c r="F756" s="54"/>
      <c r="G756" s="54"/>
      <c r="H756" s="54"/>
      <c r="I756" s="54"/>
    </row>
    <row r="757" spans="1:9" ht="15.75" customHeight="1">
      <c r="A757" s="54"/>
      <c r="B757" s="54"/>
      <c r="C757" s="54"/>
      <c r="D757" s="54"/>
      <c r="E757" s="54"/>
      <c r="F757" s="54"/>
      <c r="G757" s="54"/>
      <c r="H757" s="54"/>
      <c r="I757" s="54"/>
    </row>
    <row r="758" spans="1:9" ht="15.75" customHeight="1">
      <c r="A758" s="54"/>
      <c r="B758" s="54"/>
      <c r="C758" s="54"/>
      <c r="D758" s="54"/>
      <c r="E758" s="54"/>
      <c r="F758" s="54"/>
      <c r="G758" s="54"/>
      <c r="H758" s="54"/>
      <c r="I758" s="54"/>
    </row>
    <row r="759" spans="1:9" ht="15.75" customHeight="1">
      <c r="A759" s="54"/>
      <c r="B759" s="54"/>
      <c r="C759" s="54"/>
      <c r="D759" s="54"/>
      <c r="E759" s="54"/>
      <c r="F759" s="54"/>
      <c r="G759" s="54"/>
      <c r="H759" s="54"/>
      <c r="I759" s="54"/>
    </row>
    <row r="760" spans="1:9" ht="15.75" customHeight="1">
      <c r="A760" s="54"/>
      <c r="B760" s="54"/>
      <c r="C760" s="54"/>
      <c r="D760" s="54"/>
      <c r="E760" s="54"/>
      <c r="F760" s="54"/>
      <c r="G760" s="54"/>
      <c r="H760" s="54"/>
      <c r="I760" s="54"/>
    </row>
    <row r="761" spans="1:9" ht="15.75" customHeight="1">
      <c r="A761" s="54"/>
      <c r="B761" s="54"/>
      <c r="C761" s="54"/>
      <c r="D761" s="54"/>
      <c r="E761" s="54"/>
      <c r="F761" s="54"/>
      <c r="G761" s="54"/>
      <c r="H761" s="54"/>
      <c r="I761" s="54"/>
    </row>
    <row r="762" spans="1:9" ht="15.75" customHeight="1">
      <c r="A762" s="54"/>
      <c r="B762" s="54"/>
      <c r="C762" s="54"/>
      <c r="D762" s="54"/>
      <c r="E762" s="54"/>
      <c r="F762" s="54"/>
      <c r="G762" s="54"/>
      <c r="H762" s="54"/>
      <c r="I762" s="54"/>
    </row>
    <row r="763" spans="1:9" ht="15.75" customHeight="1">
      <c r="A763" s="54"/>
      <c r="B763" s="54"/>
      <c r="C763" s="54"/>
      <c r="D763" s="54"/>
      <c r="E763" s="54"/>
      <c r="F763" s="54"/>
      <c r="G763" s="54"/>
      <c r="H763" s="54"/>
      <c r="I763" s="54"/>
    </row>
    <row r="764" spans="1:9" ht="15.75" customHeight="1">
      <c r="A764" s="54"/>
      <c r="B764" s="54"/>
      <c r="C764" s="54"/>
      <c r="D764" s="54"/>
      <c r="E764" s="54"/>
      <c r="F764" s="54"/>
      <c r="G764" s="54"/>
      <c r="H764" s="54"/>
      <c r="I764" s="54"/>
    </row>
    <row r="765" spans="1:9" ht="15.75" customHeight="1">
      <c r="A765" s="54"/>
      <c r="B765" s="54"/>
      <c r="C765" s="54"/>
      <c r="D765" s="54"/>
      <c r="E765" s="54"/>
      <c r="F765" s="54"/>
      <c r="G765" s="54"/>
      <c r="H765" s="54"/>
      <c r="I765" s="54"/>
    </row>
    <row r="766" spans="1:9" ht="15.75" customHeight="1">
      <c r="A766" s="54"/>
      <c r="B766" s="54"/>
      <c r="C766" s="54"/>
      <c r="D766" s="54"/>
      <c r="E766" s="54"/>
      <c r="F766" s="54"/>
      <c r="G766" s="54"/>
      <c r="H766" s="54"/>
      <c r="I766" s="54"/>
    </row>
    <row r="767" spans="1:9" ht="15.75" customHeight="1">
      <c r="A767" s="54"/>
      <c r="B767" s="54"/>
      <c r="C767" s="54"/>
      <c r="D767" s="54"/>
      <c r="E767" s="54"/>
      <c r="F767" s="54"/>
      <c r="G767" s="54"/>
      <c r="H767" s="54"/>
      <c r="I767" s="54"/>
    </row>
    <row r="768" spans="1:9" ht="15.75" customHeight="1">
      <c r="A768" s="54"/>
      <c r="B768" s="54"/>
      <c r="C768" s="54"/>
      <c r="D768" s="54"/>
      <c r="E768" s="54"/>
      <c r="F768" s="54"/>
      <c r="G768" s="54"/>
      <c r="H768" s="54"/>
      <c r="I768" s="54"/>
    </row>
    <row r="769" spans="1:9" ht="15.75" customHeight="1">
      <c r="A769" s="54"/>
      <c r="B769" s="54"/>
      <c r="C769" s="54"/>
      <c r="D769" s="54"/>
      <c r="E769" s="54"/>
      <c r="F769" s="54"/>
      <c r="G769" s="54"/>
      <c r="H769" s="54"/>
      <c r="I769" s="54"/>
    </row>
    <row r="770" spans="1:9" ht="15.75" customHeight="1">
      <c r="A770" s="54"/>
      <c r="B770" s="54"/>
      <c r="C770" s="54"/>
      <c r="D770" s="54"/>
      <c r="E770" s="54"/>
      <c r="F770" s="54"/>
      <c r="G770" s="54"/>
      <c r="H770" s="54"/>
      <c r="I770" s="54"/>
    </row>
    <row r="771" spans="1:9" ht="15.75" customHeight="1">
      <c r="A771" s="54"/>
      <c r="B771" s="54"/>
      <c r="C771" s="54"/>
      <c r="D771" s="54"/>
      <c r="E771" s="54"/>
      <c r="F771" s="54"/>
      <c r="G771" s="54"/>
      <c r="H771" s="54"/>
      <c r="I771" s="54"/>
    </row>
    <row r="772" spans="1:9" ht="15.75" customHeight="1">
      <c r="A772" s="54"/>
      <c r="B772" s="54"/>
      <c r="C772" s="54"/>
      <c r="D772" s="54"/>
      <c r="E772" s="54"/>
      <c r="F772" s="54"/>
      <c r="G772" s="54"/>
      <c r="H772" s="54"/>
      <c r="I772" s="54"/>
    </row>
    <row r="773" spans="1:9" ht="15.75" customHeight="1">
      <c r="A773" s="54"/>
      <c r="B773" s="54"/>
      <c r="C773" s="54"/>
      <c r="D773" s="54"/>
      <c r="E773" s="54"/>
      <c r="F773" s="54"/>
      <c r="G773" s="54"/>
      <c r="H773" s="54"/>
      <c r="I773" s="54"/>
    </row>
    <row r="774" spans="1:9" ht="15.75" customHeight="1">
      <c r="A774" s="54"/>
      <c r="B774" s="54"/>
      <c r="C774" s="54"/>
      <c r="D774" s="54"/>
      <c r="E774" s="54"/>
      <c r="F774" s="54"/>
      <c r="G774" s="54"/>
      <c r="H774" s="54"/>
      <c r="I774" s="54"/>
    </row>
    <row r="775" spans="1:9" ht="15.75" customHeight="1">
      <c r="A775" s="54"/>
      <c r="B775" s="54"/>
      <c r="C775" s="54"/>
      <c r="D775" s="54"/>
      <c r="E775" s="54"/>
      <c r="F775" s="54"/>
      <c r="G775" s="54"/>
      <c r="H775" s="54"/>
      <c r="I775" s="54"/>
    </row>
    <row r="776" spans="1:9" ht="15.75" customHeight="1">
      <c r="A776" s="54"/>
      <c r="B776" s="54"/>
      <c r="C776" s="54"/>
      <c r="D776" s="54"/>
      <c r="E776" s="54"/>
      <c r="F776" s="54"/>
      <c r="G776" s="54"/>
      <c r="H776" s="54"/>
      <c r="I776" s="54"/>
    </row>
    <row r="777" spans="1:9" ht="15.75" customHeight="1">
      <c r="A777" s="54"/>
      <c r="B777" s="54"/>
      <c r="C777" s="54"/>
      <c r="D777" s="54"/>
      <c r="E777" s="54"/>
      <c r="F777" s="54"/>
      <c r="G777" s="54"/>
      <c r="H777" s="54"/>
      <c r="I777" s="54"/>
    </row>
    <row r="778" spans="1:9" ht="15.75" customHeight="1">
      <c r="A778" s="54"/>
      <c r="B778" s="54"/>
      <c r="C778" s="54"/>
      <c r="D778" s="54"/>
      <c r="E778" s="54"/>
      <c r="F778" s="54"/>
      <c r="G778" s="54"/>
      <c r="H778" s="54"/>
      <c r="I778" s="54"/>
    </row>
    <row r="779" spans="1:9" ht="15.75" customHeight="1">
      <c r="A779" s="54"/>
      <c r="B779" s="54"/>
      <c r="C779" s="54"/>
      <c r="D779" s="54"/>
      <c r="E779" s="54"/>
      <c r="F779" s="54"/>
      <c r="G779" s="54"/>
      <c r="H779" s="54"/>
      <c r="I779" s="54"/>
    </row>
    <row r="780" spans="1:9" ht="15.75" customHeight="1">
      <c r="A780" s="54"/>
      <c r="B780" s="54"/>
      <c r="C780" s="54"/>
      <c r="D780" s="54"/>
      <c r="E780" s="54"/>
      <c r="F780" s="54"/>
      <c r="G780" s="54"/>
      <c r="H780" s="54"/>
      <c r="I780" s="54"/>
    </row>
    <row r="781" spans="1:9" ht="15.75" customHeight="1">
      <c r="A781" s="54"/>
      <c r="B781" s="54"/>
      <c r="C781" s="54"/>
      <c r="D781" s="54"/>
      <c r="E781" s="54"/>
      <c r="F781" s="54"/>
      <c r="G781" s="54"/>
      <c r="H781" s="54"/>
      <c r="I781" s="54"/>
    </row>
    <row r="782" spans="1:9" ht="15.75" customHeight="1">
      <c r="A782" s="54"/>
      <c r="B782" s="54"/>
      <c r="C782" s="54"/>
      <c r="D782" s="54"/>
      <c r="E782" s="54"/>
      <c r="F782" s="54"/>
      <c r="G782" s="54"/>
      <c r="H782" s="54"/>
      <c r="I782" s="54"/>
    </row>
    <row r="783" spans="1:9" ht="15.75" customHeight="1">
      <c r="A783" s="54"/>
      <c r="B783" s="54"/>
      <c r="C783" s="54"/>
      <c r="D783" s="54"/>
      <c r="E783" s="54"/>
      <c r="F783" s="54"/>
      <c r="G783" s="54"/>
      <c r="H783" s="54"/>
      <c r="I783" s="54"/>
    </row>
    <row r="784" spans="1:9" ht="15.75" customHeight="1">
      <c r="A784" s="54"/>
      <c r="B784" s="54"/>
      <c r="C784" s="54"/>
      <c r="D784" s="54"/>
      <c r="E784" s="54"/>
      <c r="F784" s="54"/>
      <c r="G784" s="54"/>
      <c r="H784" s="54"/>
      <c r="I784" s="54"/>
    </row>
    <row r="785" spans="1:9" ht="15.75" customHeight="1">
      <c r="A785" s="54"/>
      <c r="B785" s="54"/>
      <c r="C785" s="54"/>
      <c r="D785" s="54"/>
      <c r="E785" s="54"/>
      <c r="F785" s="54"/>
      <c r="G785" s="54"/>
      <c r="H785" s="54"/>
      <c r="I785" s="54"/>
    </row>
    <row r="786" spans="1:9" ht="15.75" customHeight="1">
      <c r="A786" s="54"/>
      <c r="B786" s="54"/>
      <c r="C786" s="54"/>
      <c r="D786" s="54"/>
      <c r="E786" s="54"/>
      <c r="F786" s="54"/>
      <c r="G786" s="54"/>
      <c r="H786" s="54"/>
      <c r="I786" s="54"/>
    </row>
    <row r="787" spans="1:9" ht="15.75" customHeight="1">
      <c r="A787" s="54"/>
      <c r="B787" s="54"/>
      <c r="C787" s="54"/>
      <c r="D787" s="54"/>
      <c r="E787" s="54"/>
      <c r="F787" s="54"/>
      <c r="G787" s="54"/>
      <c r="H787" s="54"/>
      <c r="I787" s="54"/>
    </row>
    <row r="788" spans="1:9" ht="15.75" customHeight="1">
      <c r="A788" s="54"/>
      <c r="B788" s="54"/>
      <c r="C788" s="54"/>
      <c r="D788" s="54"/>
      <c r="E788" s="54"/>
      <c r="F788" s="54"/>
      <c r="G788" s="54"/>
      <c r="H788" s="54"/>
      <c r="I788" s="54"/>
    </row>
    <row r="789" spans="1:9" ht="15.75" customHeight="1">
      <c r="A789" s="54"/>
      <c r="B789" s="54"/>
      <c r="C789" s="54"/>
      <c r="D789" s="54"/>
      <c r="E789" s="54"/>
      <c r="F789" s="54"/>
      <c r="G789" s="54"/>
      <c r="H789" s="54"/>
      <c r="I789" s="54"/>
    </row>
    <row r="790" spans="1:9" ht="15.75" customHeight="1">
      <c r="A790" s="54"/>
      <c r="B790" s="54"/>
      <c r="C790" s="54"/>
      <c r="D790" s="54"/>
      <c r="E790" s="54"/>
      <c r="F790" s="54"/>
      <c r="G790" s="54"/>
      <c r="H790" s="54"/>
      <c r="I790" s="54"/>
    </row>
    <row r="791" spans="1:9" ht="15.75" customHeight="1">
      <c r="A791" s="54"/>
      <c r="B791" s="54"/>
      <c r="C791" s="54"/>
      <c r="D791" s="54"/>
      <c r="E791" s="54"/>
      <c r="F791" s="54"/>
      <c r="G791" s="54"/>
      <c r="H791" s="54"/>
      <c r="I791" s="54"/>
    </row>
    <row r="792" spans="1:9" ht="15.75" customHeight="1">
      <c r="A792" s="54"/>
      <c r="B792" s="54"/>
      <c r="C792" s="54"/>
      <c r="D792" s="54"/>
      <c r="E792" s="54"/>
      <c r="F792" s="54"/>
      <c r="G792" s="54"/>
      <c r="H792" s="54"/>
      <c r="I792" s="54"/>
    </row>
    <row r="793" spans="1:9" ht="15.75" customHeight="1">
      <c r="A793" s="54"/>
      <c r="B793" s="54"/>
      <c r="C793" s="54"/>
      <c r="D793" s="54"/>
      <c r="E793" s="54"/>
      <c r="F793" s="54"/>
      <c r="G793" s="54"/>
      <c r="H793" s="54"/>
      <c r="I793" s="54"/>
    </row>
    <row r="794" spans="1:9" ht="15.75" customHeight="1">
      <c r="A794" s="54"/>
      <c r="B794" s="54"/>
      <c r="C794" s="54"/>
      <c r="D794" s="54"/>
      <c r="E794" s="54"/>
      <c r="F794" s="54"/>
      <c r="G794" s="54"/>
      <c r="H794" s="54"/>
      <c r="I794" s="54"/>
    </row>
    <row r="795" spans="1:9" ht="15.75" customHeight="1">
      <c r="A795" s="54"/>
      <c r="B795" s="54"/>
      <c r="C795" s="54"/>
      <c r="D795" s="54"/>
      <c r="E795" s="54"/>
      <c r="F795" s="54"/>
      <c r="G795" s="54"/>
      <c r="H795" s="54"/>
      <c r="I795" s="54"/>
    </row>
    <row r="796" spans="1:9" ht="15.75" customHeight="1">
      <c r="A796" s="54"/>
      <c r="B796" s="54"/>
      <c r="C796" s="54"/>
      <c r="D796" s="54"/>
      <c r="E796" s="54"/>
      <c r="F796" s="54"/>
      <c r="G796" s="54"/>
      <c r="H796" s="54"/>
      <c r="I796" s="54"/>
    </row>
    <row r="797" spans="1:9" ht="15.75" customHeight="1">
      <c r="A797" s="54"/>
      <c r="B797" s="54"/>
      <c r="C797" s="54"/>
      <c r="D797" s="54"/>
      <c r="E797" s="54"/>
      <c r="F797" s="54"/>
      <c r="G797" s="54"/>
      <c r="H797" s="54"/>
      <c r="I797" s="54"/>
    </row>
    <row r="798" spans="1:9" ht="15.75" customHeight="1">
      <c r="A798" s="54"/>
      <c r="B798" s="54"/>
      <c r="C798" s="54"/>
      <c r="D798" s="54"/>
      <c r="E798" s="54"/>
      <c r="F798" s="54"/>
      <c r="G798" s="54"/>
      <c r="H798" s="54"/>
      <c r="I798" s="54"/>
    </row>
    <row r="799" spans="1:9" ht="15.75" customHeight="1">
      <c r="A799" s="54"/>
      <c r="B799" s="54"/>
      <c r="C799" s="54"/>
      <c r="D799" s="54"/>
      <c r="E799" s="54"/>
      <c r="F799" s="54"/>
      <c r="G799" s="54"/>
      <c r="H799" s="54"/>
      <c r="I799" s="54"/>
    </row>
    <row r="800" spans="1:9" ht="15.75" customHeight="1">
      <c r="A800" s="54"/>
      <c r="B800" s="54"/>
      <c r="C800" s="54"/>
      <c r="D800" s="54"/>
      <c r="E800" s="54"/>
      <c r="F800" s="54"/>
      <c r="G800" s="54"/>
      <c r="H800" s="54"/>
      <c r="I800" s="54"/>
    </row>
    <row r="801" spans="1:9" ht="15.75" customHeight="1">
      <c r="A801" s="54"/>
      <c r="B801" s="54"/>
      <c r="C801" s="54"/>
      <c r="D801" s="54"/>
      <c r="E801" s="54"/>
      <c r="F801" s="54"/>
      <c r="G801" s="54"/>
      <c r="H801" s="54"/>
      <c r="I801" s="54"/>
    </row>
    <row r="802" spans="1:9" ht="15.75" customHeight="1">
      <c r="A802" s="54"/>
      <c r="B802" s="54"/>
      <c r="C802" s="54"/>
      <c r="D802" s="54"/>
      <c r="E802" s="54"/>
      <c r="F802" s="54"/>
      <c r="G802" s="54"/>
      <c r="H802" s="54"/>
      <c r="I802" s="54"/>
    </row>
    <row r="803" spans="1:9" ht="15.75" customHeight="1">
      <c r="A803" s="54"/>
      <c r="B803" s="54"/>
      <c r="C803" s="54"/>
      <c r="D803" s="54"/>
      <c r="E803" s="54"/>
      <c r="F803" s="54"/>
      <c r="G803" s="54"/>
      <c r="H803" s="54"/>
      <c r="I803" s="54"/>
    </row>
    <row r="804" spans="1:9" ht="15.75" customHeight="1">
      <c r="A804" s="54"/>
      <c r="B804" s="54"/>
      <c r="C804" s="54"/>
      <c r="D804" s="54"/>
      <c r="E804" s="54"/>
      <c r="F804" s="54"/>
      <c r="G804" s="54"/>
      <c r="H804" s="54"/>
      <c r="I804" s="54"/>
    </row>
    <row r="805" spans="1:9" ht="15.75" customHeight="1">
      <c r="A805" s="54"/>
      <c r="B805" s="54"/>
      <c r="C805" s="54"/>
      <c r="D805" s="54"/>
      <c r="E805" s="54"/>
      <c r="F805" s="54"/>
      <c r="G805" s="54"/>
      <c r="H805" s="54"/>
      <c r="I805" s="54"/>
    </row>
    <row r="806" spans="1:9" ht="15.75" customHeight="1">
      <c r="A806" s="54"/>
      <c r="B806" s="54"/>
      <c r="C806" s="54"/>
      <c r="D806" s="54"/>
      <c r="E806" s="54"/>
      <c r="F806" s="54"/>
      <c r="G806" s="54"/>
      <c r="H806" s="54"/>
      <c r="I806" s="54"/>
    </row>
    <row r="807" spans="1:9" ht="15.75" customHeight="1">
      <c r="A807" s="54"/>
      <c r="B807" s="54"/>
      <c r="C807" s="54"/>
      <c r="D807" s="54"/>
      <c r="E807" s="54"/>
      <c r="F807" s="54"/>
      <c r="G807" s="54"/>
      <c r="H807" s="54"/>
      <c r="I807" s="54"/>
    </row>
    <row r="808" spans="1:9" ht="15.75" customHeight="1">
      <c r="A808" s="54"/>
      <c r="B808" s="54"/>
      <c r="C808" s="54"/>
      <c r="D808" s="54"/>
      <c r="E808" s="54"/>
      <c r="F808" s="54"/>
      <c r="G808" s="54"/>
      <c r="H808" s="54"/>
      <c r="I808" s="54"/>
    </row>
    <row r="809" spans="1:9" ht="15.75" customHeight="1">
      <c r="A809" s="54"/>
      <c r="B809" s="54"/>
      <c r="C809" s="54"/>
      <c r="D809" s="54"/>
      <c r="E809" s="54"/>
      <c r="F809" s="54"/>
      <c r="G809" s="54"/>
      <c r="H809" s="54"/>
      <c r="I809" s="54"/>
    </row>
    <row r="810" spans="1:9" ht="15.75" customHeight="1">
      <c r="A810" s="54"/>
      <c r="B810" s="54"/>
      <c r="C810" s="54"/>
      <c r="D810" s="54"/>
      <c r="E810" s="54"/>
      <c r="F810" s="54"/>
      <c r="G810" s="54"/>
      <c r="H810" s="54"/>
      <c r="I810" s="54"/>
    </row>
    <row r="811" spans="1:9" ht="15.75" customHeight="1">
      <c r="A811" s="54"/>
      <c r="B811" s="54"/>
      <c r="C811" s="54"/>
      <c r="D811" s="54"/>
      <c r="E811" s="54"/>
      <c r="F811" s="54"/>
      <c r="G811" s="54"/>
      <c r="H811" s="54"/>
      <c r="I811" s="54"/>
    </row>
    <row r="812" spans="1:9" ht="15.75" customHeight="1">
      <c r="A812" s="54"/>
      <c r="B812" s="54"/>
      <c r="C812" s="54"/>
      <c r="D812" s="54"/>
      <c r="E812" s="54"/>
      <c r="F812" s="54"/>
      <c r="G812" s="54"/>
      <c r="H812" s="54"/>
      <c r="I812" s="54"/>
    </row>
    <row r="813" spans="1:9" ht="15.75" customHeight="1">
      <c r="A813" s="54"/>
      <c r="B813" s="54"/>
      <c r="C813" s="54"/>
      <c r="D813" s="54"/>
      <c r="E813" s="54"/>
      <c r="F813" s="54"/>
      <c r="G813" s="54"/>
      <c r="H813" s="54"/>
      <c r="I813" s="54"/>
    </row>
    <row r="814" spans="1:9" ht="15.75" customHeight="1">
      <c r="A814" s="54"/>
      <c r="B814" s="54"/>
      <c r="C814" s="54"/>
      <c r="D814" s="54"/>
      <c r="E814" s="54"/>
      <c r="F814" s="54"/>
      <c r="G814" s="54"/>
      <c r="H814" s="54"/>
      <c r="I814" s="54"/>
    </row>
    <row r="815" spans="1:9" ht="15.75" customHeight="1">
      <c r="A815" s="54"/>
      <c r="B815" s="54"/>
      <c r="C815" s="54"/>
      <c r="D815" s="54"/>
      <c r="E815" s="54"/>
      <c r="F815" s="54"/>
      <c r="G815" s="54"/>
      <c r="H815" s="54"/>
      <c r="I815" s="54"/>
    </row>
    <row r="816" spans="1:9" ht="15.75" customHeight="1">
      <c r="A816" s="54"/>
      <c r="B816" s="54"/>
      <c r="C816" s="54"/>
      <c r="D816" s="54"/>
      <c r="E816" s="54"/>
      <c r="F816" s="54"/>
      <c r="G816" s="54"/>
      <c r="H816" s="54"/>
      <c r="I816" s="54"/>
    </row>
    <row r="817" spans="1:9" ht="15.75" customHeight="1">
      <c r="A817" s="54"/>
      <c r="B817" s="54"/>
      <c r="C817" s="54"/>
      <c r="D817" s="54"/>
      <c r="E817" s="54"/>
      <c r="F817" s="54"/>
      <c r="G817" s="54"/>
      <c r="H817" s="54"/>
      <c r="I817" s="54"/>
    </row>
    <row r="818" spans="1:9" ht="15.75" customHeight="1">
      <c r="A818" s="54"/>
      <c r="B818" s="54"/>
      <c r="C818" s="54"/>
      <c r="D818" s="54"/>
      <c r="E818" s="54"/>
      <c r="F818" s="54"/>
      <c r="G818" s="54"/>
      <c r="H818" s="54"/>
      <c r="I818" s="54"/>
    </row>
    <row r="819" spans="1:9" ht="15.75" customHeight="1">
      <c r="A819" s="54"/>
      <c r="B819" s="54"/>
      <c r="C819" s="54"/>
      <c r="D819" s="54"/>
      <c r="E819" s="54"/>
      <c r="F819" s="54"/>
      <c r="G819" s="54"/>
      <c r="H819" s="54"/>
      <c r="I819" s="54"/>
    </row>
    <row r="820" spans="1:9" ht="15.75" customHeight="1">
      <c r="A820" s="54"/>
      <c r="B820" s="54"/>
      <c r="C820" s="54"/>
      <c r="D820" s="54"/>
      <c r="E820" s="54"/>
      <c r="F820" s="54"/>
      <c r="G820" s="54"/>
      <c r="H820" s="54"/>
      <c r="I820" s="54"/>
    </row>
    <row r="821" spans="1:9" ht="15.75" customHeight="1">
      <c r="A821" s="54"/>
      <c r="B821" s="54"/>
      <c r="C821" s="54"/>
      <c r="D821" s="54"/>
      <c r="E821" s="54"/>
      <c r="F821" s="54"/>
      <c r="G821" s="54"/>
      <c r="H821" s="54"/>
      <c r="I821" s="54"/>
    </row>
    <row r="822" spans="1:9" ht="15.75" customHeight="1">
      <c r="A822" s="54"/>
      <c r="B822" s="54"/>
      <c r="C822" s="54"/>
      <c r="D822" s="54"/>
      <c r="E822" s="54"/>
      <c r="F822" s="54"/>
      <c r="G822" s="54"/>
      <c r="H822" s="54"/>
      <c r="I822" s="54"/>
    </row>
    <row r="823" spans="1:9" ht="15.75" customHeight="1">
      <c r="A823" s="54"/>
      <c r="B823" s="54"/>
      <c r="C823" s="54"/>
      <c r="D823" s="54"/>
      <c r="E823" s="54"/>
      <c r="F823" s="54"/>
      <c r="G823" s="54"/>
      <c r="H823" s="54"/>
      <c r="I823" s="54"/>
    </row>
    <row r="824" spans="1:9" ht="15.75" customHeight="1">
      <c r="A824" s="54"/>
      <c r="B824" s="54"/>
      <c r="C824" s="54"/>
      <c r="D824" s="54"/>
      <c r="E824" s="54"/>
      <c r="F824" s="54"/>
      <c r="G824" s="54"/>
      <c r="H824" s="54"/>
      <c r="I824" s="54"/>
    </row>
    <row r="825" spans="1:9" ht="15.75" customHeight="1">
      <c r="A825" s="54"/>
      <c r="B825" s="54"/>
      <c r="C825" s="54"/>
      <c r="D825" s="54"/>
      <c r="E825" s="54"/>
      <c r="F825" s="54"/>
      <c r="G825" s="54"/>
      <c r="H825" s="54"/>
      <c r="I825" s="54"/>
    </row>
    <row r="826" spans="1:9" ht="15.75" customHeight="1">
      <c r="A826" s="54"/>
      <c r="B826" s="54"/>
      <c r="C826" s="54"/>
      <c r="D826" s="54"/>
      <c r="E826" s="54"/>
      <c r="F826" s="54"/>
      <c r="G826" s="54"/>
      <c r="H826" s="54"/>
      <c r="I826" s="54"/>
    </row>
    <row r="827" spans="1:9" ht="15.75" customHeight="1">
      <c r="A827" s="54"/>
      <c r="B827" s="54"/>
      <c r="C827" s="54"/>
      <c r="D827" s="54"/>
      <c r="E827" s="54"/>
      <c r="F827" s="54"/>
      <c r="G827" s="54"/>
      <c r="H827" s="54"/>
      <c r="I827" s="54"/>
    </row>
    <row r="828" spans="1:9" ht="15.75" customHeight="1">
      <c r="A828" s="54"/>
      <c r="B828" s="54"/>
      <c r="C828" s="54"/>
      <c r="D828" s="54"/>
      <c r="E828" s="54"/>
      <c r="F828" s="54"/>
      <c r="G828" s="54"/>
      <c r="H828" s="54"/>
      <c r="I828" s="54"/>
    </row>
    <row r="829" spans="1:9" ht="15.75" customHeight="1">
      <c r="A829" s="54"/>
      <c r="B829" s="54"/>
      <c r="C829" s="54"/>
      <c r="D829" s="54"/>
      <c r="E829" s="54"/>
      <c r="F829" s="54"/>
      <c r="G829" s="54"/>
      <c r="H829" s="54"/>
      <c r="I829" s="54"/>
    </row>
    <row r="830" spans="1:9" ht="15.75" customHeight="1">
      <c r="A830" s="54"/>
      <c r="B830" s="54"/>
      <c r="C830" s="54"/>
      <c r="D830" s="54"/>
      <c r="E830" s="54"/>
      <c r="F830" s="54"/>
      <c r="G830" s="54"/>
      <c r="H830" s="54"/>
      <c r="I830" s="54"/>
    </row>
    <row r="831" spans="1:9" ht="15.75" customHeight="1">
      <c r="A831" s="54"/>
      <c r="B831" s="54"/>
      <c r="C831" s="54"/>
      <c r="D831" s="54"/>
      <c r="E831" s="54"/>
      <c r="F831" s="54"/>
      <c r="G831" s="54"/>
      <c r="H831" s="54"/>
      <c r="I831" s="54"/>
    </row>
    <row r="832" spans="1:9" ht="15.75" customHeight="1">
      <c r="A832" s="54"/>
      <c r="B832" s="54"/>
      <c r="C832" s="54"/>
      <c r="D832" s="54"/>
      <c r="E832" s="54"/>
      <c r="F832" s="54"/>
      <c r="G832" s="54"/>
      <c r="H832" s="54"/>
      <c r="I832" s="54"/>
    </row>
    <row r="833" spans="1:9" ht="15.75" customHeight="1">
      <c r="A833" s="54"/>
      <c r="B833" s="54"/>
      <c r="C833" s="54"/>
      <c r="D833" s="54"/>
      <c r="E833" s="54"/>
      <c r="F833" s="54"/>
      <c r="G833" s="54"/>
      <c r="H833" s="54"/>
      <c r="I833" s="54"/>
    </row>
    <row r="834" spans="1:9" ht="15.75" customHeight="1">
      <c r="A834" s="54"/>
      <c r="B834" s="54"/>
      <c r="C834" s="54"/>
      <c r="D834" s="54"/>
      <c r="E834" s="54"/>
      <c r="F834" s="54"/>
      <c r="G834" s="54"/>
      <c r="H834" s="54"/>
      <c r="I834" s="54"/>
    </row>
    <row r="835" spans="1:9" ht="15.75" customHeight="1">
      <c r="A835" s="54"/>
      <c r="B835" s="54"/>
      <c r="C835" s="54"/>
      <c r="D835" s="54"/>
      <c r="E835" s="54"/>
      <c r="F835" s="54"/>
      <c r="G835" s="54"/>
      <c r="H835" s="54"/>
      <c r="I835" s="54"/>
    </row>
    <row r="836" spans="1:9" ht="15.75" customHeight="1">
      <c r="A836" s="54"/>
      <c r="B836" s="54"/>
      <c r="C836" s="54"/>
      <c r="D836" s="54"/>
      <c r="E836" s="54"/>
      <c r="F836" s="54"/>
      <c r="G836" s="54"/>
      <c r="H836" s="54"/>
      <c r="I836" s="54"/>
    </row>
    <row r="837" spans="1:9" ht="15.75" customHeight="1">
      <c r="A837" s="54"/>
      <c r="B837" s="54"/>
      <c r="C837" s="54"/>
      <c r="D837" s="54"/>
      <c r="E837" s="54"/>
      <c r="F837" s="54"/>
      <c r="G837" s="54"/>
      <c r="H837" s="54"/>
      <c r="I837" s="54"/>
    </row>
    <row r="838" spans="1:9" ht="15.75" customHeight="1">
      <c r="A838" s="54"/>
      <c r="B838" s="54"/>
      <c r="C838" s="54"/>
      <c r="D838" s="54"/>
      <c r="E838" s="54"/>
      <c r="F838" s="54"/>
      <c r="G838" s="54"/>
      <c r="H838" s="54"/>
      <c r="I838" s="54"/>
    </row>
    <row r="839" spans="1:9" ht="15.75" customHeight="1">
      <c r="A839" s="54"/>
      <c r="B839" s="54"/>
      <c r="C839" s="54"/>
      <c r="D839" s="54"/>
      <c r="E839" s="54"/>
      <c r="F839" s="54"/>
      <c r="G839" s="54"/>
      <c r="H839" s="54"/>
      <c r="I839" s="54"/>
    </row>
    <row r="840" spans="1:9" ht="15.75" customHeight="1">
      <c r="A840" s="54"/>
      <c r="B840" s="54"/>
      <c r="C840" s="54"/>
      <c r="D840" s="54"/>
      <c r="E840" s="54"/>
      <c r="F840" s="54"/>
      <c r="G840" s="54"/>
      <c r="H840" s="54"/>
      <c r="I840" s="54"/>
    </row>
    <row r="841" spans="1:9" ht="15.75" customHeight="1">
      <c r="A841" s="54"/>
      <c r="B841" s="54"/>
      <c r="C841" s="54"/>
      <c r="D841" s="54"/>
      <c r="E841" s="54"/>
      <c r="F841" s="54"/>
      <c r="G841" s="54"/>
      <c r="H841" s="54"/>
      <c r="I841" s="54"/>
    </row>
    <row r="842" spans="1:9" ht="15.75" customHeight="1">
      <c r="A842" s="54"/>
      <c r="B842" s="54"/>
      <c r="C842" s="54"/>
      <c r="D842" s="54"/>
      <c r="E842" s="54"/>
      <c r="F842" s="54"/>
      <c r="G842" s="54"/>
      <c r="H842" s="54"/>
      <c r="I842" s="54"/>
    </row>
    <row r="843" spans="1:9" ht="15.75" customHeight="1">
      <c r="A843" s="54"/>
      <c r="B843" s="54"/>
      <c r="C843" s="54"/>
      <c r="D843" s="54"/>
      <c r="E843" s="54"/>
      <c r="F843" s="54"/>
      <c r="G843" s="54"/>
      <c r="H843" s="54"/>
      <c r="I843" s="54"/>
    </row>
    <row r="844" spans="1:9" ht="15.75" customHeight="1">
      <c r="A844" s="54"/>
      <c r="B844" s="54"/>
      <c r="C844" s="54"/>
      <c r="D844" s="54"/>
      <c r="E844" s="54"/>
      <c r="F844" s="54"/>
      <c r="G844" s="54"/>
      <c r="H844" s="54"/>
      <c r="I844" s="54"/>
    </row>
    <row r="845" spans="1:9" ht="15.75" customHeight="1">
      <c r="A845" s="54"/>
      <c r="B845" s="54"/>
      <c r="C845" s="54"/>
      <c r="D845" s="54"/>
      <c r="E845" s="54"/>
      <c r="F845" s="54"/>
      <c r="G845" s="54"/>
      <c r="H845" s="54"/>
      <c r="I845" s="54"/>
    </row>
    <row r="846" spans="1:9" ht="15.75" customHeight="1">
      <c r="A846" s="54"/>
      <c r="B846" s="54"/>
      <c r="C846" s="54"/>
      <c r="D846" s="54"/>
      <c r="E846" s="54"/>
      <c r="F846" s="54"/>
      <c r="G846" s="54"/>
      <c r="H846" s="54"/>
      <c r="I846" s="54"/>
    </row>
    <row r="847" spans="1:9" ht="15.75" customHeight="1">
      <c r="A847" s="54"/>
      <c r="B847" s="54"/>
      <c r="C847" s="54"/>
      <c r="D847" s="54"/>
      <c r="E847" s="54"/>
      <c r="F847" s="54"/>
      <c r="G847" s="54"/>
      <c r="H847" s="54"/>
      <c r="I847" s="54"/>
    </row>
    <row r="848" spans="1:9" ht="15.75" customHeight="1">
      <c r="A848" s="54"/>
      <c r="B848" s="54"/>
      <c r="C848" s="54"/>
      <c r="D848" s="54"/>
      <c r="E848" s="54"/>
      <c r="F848" s="54"/>
      <c r="G848" s="54"/>
      <c r="H848" s="54"/>
      <c r="I848" s="54"/>
    </row>
    <row r="849" spans="1:9" ht="15.75" customHeight="1">
      <c r="A849" s="54"/>
      <c r="B849" s="54"/>
      <c r="C849" s="54"/>
      <c r="D849" s="54"/>
      <c r="E849" s="54"/>
      <c r="F849" s="54"/>
      <c r="G849" s="54"/>
      <c r="H849" s="54"/>
      <c r="I849" s="54"/>
    </row>
    <row r="850" spans="1:9" ht="15.75" customHeight="1">
      <c r="A850" s="54"/>
      <c r="B850" s="54"/>
      <c r="C850" s="54"/>
      <c r="D850" s="54"/>
      <c r="E850" s="54"/>
      <c r="F850" s="54"/>
      <c r="G850" s="54"/>
      <c r="H850" s="54"/>
      <c r="I850" s="54"/>
    </row>
    <row r="851" spans="1:9" ht="15.75" customHeight="1">
      <c r="A851" s="54"/>
      <c r="B851" s="54"/>
      <c r="C851" s="54"/>
      <c r="D851" s="54"/>
      <c r="E851" s="54"/>
      <c r="F851" s="54"/>
      <c r="G851" s="54"/>
      <c r="H851" s="54"/>
      <c r="I851" s="54"/>
    </row>
    <row r="852" spans="1:9" ht="15.75" customHeight="1">
      <c r="A852" s="54"/>
      <c r="B852" s="54"/>
      <c r="C852" s="54"/>
      <c r="D852" s="54"/>
      <c r="E852" s="54"/>
      <c r="F852" s="54"/>
      <c r="G852" s="54"/>
      <c r="H852" s="54"/>
      <c r="I852" s="54"/>
    </row>
    <row r="853" spans="1:9" ht="15.75" customHeight="1">
      <c r="A853" s="54"/>
      <c r="B853" s="54"/>
      <c r="C853" s="54"/>
      <c r="D853" s="54"/>
      <c r="E853" s="54"/>
      <c r="F853" s="54"/>
      <c r="G853" s="54"/>
      <c r="H853" s="54"/>
      <c r="I853" s="54"/>
    </row>
    <row r="854" spans="1:9" ht="15.75" customHeight="1">
      <c r="A854" s="54"/>
      <c r="B854" s="54"/>
      <c r="C854" s="54"/>
      <c r="D854" s="54"/>
      <c r="E854" s="54"/>
      <c r="F854" s="54"/>
      <c r="G854" s="54"/>
      <c r="H854" s="54"/>
      <c r="I854" s="54"/>
    </row>
    <row r="855" spans="1:9" ht="15.75" customHeight="1">
      <c r="A855" s="54"/>
      <c r="B855" s="54"/>
      <c r="C855" s="54"/>
      <c r="D855" s="54"/>
      <c r="E855" s="54"/>
      <c r="F855" s="54"/>
      <c r="G855" s="54"/>
      <c r="H855" s="54"/>
      <c r="I855" s="54"/>
    </row>
    <row r="856" spans="1:9" ht="15.75" customHeight="1">
      <c r="A856" s="54"/>
      <c r="B856" s="54"/>
      <c r="C856" s="54"/>
      <c r="D856" s="54"/>
      <c r="E856" s="54"/>
      <c r="F856" s="54"/>
      <c r="G856" s="54"/>
      <c r="H856" s="54"/>
      <c r="I856" s="54"/>
    </row>
    <row r="857" spans="1:9" ht="15.75" customHeight="1">
      <c r="A857" s="54"/>
      <c r="B857" s="54"/>
      <c r="C857" s="54"/>
      <c r="D857" s="54"/>
      <c r="E857" s="54"/>
      <c r="F857" s="54"/>
      <c r="G857" s="54"/>
      <c r="H857" s="54"/>
      <c r="I857" s="54"/>
    </row>
    <row r="858" spans="1:9" ht="15.75" customHeight="1">
      <c r="A858" s="54"/>
      <c r="B858" s="54"/>
      <c r="C858" s="54"/>
      <c r="D858" s="54"/>
      <c r="E858" s="54"/>
      <c r="F858" s="54"/>
      <c r="G858" s="54"/>
      <c r="H858" s="54"/>
      <c r="I858" s="54"/>
    </row>
    <row r="859" spans="1:9" ht="15.75" customHeight="1">
      <c r="A859" s="54"/>
      <c r="B859" s="54"/>
      <c r="C859" s="54"/>
      <c r="D859" s="54"/>
      <c r="E859" s="54"/>
      <c r="F859" s="54"/>
      <c r="G859" s="54"/>
      <c r="H859" s="54"/>
      <c r="I859" s="54"/>
    </row>
    <row r="860" spans="1:9" ht="15.75" customHeight="1">
      <c r="A860" s="54"/>
      <c r="B860" s="54"/>
      <c r="C860" s="54"/>
      <c r="D860" s="54"/>
      <c r="E860" s="54"/>
      <c r="F860" s="54"/>
      <c r="G860" s="54"/>
      <c r="H860" s="54"/>
      <c r="I860" s="54"/>
    </row>
    <row r="861" spans="1:9" ht="15.75" customHeight="1">
      <c r="A861" s="54"/>
      <c r="B861" s="54"/>
      <c r="C861" s="54"/>
      <c r="D861" s="54"/>
      <c r="E861" s="54"/>
      <c r="F861" s="54"/>
      <c r="G861" s="54"/>
      <c r="H861" s="54"/>
      <c r="I861" s="54"/>
    </row>
    <row r="862" spans="1:9" ht="15.75" customHeight="1">
      <c r="A862" s="54"/>
      <c r="B862" s="54"/>
      <c r="C862" s="54"/>
      <c r="D862" s="54"/>
      <c r="E862" s="54"/>
      <c r="F862" s="54"/>
      <c r="G862" s="54"/>
      <c r="H862" s="54"/>
      <c r="I862" s="54"/>
    </row>
    <row r="863" spans="1:9" ht="15.75" customHeight="1">
      <c r="A863" s="54"/>
      <c r="B863" s="54"/>
      <c r="C863" s="54"/>
      <c r="D863" s="54"/>
      <c r="E863" s="54"/>
      <c r="F863" s="54"/>
      <c r="G863" s="54"/>
      <c r="H863" s="54"/>
      <c r="I863" s="54"/>
    </row>
    <row r="864" spans="1:9" ht="15.75" customHeight="1">
      <c r="A864" s="54"/>
      <c r="B864" s="54"/>
      <c r="C864" s="54"/>
      <c r="D864" s="54"/>
      <c r="E864" s="54"/>
      <c r="F864" s="54"/>
      <c r="G864" s="54"/>
      <c r="H864" s="54"/>
      <c r="I864" s="54"/>
    </row>
    <row r="865" spans="1:9" ht="15.75" customHeight="1">
      <c r="A865" s="54"/>
      <c r="B865" s="54"/>
      <c r="C865" s="54"/>
      <c r="D865" s="54"/>
      <c r="E865" s="54"/>
      <c r="F865" s="54"/>
      <c r="G865" s="54"/>
      <c r="H865" s="54"/>
      <c r="I865" s="54"/>
    </row>
    <row r="866" spans="1:9" ht="15.75" customHeight="1">
      <c r="A866" s="54"/>
      <c r="B866" s="54"/>
      <c r="C866" s="54"/>
      <c r="D866" s="54"/>
      <c r="E866" s="54"/>
      <c r="F866" s="54"/>
      <c r="G866" s="54"/>
      <c r="H866" s="54"/>
      <c r="I866" s="54"/>
    </row>
    <row r="867" spans="1:9" ht="15.75" customHeight="1">
      <c r="A867" s="54"/>
      <c r="B867" s="54"/>
      <c r="C867" s="54"/>
      <c r="D867" s="54"/>
      <c r="E867" s="54"/>
      <c r="F867" s="54"/>
      <c r="G867" s="54"/>
      <c r="H867" s="54"/>
      <c r="I867" s="54"/>
    </row>
    <row r="868" spans="1:9" ht="15.75" customHeight="1">
      <c r="A868" s="54"/>
      <c r="B868" s="54"/>
      <c r="C868" s="54"/>
      <c r="D868" s="54"/>
      <c r="E868" s="54"/>
      <c r="F868" s="54"/>
      <c r="G868" s="54"/>
      <c r="H868" s="54"/>
      <c r="I868" s="54"/>
    </row>
    <row r="869" spans="1:9" ht="15.75" customHeight="1">
      <c r="A869" s="54"/>
      <c r="B869" s="54"/>
      <c r="C869" s="54"/>
      <c r="D869" s="54"/>
      <c r="E869" s="54"/>
      <c r="F869" s="54"/>
      <c r="G869" s="54"/>
      <c r="H869" s="54"/>
      <c r="I869" s="54"/>
    </row>
    <row r="870" spans="1:9" ht="15.75" customHeight="1">
      <c r="A870" s="54"/>
      <c r="B870" s="54"/>
      <c r="C870" s="54"/>
      <c r="D870" s="54"/>
      <c r="E870" s="54"/>
      <c r="F870" s="54"/>
      <c r="G870" s="54"/>
      <c r="H870" s="54"/>
      <c r="I870" s="54"/>
    </row>
    <row r="871" spans="1:9" ht="15.75" customHeight="1">
      <c r="A871" s="54"/>
      <c r="B871" s="54"/>
      <c r="C871" s="54"/>
      <c r="D871" s="54"/>
      <c r="E871" s="54"/>
      <c r="F871" s="54"/>
      <c r="G871" s="54"/>
      <c r="H871" s="54"/>
      <c r="I871" s="54"/>
    </row>
    <row r="872" spans="1:9" ht="15.75" customHeight="1">
      <c r="A872" s="54"/>
      <c r="B872" s="54"/>
      <c r="C872" s="54"/>
      <c r="D872" s="54"/>
      <c r="E872" s="54"/>
      <c r="F872" s="54"/>
      <c r="G872" s="54"/>
      <c r="H872" s="54"/>
      <c r="I872" s="54"/>
    </row>
    <row r="873" spans="1:9" ht="15.75" customHeight="1">
      <c r="A873" s="54"/>
      <c r="B873" s="54"/>
      <c r="C873" s="54"/>
      <c r="D873" s="54"/>
      <c r="E873" s="54"/>
      <c r="F873" s="54"/>
      <c r="G873" s="54"/>
      <c r="H873" s="54"/>
      <c r="I873" s="54"/>
    </row>
    <row r="874" spans="1:9" ht="15.75" customHeight="1">
      <c r="A874" s="54"/>
      <c r="B874" s="54"/>
      <c r="C874" s="54"/>
      <c r="D874" s="54"/>
      <c r="E874" s="54"/>
      <c r="F874" s="54"/>
      <c r="G874" s="54"/>
      <c r="H874" s="54"/>
      <c r="I874" s="54"/>
    </row>
    <row r="875" spans="1:9" ht="15.75" customHeight="1">
      <c r="A875" s="54"/>
      <c r="B875" s="54"/>
      <c r="C875" s="54"/>
      <c r="D875" s="54"/>
      <c r="E875" s="54"/>
      <c r="F875" s="54"/>
      <c r="G875" s="54"/>
      <c r="H875" s="54"/>
      <c r="I875" s="54"/>
    </row>
    <row r="876" spans="1:9" ht="15.75" customHeight="1">
      <c r="A876" s="54"/>
      <c r="B876" s="54"/>
      <c r="C876" s="54"/>
      <c r="D876" s="54"/>
      <c r="E876" s="54"/>
      <c r="F876" s="54"/>
      <c r="G876" s="54"/>
      <c r="H876" s="54"/>
      <c r="I876" s="54"/>
    </row>
    <row r="877" spans="1:9" ht="15.75" customHeight="1">
      <c r="A877" s="54"/>
      <c r="B877" s="54"/>
      <c r="C877" s="54"/>
      <c r="D877" s="54"/>
      <c r="E877" s="54"/>
      <c r="F877" s="54"/>
      <c r="G877" s="54"/>
      <c r="H877" s="54"/>
      <c r="I877" s="54"/>
    </row>
    <row r="878" spans="1:9" ht="15.75" customHeight="1">
      <c r="A878" s="54"/>
      <c r="B878" s="54"/>
      <c r="C878" s="54"/>
      <c r="D878" s="54"/>
      <c r="E878" s="54"/>
      <c r="F878" s="54"/>
      <c r="G878" s="54"/>
      <c r="H878" s="54"/>
      <c r="I878" s="54"/>
    </row>
    <row r="879" spans="1:9" ht="15.75" customHeight="1">
      <c r="A879" s="54"/>
      <c r="B879" s="54"/>
      <c r="C879" s="54"/>
      <c r="D879" s="54"/>
      <c r="E879" s="54"/>
      <c r="F879" s="54"/>
      <c r="G879" s="54"/>
      <c r="H879" s="54"/>
      <c r="I879" s="54"/>
    </row>
    <row r="880" spans="1:9" ht="15.75" customHeight="1">
      <c r="A880" s="54"/>
      <c r="B880" s="54"/>
      <c r="C880" s="54"/>
      <c r="D880" s="54"/>
      <c r="E880" s="54"/>
      <c r="F880" s="54"/>
      <c r="G880" s="54"/>
      <c r="H880" s="54"/>
      <c r="I880" s="54"/>
    </row>
    <row r="881" spans="1:9" ht="15.75" customHeight="1">
      <c r="A881" s="54"/>
      <c r="B881" s="54"/>
      <c r="C881" s="54"/>
      <c r="D881" s="54"/>
      <c r="E881" s="54"/>
      <c r="F881" s="54"/>
      <c r="G881" s="54"/>
      <c r="H881" s="54"/>
      <c r="I881" s="54"/>
    </row>
    <row r="882" spans="1:9" ht="15.75" customHeight="1">
      <c r="A882" s="54"/>
      <c r="B882" s="54"/>
      <c r="C882" s="54"/>
      <c r="D882" s="54"/>
      <c r="E882" s="54"/>
      <c r="F882" s="54"/>
      <c r="G882" s="54"/>
      <c r="H882" s="54"/>
      <c r="I882" s="54"/>
    </row>
    <row r="883" spans="1:9" ht="15.75" customHeight="1">
      <c r="A883" s="54"/>
      <c r="B883" s="54"/>
      <c r="C883" s="54"/>
      <c r="D883" s="54"/>
      <c r="E883" s="54"/>
      <c r="F883" s="54"/>
      <c r="G883" s="54"/>
      <c r="H883" s="54"/>
      <c r="I883" s="54"/>
    </row>
    <row r="884" spans="1:9" ht="15.75" customHeight="1">
      <c r="A884" s="54"/>
      <c r="B884" s="54"/>
      <c r="C884" s="54"/>
      <c r="D884" s="54"/>
      <c r="E884" s="54"/>
      <c r="F884" s="54"/>
      <c r="G884" s="54"/>
      <c r="H884" s="54"/>
      <c r="I884" s="54"/>
    </row>
    <row r="885" spans="1:9" ht="15.75" customHeight="1">
      <c r="A885" s="54"/>
      <c r="B885" s="54"/>
      <c r="C885" s="54"/>
      <c r="D885" s="54"/>
      <c r="E885" s="54"/>
      <c r="F885" s="54"/>
      <c r="G885" s="54"/>
      <c r="H885" s="54"/>
      <c r="I885" s="54"/>
    </row>
    <row r="886" spans="1:9" ht="15.75" customHeight="1">
      <c r="A886" s="54"/>
      <c r="B886" s="54"/>
      <c r="C886" s="54"/>
      <c r="D886" s="54"/>
      <c r="E886" s="54"/>
      <c r="F886" s="54"/>
      <c r="G886" s="54"/>
      <c r="H886" s="54"/>
      <c r="I886" s="54"/>
    </row>
    <row r="887" spans="1:9" ht="15.75" customHeight="1">
      <c r="A887" s="54"/>
      <c r="B887" s="54"/>
      <c r="C887" s="54"/>
      <c r="D887" s="54"/>
      <c r="E887" s="54"/>
      <c r="F887" s="54"/>
      <c r="G887" s="54"/>
      <c r="H887" s="54"/>
      <c r="I887" s="54"/>
    </row>
    <row r="888" spans="1:9" ht="15.75" customHeight="1">
      <c r="A888" s="54"/>
      <c r="B888" s="54"/>
      <c r="C888" s="54"/>
      <c r="D888" s="54"/>
      <c r="E888" s="54"/>
      <c r="F888" s="54"/>
      <c r="G888" s="54"/>
      <c r="H888" s="54"/>
      <c r="I888" s="54"/>
    </row>
    <row r="889" spans="1:9" ht="15.75" customHeight="1">
      <c r="A889" s="54"/>
      <c r="B889" s="54"/>
      <c r="C889" s="54"/>
      <c r="D889" s="54"/>
      <c r="E889" s="54"/>
      <c r="F889" s="54"/>
      <c r="G889" s="54"/>
      <c r="H889" s="54"/>
      <c r="I889" s="54"/>
    </row>
    <row r="890" spans="1:9" ht="15.75" customHeight="1">
      <c r="A890" s="54"/>
      <c r="B890" s="54"/>
      <c r="C890" s="54"/>
      <c r="D890" s="54"/>
      <c r="E890" s="54"/>
      <c r="F890" s="54"/>
      <c r="G890" s="54"/>
      <c r="H890" s="54"/>
      <c r="I890" s="54"/>
    </row>
    <row r="891" spans="1:9" ht="15.75" customHeight="1">
      <c r="A891" s="54"/>
      <c r="B891" s="54"/>
      <c r="C891" s="54"/>
      <c r="D891" s="54"/>
      <c r="E891" s="54"/>
      <c r="F891" s="54"/>
      <c r="G891" s="54"/>
      <c r="H891" s="54"/>
      <c r="I891" s="54"/>
    </row>
    <row r="892" spans="1:9" ht="15.75" customHeight="1">
      <c r="A892" s="54"/>
      <c r="B892" s="54"/>
      <c r="C892" s="54"/>
      <c r="D892" s="54"/>
      <c r="E892" s="54"/>
      <c r="F892" s="54"/>
      <c r="G892" s="54"/>
      <c r="H892" s="54"/>
      <c r="I892" s="54"/>
    </row>
    <row r="893" spans="1:9" ht="15.75" customHeight="1">
      <c r="A893" s="54"/>
      <c r="B893" s="54"/>
      <c r="C893" s="54"/>
      <c r="D893" s="54"/>
      <c r="E893" s="54"/>
      <c r="F893" s="54"/>
      <c r="G893" s="54"/>
      <c r="H893" s="54"/>
      <c r="I893" s="54"/>
    </row>
    <row r="894" spans="1:9" ht="15.75" customHeight="1">
      <c r="A894" s="54"/>
      <c r="B894" s="54"/>
      <c r="C894" s="54"/>
      <c r="D894" s="54"/>
      <c r="E894" s="54"/>
      <c r="F894" s="54"/>
      <c r="G894" s="54"/>
      <c r="H894" s="54"/>
      <c r="I894" s="54"/>
    </row>
    <row r="895" spans="1:9" ht="15.75" customHeight="1">
      <c r="A895" s="54"/>
      <c r="B895" s="54"/>
      <c r="C895" s="54"/>
      <c r="D895" s="54"/>
      <c r="E895" s="54"/>
      <c r="F895" s="54"/>
      <c r="G895" s="54"/>
      <c r="H895" s="54"/>
      <c r="I895" s="54"/>
    </row>
    <row r="896" spans="1:9" ht="15.75" customHeight="1">
      <c r="A896" s="54"/>
      <c r="B896" s="54"/>
      <c r="C896" s="54"/>
      <c r="D896" s="54"/>
      <c r="E896" s="54"/>
      <c r="F896" s="54"/>
      <c r="G896" s="54"/>
      <c r="H896" s="54"/>
      <c r="I896" s="54"/>
    </row>
    <row r="897" spans="1:9" ht="15.75" customHeight="1">
      <c r="A897" s="54"/>
      <c r="B897" s="54"/>
      <c r="C897" s="54"/>
      <c r="D897" s="54"/>
      <c r="E897" s="54"/>
      <c r="F897" s="54"/>
      <c r="G897" s="54"/>
      <c r="H897" s="54"/>
      <c r="I897" s="54"/>
    </row>
    <row r="898" spans="1:9" ht="15.75" customHeight="1">
      <c r="A898" s="54"/>
      <c r="B898" s="54"/>
      <c r="C898" s="54"/>
      <c r="D898" s="54"/>
      <c r="E898" s="54"/>
      <c r="F898" s="54"/>
      <c r="G898" s="54"/>
      <c r="H898" s="54"/>
      <c r="I898" s="54"/>
    </row>
    <row r="899" spans="1:9" ht="15.75" customHeight="1">
      <c r="A899" s="54"/>
      <c r="B899" s="54"/>
      <c r="C899" s="54"/>
      <c r="D899" s="54"/>
      <c r="E899" s="54"/>
      <c r="F899" s="54"/>
      <c r="G899" s="54"/>
      <c r="H899" s="54"/>
      <c r="I899" s="54"/>
    </row>
    <row r="900" spans="1:9" ht="15.75" customHeight="1">
      <c r="A900" s="54"/>
      <c r="B900" s="54"/>
      <c r="C900" s="54"/>
      <c r="D900" s="54"/>
      <c r="E900" s="54"/>
      <c r="F900" s="54"/>
      <c r="G900" s="54"/>
      <c r="H900" s="54"/>
      <c r="I900" s="54"/>
    </row>
    <row r="901" spans="1:9" ht="15.75" customHeight="1">
      <c r="A901" s="54"/>
      <c r="B901" s="54"/>
      <c r="C901" s="54"/>
      <c r="D901" s="54"/>
      <c r="E901" s="54"/>
      <c r="F901" s="54"/>
      <c r="G901" s="54"/>
      <c r="H901" s="54"/>
      <c r="I901" s="54"/>
    </row>
    <row r="902" spans="1:9" ht="15.75" customHeight="1">
      <c r="A902" s="54"/>
      <c r="B902" s="54"/>
      <c r="C902" s="54"/>
      <c r="D902" s="54"/>
      <c r="E902" s="54"/>
      <c r="F902" s="54"/>
      <c r="G902" s="54"/>
      <c r="H902" s="54"/>
      <c r="I902" s="54"/>
    </row>
    <row r="903" spans="1:9" ht="15.75" customHeight="1">
      <c r="A903" s="54"/>
      <c r="B903" s="54"/>
      <c r="C903" s="54"/>
      <c r="D903" s="54"/>
      <c r="E903" s="54"/>
      <c r="F903" s="54"/>
      <c r="G903" s="54"/>
      <c r="H903" s="54"/>
      <c r="I903" s="54"/>
    </row>
    <row r="904" spans="1:9" ht="15.75" customHeight="1">
      <c r="A904" s="54"/>
      <c r="B904" s="54"/>
      <c r="C904" s="54"/>
      <c r="D904" s="54"/>
      <c r="E904" s="54"/>
      <c r="F904" s="54"/>
      <c r="G904" s="54"/>
      <c r="H904" s="54"/>
      <c r="I904" s="54"/>
    </row>
    <row r="905" spans="1:9" ht="15.75" customHeight="1">
      <c r="A905" s="54"/>
      <c r="B905" s="54"/>
      <c r="C905" s="54"/>
      <c r="D905" s="54"/>
      <c r="E905" s="54"/>
      <c r="F905" s="54"/>
      <c r="G905" s="54"/>
      <c r="H905" s="54"/>
      <c r="I905" s="54"/>
    </row>
    <row r="906" spans="1:9" ht="15.75" customHeight="1">
      <c r="A906" s="54"/>
      <c r="B906" s="54"/>
      <c r="C906" s="54"/>
      <c r="D906" s="54"/>
      <c r="E906" s="54"/>
      <c r="F906" s="54"/>
      <c r="G906" s="54"/>
      <c r="H906" s="54"/>
      <c r="I906" s="54"/>
    </row>
    <row r="907" spans="1:9" ht="15.75" customHeight="1">
      <c r="A907" s="54"/>
      <c r="B907" s="54"/>
      <c r="C907" s="54"/>
      <c r="D907" s="54"/>
      <c r="E907" s="54"/>
      <c r="F907" s="54"/>
      <c r="G907" s="54"/>
      <c r="H907" s="54"/>
      <c r="I907" s="54"/>
    </row>
    <row r="908" spans="1:9" ht="15.75" customHeight="1">
      <c r="A908" s="54"/>
      <c r="B908" s="54"/>
      <c r="C908" s="54"/>
      <c r="D908" s="54"/>
      <c r="E908" s="54"/>
      <c r="F908" s="54"/>
      <c r="G908" s="54"/>
      <c r="H908" s="54"/>
      <c r="I908" s="54"/>
    </row>
    <row r="909" spans="1:9" ht="15.75" customHeight="1">
      <c r="A909" s="54"/>
      <c r="B909" s="54"/>
      <c r="C909" s="54"/>
      <c r="D909" s="54"/>
      <c r="E909" s="54"/>
      <c r="F909" s="54"/>
      <c r="G909" s="54"/>
      <c r="H909" s="54"/>
      <c r="I909" s="54"/>
    </row>
    <row r="910" spans="1:9" ht="15.75" customHeight="1">
      <c r="A910" s="54"/>
      <c r="B910" s="54"/>
      <c r="C910" s="54"/>
      <c r="D910" s="54"/>
      <c r="E910" s="54"/>
      <c r="F910" s="54"/>
      <c r="G910" s="54"/>
      <c r="H910" s="54"/>
      <c r="I910" s="54"/>
    </row>
    <row r="911" spans="1:9" ht="15.75" customHeight="1">
      <c r="A911" s="54"/>
      <c r="B911" s="54"/>
      <c r="C911" s="54"/>
      <c r="D911" s="54"/>
      <c r="E911" s="54"/>
      <c r="F911" s="54"/>
      <c r="G911" s="54"/>
      <c r="H911" s="54"/>
      <c r="I911" s="54"/>
    </row>
    <row r="912" spans="1:9" ht="15.75" customHeight="1">
      <c r="A912" s="54"/>
      <c r="B912" s="54"/>
      <c r="C912" s="54"/>
      <c r="D912" s="54"/>
      <c r="E912" s="54"/>
      <c r="F912" s="54"/>
      <c r="G912" s="54"/>
      <c r="H912" s="54"/>
      <c r="I912" s="54"/>
    </row>
    <row r="913" spans="1:9" ht="15.75" customHeight="1">
      <c r="A913" s="54"/>
      <c r="B913" s="54"/>
      <c r="C913" s="54"/>
      <c r="D913" s="54"/>
      <c r="E913" s="54"/>
      <c r="F913" s="54"/>
      <c r="G913" s="54"/>
      <c r="H913" s="54"/>
      <c r="I913" s="54"/>
    </row>
    <row r="914" spans="1:9" ht="15.75" customHeight="1">
      <c r="A914" s="54"/>
      <c r="B914" s="54"/>
      <c r="C914" s="54"/>
      <c r="D914" s="54"/>
      <c r="E914" s="54"/>
      <c r="F914" s="54"/>
      <c r="G914" s="54"/>
      <c r="H914" s="54"/>
      <c r="I914" s="54"/>
    </row>
    <row r="915" spans="1:9" ht="15.75" customHeight="1">
      <c r="A915" s="54"/>
      <c r="B915" s="54"/>
      <c r="C915" s="54"/>
      <c r="D915" s="54"/>
      <c r="E915" s="54"/>
      <c r="F915" s="54"/>
      <c r="G915" s="54"/>
      <c r="H915" s="54"/>
      <c r="I915" s="54"/>
    </row>
    <row r="916" spans="1:9" ht="15.75" customHeight="1">
      <c r="A916" s="54"/>
      <c r="B916" s="54"/>
      <c r="C916" s="54"/>
      <c r="D916" s="54"/>
      <c r="E916" s="54"/>
      <c r="F916" s="54"/>
      <c r="G916" s="54"/>
      <c r="H916" s="54"/>
      <c r="I916" s="54"/>
    </row>
    <row r="917" spans="1:9" ht="15.75" customHeight="1">
      <c r="A917" s="54"/>
      <c r="B917" s="54"/>
      <c r="C917" s="54"/>
      <c r="D917" s="54"/>
      <c r="E917" s="54"/>
      <c r="F917" s="54"/>
      <c r="G917" s="54"/>
      <c r="H917" s="54"/>
      <c r="I917" s="54"/>
    </row>
    <row r="918" spans="1:9" ht="15.75" customHeight="1">
      <c r="A918" s="54"/>
      <c r="B918" s="54"/>
      <c r="C918" s="54"/>
      <c r="D918" s="54"/>
      <c r="E918" s="54"/>
      <c r="F918" s="54"/>
      <c r="G918" s="54"/>
      <c r="H918" s="54"/>
      <c r="I918" s="54"/>
    </row>
    <row r="919" spans="1:9" ht="15.75" customHeight="1">
      <c r="A919" s="54"/>
      <c r="B919" s="54"/>
      <c r="C919" s="54"/>
      <c r="D919" s="54"/>
      <c r="E919" s="54"/>
      <c r="F919" s="54"/>
      <c r="G919" s="54"/>
      <c r="H919" s="54"/>
      <c r="I919" s="54"/>
    </row>
    <row r="920" spans="1:9" ht="15.75" customHeight="1">
      <c r="A920" s="54"/>
      <c r="B920" s="54"/>
      <c r="C920" s="54"/>
      <c r="D920" s="54"/>
      <c r="E920" s="54"/>
      <c r="F920" s="54"/>
      <c r="G920" s="54"/>
      <c r="H920" s="54"/>
      <c r="I920" s="54"/>
    </row>
    <row r="921" spans="1:9" ht="15.75" customHeight="1">
      <c r="A921" s="54"/>
      <c r="B921" s="54"/>
      <c r="C921" s="54"/>
      <c r="D921" s="54"/>
      <c r="E921" s="54"/>
      <c r="F921" s="54"/>
      <c r="G921" s="54"/>
      <c r="H921" s="54"/>
      <c r="I921" s="54"/>
    </row>
    <row r="922" spans="1:9" ht="15.75" customHeight="1">
      <c r="A922" s="54"/>
      <c r="B922" s="54"/>
      <c r="C922" s="54"/>
      <c r="D922" s="54"/>
      <c r="E922" s="54"/>
      <c r="F922" s="54"/>
      <c r="G922" s="54"/>
      <c r="H922" s="54"/>
      <c r="I922" s="54"/>
    </row>
    <row r="923" spans="1:9" ht="15.75" customHeight="1">
      <c r="A923" s="54"/>
      <c r="B923" s="54"/>
      <c r="C923" s="54"/>
      <c r="D923" s="54"/>
      <c r="E923" s="54"/>
      <c r="F923" s="54"/>
      <c r="G923" s="54"/>
      <c r="H923" s="54"/>
      <c r="I923" s="54"/>
    </row>
    <row r="924" spans="1:9" ht="15.75" customHeight="1">
      <c r="A924" s="54"/>
      <c r="B924" s="54"/>
      <c r="C924" s="54"/>
      <c r="D924" s="54"/>
      <c r="E924" s="54"/>
      <c r="F924" s="54"/>
      <c r="G924" s="54"/>
      <c r="H924" s="54"/>
      <c r="I924" s="54"/>
    </row>
    <row r="925" spans="1:9" ht="15.75" customHeight="1">
      <c r="A925" s="54"/>
      <c r="B925" s="54"/>
      <c r="C925" s="54"/>
      <c r="D925" s="54"/>
      <c r="E925" s="54"/>
      <c r="F925" s="54"/>
      <c r="G925" s="54"/>
      <c r="H925" s="54"/>
      <c r="I925" s="54"/>
    </row>
    <row r="926" spans="1:9" ht="15.75" customHeight="1">
      <c r="A926" s="54"/>
      <c r="B926" s="54"/>
      <c r="C926" s="54"/>
      <c r="D926" s="54"/>
      <c r="E926" s="54"/>
      <c r="F926" s="54"/>
      <c r="G926" s="54"/>
      <c r="H926" s="54"/>
      <c r="I926" s="54"/>
    </row>
    <row r="927" spans="1:9" ht="15.75" customHeight="1">
      <c r="A927" s="54"/>
      <c r="B927" s="54"/>
      <c r="C927" s="54"/>
      <c r="D927" s="54"/>
      <c r="E927" s="54"/>
      <c r="F927" s="54"/>
      <c r="G927" s="54"/>
      <c r="H927" s="54"/>
      <c r="I927" s="54"/>
    </row>
    <row r="928" spans="1:9" ht="15.75" customHeight="1">
      <c r="A928" s="54"/>
      <c r="B928" s="54"/>
      <c r="C928" s="54"/>
      <c r="D928" s="54"/>
      <c r="E928" s="54"/>
      <c r="F928" s="54"/>
      <c r="G928" s="54"/>
      <c r="H928" s="54"/>
      <c r="I928" s="54"/>
    </row>
    <row r="929" spans="1:9" ht="15.75" customHeight="1">
      <c r="A929" s="54"/>
      <c r="B929" s="54"/>
      <c r="C929" s="54"/>
      <c r="D929" s="54"/>
      <c r="E929" s="54"/>
      <c r="F929" s="54"/>
      <c r="G929" s="54"/>
      <c r="H929" s="54"/>
      <c r="I929" s="54"/>
    </row>
    <row r="930" spans="1:9" ht="15.75" customHeight="1">
      <c r="A930" s="54"/>
      <c r="B930" s="54"/>
      <c r="C930" s="54"/>
      <c r="D930" s="54"/>
      <c r="E930" s="54"/>
      <c r="F930" s="54"/>
      <c r="G930" s="54"/>
      <c r="H930" s="54"/>
      <c r="I930" s="54"/>
    </row>
    <row r="931" spans="1:9" ht="15.75" customHeight="1">
      <c r="A931" s="54"/>
      <c r="B931" s="54"/>
      <c r="C931" s="54"/>
      <c r="D931" s="54"/>
      <c r="E931" s="54"/>
      <c r="F931" s="54"/>
      <c r="G931" s="54"/>
      <c r="H931" s="54"/>
      <c r="I931" s="54"/>
    </row>
    <row r="932" spans="1:9" ht="15.75" customHeight="1">
      <c r="A932" s="54"/>
      <c r="B932" s="54"/>
      <c r="C932" s="54"/>
      <c r="D932" s="54"/>
      <c r="E932" s="54"/>
      <c r="F932" s="54"/>
      <c r="G932" s="54"/>
      <c r="H932" s="54"/>
      <c r="I932" s="54"/>
    </row>
    <row r="933" spans="1:9" ht="15.75" customHeight="1">
      <c r="A933" s="54"/>
      <c r="B933" s="54"/>
      <c r="C933" s="54"/>
      <c r="D933" s="54"/>
      <c r="E933" s="54"/>
      <c r="F933" s="54"/>
      <c r="G933" s="54"/>
      <c r="H933" s="54"/>
      <c r="I933" s="54"/>
    </row>
    <row r="934" spans="1:9" ht="15.75" customHeight="1">
      <c r="A934" s="54"/>
      <c r="B934" s="54"/>
      <c r="C934" s="54"/>
      <c r="D934" s="54"/>
      <c r="E934" s="54"/>
      <c r="F934" s="54"/>
      <c r="G934" s="54"/>
      <c r="H934" s="54"/>
      <c r="I934" s="54"/>
    </row>
    <row r="935" spans="1:9" ht="15.75" customHeight="1">
      <c r="A935" s="54"/>
      <c r="B935" s="54"/>
      <c r="C935" s="54"/>
      <c r="D935" s="54"/>
      <c r="E935" s="54"/>
      <c r="F935" s="54"/>
      <c r="G935" s="54"/>
      <c r="H935" s="54"/>
      <c r="I935" s="54"/>
    </row>
    <row r="936" spans="1:9" ht="15.75" customHeight="1">
      <c r="A936" s="54"/>
      <c r="B936" s="54"/>
      <c r="C936" s="54"/>
      <c r="D936" s="54"/>
      <c r="E936" s="54"/>
      <c r="F936" s="54"/>
      <c r="G936" s="54"/>
      <c r="H936" s="54"/>
      <c r="I936" s="54"/>
    </row>
    <row r="937" spans="1:9" ht="15.75" customHeight="1">
      <c r="A937" s="54"/>
      <c r="B937" s="54"/>
      <c r="C937" s="54"/>
      <c r="D937" s="54"/>
      <c r="E937" s="54"/>
      <c r="F937" s="54"/>
      <c r="G937" s="54"/>
      <c r="H937" s="54"/>
      <c r="I937" s="54"/>
    </row>
    <row r="938" spans="1:9" ht="15.75" customHeight="1">
      <c r="A938" s="54"/>
      <c r="B938" s="54"/>
      <c r="C938" s="54"/>
      <c r="D938" s="54"/>
      <c r="E938" s="54"/>
      <c r="F938" s="54"/>
      <c r="G938" s="54"/>
      <c r="H938" s="54"/>
      <c r="I938" s="54"/>
    </row>
    <row r="939" spans="1:9" ht="15.75" customHeight="1">
      <c r="A939" s="54"/>
      <c r="B939" s="54"/>
      <c r="C939" s="54"/>
      <c r="D939" s="54"/>
      <c r="E939" s="54"/>
      <c r="F939" s="54"/>
      <c r="G939" s="54"/>
      <c r="H939" s="54"/>
      <c r="I939" s="54"/>
    </row>
    <row r="940" spans="1:9" ht="15.75" customHeight="1">
      <c r="A940" s="54"/>
      <c r="B940" s="54"/>
      <c r="C940" s="54"/>
      <c r="D940" s="54"/>
      <c r="E940" s="54"/>
      <c r="F940" s="54"/>
      <c r="G940" s="54"/>
      <c r="H940" s="54"/>
      <c r="I940" s="54"/>
    </row>
    <row r="941" spans="1:9" ht="15.75" customHeight="1">
      <c r="A941" s="54"/>
      <c r="B941" s="54"/>
      <c r="C941" s="54"/>
      <c r="D941" s="54"/>
      <c r="E941" s="54"/>
      <c r="F941" s="54"/>
      <c r="G941" s="54"/>
      <c r="H941" s="54"/>
      <c r="I941" s="54"/>
    </row>
    <row r="942" spans="1:9" ht="15.75" customHeight="1">
      <c r="A942" s="54"/>
      <c r="B942" s="54"/>
      <c r="C942" s="54"/>
      <c r="D942" s="54"/>
      <c r="E942" s="54"/>
      <c r="F942" s="54"/>
      <c r="G942" s="54"/>
      <c r="H942" s="54"/>
      <c r="I942" s="54"/>
    </row>
    <row r="943" spans="1:9" ht="15.75" customHeight="1">
      <c r="A943" s="54"/>
      <c r="B943" s="54"/>
      <c r="C943" s="54"/>
      <c r="D943" s="54"/>
      <c r="E943" s="54"/>
      <c r="F943" s="54"/>
      <c r="G943" s="54"/>
      <c r="H943" s="54"/>
      <c r="I943" s="54"/>
    </row>
    <row r="944" spans="1:9" ht="15.75" customHeight="1">
      <c r="A944" s="54"/>
      <c r="B944" s="54"/>
      <c r="C944" s="54"/>
      <c r="D944" s="54"/>
      <c r="E944" s="54"/>
      <c r="F944" s="54"/>
      <c r="G944" s="54"/>
      <c r="H944" s="54"/>
      <c r="I944" s="54"/>
    </row>
    <row r="945" spans="1:9" ht="15.75" customHeight="1">
      <c r="A945" s="54"/>
      <c r="B945" s="54"/>
      <c r="C945" s="54"/>
      <c r="D945" s="54"/>
      <c r="E945" s="54"/>
      <c r="F945" s="54"/>
      <c r="G945" s="54"/>
      <c r="H945" s="54"/>
      <c r="I945" s="54"/>
    </row>
    <row r="946" spans="1:9" ht="15.75" customHeight="1">
      <c r="A946" s="54"/>
      <c r="B946" s="54"/>
      <c r="C946" s="54"/>
      <c r="D946" s="54"/>
      <c r="E946" s="54"/>
      <c r="F946" s="54"/>
      <c r="G946" s="54"/>
      <c r="H946" s="54"/>
      <c r="I946" s="54"/>
    </row>
    <row r="947" spans="1:9" ht="15.75" customHeight="1">
      <c r="A947" s="54"/>
      <c r="B947" s="54"/>
      <c r="C947" s="54"/>
      <c r="D947" s="54"/>
      <c r="E947" s="54"/>
      <c r="F947" s="54"/>
      <c r="G947" s="54"/>
      <c r="H947" s="54"/>
      <c r="I947" s="54"/>
    </row>
    <row r="948" spans="1:9" ht="15.75" customHeight="1">
      <c r="A948" s="54"/>
      <c r="B948" s="54"/>
      <c r="C948" s="54"/>
      <c r="D948" s="54"/>
      <c r="E948" s="54"/>
      <c r="F948" s="54"/>
      <c r="G948" s="54"/>
      <c r="H948" s="54"/>
      <c r="I948" s="54"/>
    </row>
    <row r="949" spans="1:9" ht="15.75" customHeight="1">
      <c r="A949" s="54"/>
      <c r="B949" s="54"/>
      <c r="C949" s="54"/>
      <c r="D949" s="54"/>
      <c r="E949" s="54"/>
      <c r="F949" s="54"/>
      <c r="G949" s="54"/>
      <c r="H949" s="54"/>
      <c r="I949" s="54"/>
    </row>
    <row r="950" spans="1:9" ht="15.75" customHeight="1">
      <c r="A950" s="54"/>
      <c r="B950" s="54"/>
      <c r="C950" s="54"/>
      <c r="D950" s="54"/>
      <c r="E950" s="54"/>
      <c r="F950" s="54"/>
      <c r="G950" s="54"/>
      <c r="H950" s="54"/>
      <c r="I950" s="54"/>
    </row>
    <row r="951" spans="1:9" ht="15.75" customHeight="1">
      <c r="A951" s="54"/>
      <c r="B951" s="54"/>
      <c r="C951" s="54"/>
      <c r="D951" s="54"/>
      <c r="E951" s="54"/>
      <c r="F951" s="54"/>
      <c r="G951" s="54"/>
      <c r="H951" s="54"/>
      <c r="I951" s="54"/>
    </row>
    <row r="952" spans="1:9" ht="15.75" customHeight="1">
      <c r="A952" s="54"/>
      <c r="B952" s="54"/>
      <c r="C952" s="54"/>
      <c r="D952" s="54"/>
      <c r="E952" s="54"/>
      <c r="F952" s="54"/>
      <c r="G952" s="54"/>
      <c r="H952" s="54"/>
      <c r="I952" s="54"/>
    </row>
    <row r="953" spans="1:9" ht="15.75" customHeight="1">
      <c r="A953" s="54"/>
      <c r="B953" s="54"/>
      <c r="C953" s="54"/>
      <c r="D953" s="54"/>
      <c r="E953" s="54"/>
      <c r="F953" s="54"/>
      <c r="G953" s="54"/>
      <c r="H953" s="54"/>
      <c r="I953" s="54"/>
    </row>
    <row r="954" spans="1:9" ht="15.75" customHeight="1">
      <c r="A954" s="54"/>
      <c r="B954" s="54"/>
      <c r="C954" s="54"/>
      <c r="D954" s="54"/>
      <c r="E954" s="54"/>
      <c r="F954" s="54"/>
      <c r="G954" s="54"/>
      <c r="H954" s="54"/>
      <c r="I954" s="54"/>
    </row>
    <row r="955" spans="1:9" ht="15.75" customHeight="1">
      <c r="A955" s="54"/>
      <c r="B955" s="54"/>
      <c r="C955" s="54"/>
      <c r="D955" s="54"/>
      <c r="E955" s="54"/>
      <c r="F955" s="54"/>
      <c r="G955" s="54"/>
      <c r="H955" s="54"/>
      <c r="I955" s="54"/>
    </row>
    <row r="956" spans="1:9" ht="15.75" customHeight="1">
      <c r="A956" s="54"/>
      <c r="B956" s="54"/>
      <c r="C956" s="54"/>
      <c r="D956" s="54"/>
      <c r="E956" s="54"/>
      <c r="F956" s="54"/>
      <c r="G956" s="54"/>
      <c r="H956" s="54"/>
      <c r="I956" s="54"/>
    </row>
    <row r="957" spans="1:9" ht="15.75" customHeight="1">
      <c r="A957" s="54"/>
      <c r="B957" s="54"/>
      <c r="C957" s="54"/>
      <c r="D957" s="54"/>
      <c r="E957" s="54"/>
      <c r="F957" s="54"/>
      <c r="G957" s="54"/>
      <c r="H957" s="54"/>
      <c r="I957" s="54"/>
    </row>
    <row r="958" spans="1:9" ht="15.75" customHeight="1">
      <c r="A958" s="54"/>
      <c r="B958" s="54"/>
      <c r="C958" s="54"/>
      <c r="D958" s="54"/>
      <c r="E958" s="54"/>
      <c r="F958" s="54"/>
      <c r="G958" s="54"/>
      <c r="H958" s="54"/>
      <c r="I958" s="54"/>
    </row>
    <row r="959" spans="1:9" ht="15.75" customHeight="1">
      <c r="A959" s="54"/>
      <c r="B959" s="54"/>
      <c r="C959" s="54"/>
      <c r="D959" s="54"/>
      <c r="E959" s="54"/>
      <c r="F959" s="54"/>
      <c r="G959" s="54"/>
      <c r="H959" s="54"/>
      <c r="I959" s="54"/>
    </row>
    <row r="960" spans="1:9" ht="15.75" customHeight="1">
      <c r="A960" s="54"/>
      <c r="B960" s="54"/>
      <c r="C960" s="54"/>
      <c r="D960" s="54"/>
      <c r="E960" s="54"/>
      <c r="F960" s="54"/>
      <c r="G960" s="54"/>
      <c r="H960" s="54"/>
      <c r="I960" s="54"/>
    </row>
    <row r="961" spans="1:9" ht="15.75" customHeight="1">
      <c r="A961" s="54"/>
      <c r="B961" s="54"/>
      <c r="C961" s="54"/>
      <c r="D961" s="54"/>
      <c r="E961" s="54"/>
      <c r="F961" s="54"/>
      <c r="G961" s="54"/>
      <c r="H961" s="54"/>
      <c r="I961" s="54"/>
    </row>
    <row r="962" spans="1:9" ht="15.75" customHeight="1">
      <c r="A962" s="54"/>
      <c r="B962" s="54"/>
      <c r="C962" s="54"/>
      <c r="D962" s="54"/>
      <c r="E962" s="54"/>
      <c r="F962" s="54"/>
      <c r="G962" s="54"/>
      <c r="H962" s="54"/>
      <c r="I962" s="54"/>
    </row>
    <row r="963" spans="1:9" ht="15.75" customHeight="1">
      <c r="A963" s="54"/>
      <c r="B963" s="54"/>
      <c r="C963" s="54"/>
      <c r="D963" s="54"/>
      <c r="E963" s="54"/>
      <c r="F963" s="54"/>
      <c r="G963" s="54"/>
      <c r="H963" s="54"/>
      <c r="I963" s="54"/>
    </row>
    <row r="964" spans="1:9" ht="15.75" customHeight="1">
      <c r="A964" s="54"/>
      <c r="B964" s="54"/>
      <c r="C964" s="54"/>
      <c r="D964" s="54"/>
      <c r="E964" s="54"/>
      <c r="F964" s="54"/>
      <c r="G964" s="54"/>
      <c r="H964" s="54"/>
      <c r="I964" s="54"/>
    </row>
    <row r="965" spans="1:9" ht="15.75" customHeight="1">
      <c r="A965" s="54"/>
      <c r="B965" s="54"/>
      <c r="C965" s="54"/>
      <c r="D965" s="54"/>
      <c r="E965" s="54"/>
      <c r="F965" s="54"/>
      <c r="G965" s="54"/>
      <c r="H965" s="54"/>
      <c r="I965" s="54"/>
    </row>
    <row r="966" spans="1:9" ht="15.75" customHeight="1">
      <c r="A966" s="54"/>
      <c r="B966" s="54"/>
      <c r="C966" s="54"/>
      <c r="D966" s="54"/>
      <c r="E966" s="54"/>
      <c r="F966" s="54"/>
      <c r="G966" s="54"/>
      <c r="H966" s="54"/>
      <c r="I966" s="54"/>
    </row>
    <row r="967" spans="1:9" ht="15.75" customHeight="1">
      <c r="A967" s="54"/>
      <c r="B967" s="54"/>
      <c r="C967" s="54"/>
      <c r="D967" s="54"/>
      <c r="E967" s="54"/>
      <c r="F967" s="54"/>
      <c r="G967" s="54"/>
      <c r="H967" s="54"/>
      <c r="I967" s="54"/>
    </row>
    <row r="968" spans="1:9" ht="15.75" customHeight="1">
      <c r="A968" s="54"/>
      <c r="B968" s="54"/>
      <c r="C968" s="54"/>
      <c r="D968" s="54"/>
      <c r="E968" s="54"/>
      <c r="F968" s="54"/>
      <c r="G968" s="54"/>
      <c r="H968" s="54"/>
      <c r="I968" s="54"/>
    </row>
    <row r="969" spans="1:9" ht="15.75" customHeight="1">
      <c r="A969" s="54"/>
      <c r="B969" s="54"/>
      <c r="C969" s="54"/>
      <c r="D969" s="54"/>
      <c r="E969" s="54"/>
      <c r="F969" s="54"/>
      <c r="G969" s="54"/>
      <c r="H969" s="54"/>
      <c r="I969" s="54"/>
    </row>
    <row r="970" spans="1:9" ht="15.75" customHeight="1">
      <c r="A970" s="54"/>
      <c r="B970" s="54"/>
      <c r="C970" s="54"/>
      <c r="D970" s="54"/>
      <c r="E970" s="54"/>
      <c r="F970" s="54"/>
      <c r="G970" s="54"/>
      <c r="H970" s="54"/>
      <c r="I970" s="54"/>
    </row>
    <row r="971" spans="1:9" ht="15.75" customHeight="1">
      <c r="A971" s="54"/>
      <c r="B971" s="54"/>
      <c r="C971" s="54"/>
      <c r="D971" s="54"/>
      <c r="E971" s="54"/>
      <c r="F971" s="54"/>
      <c r="G971" s="54"/>
      <c r="H971" s="54"/>
      <c r="I971" s="54"/>
    </row>
    <row r="972" spans="1:9" ht="15.75" customHeight="1">
      <c r="A972" s="54"/>
      <c r="B972" s="54"/>
      <c r="C972" s="54"/>
      <c r="D972" s="54"/>
      <c r="E972" s="54"/>
      <c r="F972" s="54"/>
      <c r="G972" s="54"/>
      <c r="H972" s="54"/>
      <c r="I972" s="54"/>
    </row>
    <row r="973" spans="1:9" ht="15.75" customHeight="1">
      <c r="A973" s="54"/>
      <c r="B973" s="54"/>
      <c r="C973" s="54"/>
      <c r="D973" s="54"/>
      <c r="E973" s="54"/>
      <c r="F973" s="54"/>
      <c r="G973" s="54"/>
      <c r="H973" s="54"/>
      <c r="I973" s="54"/>
    </row>
    <row r="974" spans="1:9" ht="15.75" customHeight="1">
      <c r="A974" s="54"/>
      <c r="B974" s="54"/>
      <c r="C974" s="54"/>
      <c r="D974" s="54"/>
      <c r="E974" s="54"/>
      <c r="F974" s="54"/>
      <c r="G974" s="54"/>
      <c r="H974" s="54"/>
      <c r="I974" s="54"/>
    </row>
    <row r="975" spans="1:9" ht="15.75" customHeight="1">
      <c r="A975" s="54"/>
      <c r="B975" s="54"/>
      <c r="C975" s="54"/>
      <c r="D975" s="54"/>
      <c r="E975" s="54"/>
      <c r="F975" s="54"/>
      <c r="G975" s="54"/>
      <c r="H975" s="54"/>
      <c r="I975" s="54"/>
    </row>
    <row r="976" spans="1:9" ht="15.75" customHeight="1">
      <c r="A976" s="54"/>
      <c r="B976" s="54"/>
      <c r="C976" s="54"/>
      <c r="D976" s="54"/>
      <c r="E976" s="54"/>
      <c r="F976" s="54"/>
      <c r="G976" s="54"/>
      <c r="H976" s="54"/>
      <c r="I976" s="54"/>
    </row>
    <row r="977" spans="1:9" ht="15.75" customHeight="1">
      <c r="A977" s="54"/>
      <c r="B977" s="54"/>
      <c r="C977" s="54"/>
      <c r="D977" s="54"/>
      <c r="E977" s="54"/>
      <c r="F977" s="54"/>
      <c r="G977" s="54"/>
      <c r="H977" s="54"/>
      <c r="I977" s="54"/>
    </row>
    <row r="978" spans="1:9" ht="15.75" customHeight="1">
      <c r="A978" s="54"/>
      <c r="B978" s="54"/>
      <c r="C978" s="54"/>
      <c r="D978" s="54"/>
      <c r="E978" s="54"/>
      <c r="F978" s="54"/>
      <c r="G978" s="54"/>
      <c r="H978" s="54"/>
      <c r="I978" s="54"/>
    </row>
    <row r="979" spans="1:9" ht="15.75" customHeight="1">
      <c r="A979" s="54"/>
      <c r="B979" s="54"/>
      <c r="C979" s="54"/>
      <c r="D979" s="54"/>
      <c r="E979" s="54"/>
      <c r="F979" s="54"/>
      <c r="G979" s="54"/>
      <c r="H979" s="54"/>
      <c r="I979" s="54"/>
    </row>
    <row r="980" spans="1:9" ht="15.75" customHeight="1">
      <c r="A980" s="54"/>
      <c r="B980" s="54"/>
      <c r="C980" s="54"/>
      <c r="D980" s="54"/>
      <c r="E980" s="54"/>
      <c r="F980" s="54"/>
      <c r="G980" s="54"/>
      <c r="H980" s="54"/>
      <c r="I980" s="54"/>
    </row>
    <row r="981" spans="1:9" ht="15.75" customHeight="1">
      <c r="A981" s="54"/>
      <c r="B981" s="54"/>
      <c r="C981" s="54"/>
      <c r="D981" s="54"/>
      <c r="E981" s="54"/>
      <c r="F981" s="54"/>
      <c r="G981" s="54"/>
      <c r="H981" s="54"/>
      <c r="I981" s="54"/>
    </row>
    <row r="982" spans="1:9" ht="15.75" customHeight="1">
      <c r="A982" s="54"/>
      <c r="B982" s="54"/>
      <c r="C982" s="54"/>
      <c r="D982" s="54"/>
      <c r="E982" s="54"/>
      <c r="F982" s="54"/>
      <c r="G982" s="54"/>
      <c r="H982" s="54"/>
      <c r="I982" s="54"/>
    </row>
    <row r="983" spans="1:9" ht="15.75" customHeight="1">
      <c r="A983" s="54"/>
      <c r="B983" s="54"/>
      <c r="C983" s="54"/>
      <c r="D983" s="54"/>
      <c r="E983" s="54"/>
      <c r="F983" s="54"/>
      <c r="G983" s="54"/>
      <c r="H983" s="54"/>
      <c r="I983" s="54"/>
    </row>
    <row r="984" spans="1:9" ht="15.75" customHeight="1">
      <c r="A984" s="54"/>
      <c r="B984" s="54"/>
      <c r="C984" s="54"/>
      <c r="D984" s="54"/>
      <c r="E984" s="54"/>
      <c r="F984" s="54"/>
      <c r="G984" s="54"/>
      <c r="H984" s="54"/>
      <c r="I984" s="54"/>
    </row>
    <row r="985" spans="1:9" ht="15.75" customHeight="1">
      <c r="A985" s="54"/>
      <c r="B985" s="54"/>
      <c r="C985" s="54"/>
      <c r="D985" s="54"/>
      <c r="E985" s="54"/>
      <c r="F985" s="54"/>
      <c r="G985" s="54"/>
      <c r="H985" s="54"/>
      <c r="I985" s="54"/>
    </row>
    <row r="986" spans="1:9" ht="15.75" customHeight="1">
      <c r="A986" s="54"/>
      <c r="B986" s="54"/>
      <c r="C986" s="54"/>
      <c r="D986" s="54"/>
      <c r="E986" s="54"/>
      <c r="F986" s="54"/>
      <c r="G986" s="54"/>
      <c r="H986" s="54"/>
      <c r="I986" s="54"/>
    </row>
    <row r="987" spans="1:9" ht="15.75" customHeight="1">
      <c r="A987" s="54"/>
      <c r="B987" s="54"/>
      <c r="C987" s="54"/>
      <c r="D987" s="54"/>
      <c r="E987" s="54"/>
      <c r="F987" s="54"/>
      <c r="G987" s="54"/>
      <c r="H987" s="54"/>
      <c r="I987" s="54"/>
    </row>
    <row r="988" spans="1:9" ht="15.75" customHeight="1">
      <c r="A988" s="54"/>
      <c r="B988" s="54"/>
      <c r="C988" s="54"/>
      <c r="D988" s="54"/>
      <c r="E988" s="54"/>
      <c r="F988" s="54"/>
      <c r="G988" s="54"/>
      <c r="H988" s="54"/>
      <c r="I988" s="54"/>
    </row>
    <row r="989" spans="1:9" ht="15.75" customHeight="1">
      <c r="A989" s="54"/>
      <c r="B989" s="54"/>
      <c r="C989" s="54"/>
      <c r="D989" s="54"/>
      <c r="E989" s="54"/>
      <c r="F989" s="54"/>
      <c r="G989" s="54"/>
      <c r="H989" s="54"/>
      <c r="I989" s="54"/>
    </row>
    <row r="990" spans="1:9" ht="15.75" customHeight="1">
      <c r="A990" s="54"/>
      <c r="B990" s="54"/>
      <c r="C990" s="54"/>
      <c r="D990" s="54"/>
      <c r="E990" s="54"/>
      <c r="F990" s="54"/>
      <c r="G990" s="54"/>
      <c r="H990" s="54"/>
      <c r="I990" s="54"/>
    </row>
    <row r="991" spans="1:9" ht="15.75" customHeight="1">
      <c r="A991" s="54"/>
      <c r="B991" s="54"/>
      <c r="C991" s="54"/>
      <c r="D991" s="54"/>
      <c r="E991" s="54"/>
      <c r="F991" s="54"/>
      <c r="G991" s="54"/>
      <c r="H991" s="54"/>
      <c r="I991" s="54"/>
    </row>
    <row r="992" spans="1:9" ht="15.75" customHeight="1">
      <c r="A992" s="54"/>
      <c r="B992" s="54"/>
      <c r="C992" s="54"/>
      <c r="D992" s="54"/>
      <c r="E992" s="54"/>
      <c r="F992" s="54"/>
      <c r="G992" s="54"/>
      <c r="H992" s="54"/>
      <c r="I992" s="54"/>
    </row>
    <row r="993" spans="1:9" ht="15.75" customHeight="1">
      <c r="A993" s="54"/>
      <c r="B993" s="54"/>
      <c r="C993" s="54"/>
      <c r="D993" s="54"/>
      <c r="E993" s="54"/>
      <c r="F993" s="54"/>
      <c r="G993" s="54"/>
      <c r="H993" s="54"/>
      <c r="I993" s="54"/>
    </row>
    <row r="994" spans="1:9" ht="15.75" customHeight="1">
      <c r="A994" s="54"/>
      <c r="B994" s="54"/>
      <c r="C994" s="54"/>
      <c r="D994" s="54"/>
      <c r="E994" s="54"/>
      <c r="F994" s="54"/>
      <c r="G994" s="54"/>
      <c r="H994" s="54"/>
      <c r="I994" s="54"/>
    </row>
    <row r="995" spans="1:9" ht="15.75" customHeight="1">
      <c r="A995" s="54"/>
      <c r="B995" s="54"/>
      <c r="C995" s="54"/>
      <c r="D995" s="54"/>
      <c r="E995" s="54"/>
      <c r="F995" s="54"/>
      <c r="G995" s="54"/>
      <c r="H995" s="54"/>
      <c r="I995" s="54"/>
    </row>
    <row r="996" spans="1:9" ht="15.75" customHeight="1">
      <c r="A996" s="54"/>
      <c r="B996" s="54"/>
      <c r="C996" s="54"/>
      <c r="D996" s="54"/>
      <c r="E996" s="54"/>
      <c r="F996" s="54"/>
      <c r="G996" s="54"/>
      <c r="H996" s="54"/>
      <c r="I996" s="54"/>
    </row>
    <row r="997" spans="1:9" ht="15.75" customHeight="1">
      <c r="A997" s="54"/>
      <c r="B997" s="54"/>
      <c r="C997" s="54"/>
      <c r="D997" s="54"/>
      <c r="E997" s="54"/>
      <c r="F997" s="54"/>
      <c r="G997" s="54"/>
      <c r="H997" s="54"/>
      <c r="I997" s="54"/>
    </row>
    <row r="998" spans="1:9" ht="15.75" customHeight="1">
      <c r="A998" s="54"/>
      <c r="B998" s="54"/>
      <c r="C998" s="54"/>
      <c r="D998" s="54"/>
      <c r="E998" s="54"/>
      <c r="F998" s="54"/>
      <c r="G998" s="54"/>
      <c r="H998" s="54"/>
      <c r="I998" s="54"/>
    </row>
    <row r="999" spans="1:9" ht="15.75" customHeight="1">
      <c r="A999" s="54"/>
      <c r="B999" s="54"/>
      <c r="C999" s="54"/>
      <c r="D999" s="54"/>
      <c r="E999" s="54"/>
      <c r="F999" s="54"/>
      <c r="G999" s="54"/>
      <c r="H999" s="54"/>
      <c r="I999" s="54"/>
    </row>
    <row r="1000" spans="1:9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</row>
  </sheetData>
  <mergeCells count="76">
    <mergeCell ref="I59:J59"/>
    <mergeCell ref="G70:H71"/>
    <mergeCell ref="B48:C48"/>
    <mergeCell ref="B49:C49"/>
    <mergeCell ref="B50:C50"/>
    <mergeCell ref="B52:C52"/>
    <mergeCell ref="B53:C53"/>
    <mergeCell ref="B54:C54"/>
    <mergeCell ref="B55:C55"/>
    <mergeCell ref="C75:C77"/>
    <mergeCell ref="E87:F87"/>
    <mergeCell ref="B56:C56"/>
    <mergeCell ref="B57:C57"/>
    <mergeCell ref="B58:C58"/>
    <mergeCell ref="B71:F71"/>
    <mergeCell ref="C73:C74"/>
    <mergeCell ref="C78:C79"/>
    <mergeCell ref="B78:B79"/>
    <mergeCell ref="D78:D79"/>
    <mergeCell ref="E78:E79"/>
    <mergeCell ref="F78:F79"/>
    <mergeCell ref="E88:F88"/>
    <mergeCell ref="E89:F89"/>
    <mergeCell ref="A90:F90"/>
    <mergeCell ref="A91:D91"/>
    <mergeCell ref="A103:C103"/>
    <mergeCell ref="L107:M107"/>
    <mergeCell ref="B93:C93"/>
    <mergeCell ref="B94:C94"/>
    <mergeCell ref="B96:C96"/>
    <mergeCell ref="A98:E98"/>
    <mergeCell ref="A99:D99"/>
    <mergeCell ref="A100:C100"/>
    <mergeCell ref="A101:C101"/>
    <mergeCell ref="B104:C104"/>
    <mergeCell ref="B105:C105"/>
    <mergeCell ref="L105:M105"/>
    <mergeCell ref="B106:C106"/>
    <mergeCell ref="L106:M106"/>
    <mergeCell ref="L15:M15"/>
    <mergeCell ref="A3:K3"/>
    <mergeCell ref="B8:C8"/>
    <mergeCell ref="A9:F9"/>
    <mergeCell ref="A10:E10"/>
    <mergeCell ref="B11:C11"/>
    <mergeCell ref="B12:C12"/>
    <mergeCell ref="B13:C13"/>
    <mergeCell ref="B14:C14"/>
    <mergeCell ref="B15:C15"/>
    <mergeCell ref="L11:M11"/>
    <mergeCell ref="L12:M12"/>
    <mergeCell ref="L10:M10"/>
    <mergeCell ref="L13:M13"/>
    <mergeCell ref="L14:M14"/>
    <mergeCell ref="B16:C16"/>
    <mergeCell ref="A18:E18"/>
    <mergeCell ref="A22:C22"/>
    <mergeCell ref="A27:E27"/>
    <mergeCell ref="B28:C28"/>
    <mergeCell ref="B29:C29"/>
    <mergeCell ref="B30:C30"/>
    <mergeCell ref="B31:C31"/>
    <mergeCell ref="B32:C32"/>
    <mergeCell ref="B33:C33"/>
    <mergeCell ref="B34:C34"/>
    <mergeCell ref="G38:I38"/>
    <mergeCell ref="B45:C45"/>
    <mergeCell ref="B47:C47"/>
    <mergeCell ref="G47:I47"/>
    <mergeCell ref="B38:C38"/>
    <mergeCell ref="B39:C39"/>
    <mergeCell ref="B40:C40"/>
    <mergeCell ref="B41:C41"/>
    <mergeCell ref="B42:C42"/>
    <mergeCell ref="B43:C43"/>
    <mergeCell ref="B44:C44"/>
  </mergeCells>
  <conditionalFormatting sqref="D93:E96">
    <cfRule type="cellIs" dxfId="51" priority="1" operator="lessThan">
      <formula>8</formula>
    </cfRule>
  </conditionalFormatting>
  <conditionalFormatting sqref="E12:E16">
    <cfRule type="cellIs" dxfId="50" priority="3" operator="lessThan">
      <formula>0.8</formula>
    </cfRule>
  </conditionalFormatting>
  <conditionalFormatting sqref="E20 E100:E101">
    <cfRule type="cellIs" dxfId="49" priority="4" operator="lessThan">
      <formula>0.79</formula>
    </cfRule>
  </conditionalFormatting>
  <conditionalFormatting sqref="E24">
    <cfRule type="cellIs" dxfId="48" priority="5" operator="lessThan">
      <formula>0.79</formula>
    </cfRule>
  </conditionalFormatting>
  <pageMargins left="0.23622047244094491" right="0.23622047244094491" top="0.74803149606299213" bottom="0.74803149606299213" header="0" footer="0"/>
  <pageSetup paperSize="9" scale="82" orientation="landscape" r:id="rId1"/>
  <headerFooter>
    <oddFooter>&amp;LVIGENTE A PARTIR DE: AGOSTO DE 2024&amp;C&amp;P&amp;RSB_R_MPS_9.1.1_2024_02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001"/>
  <sheetViews>
    <sheetView zoomScale="80" zoomScaleNormal="80" workbookViewId="0">
      <selection activeCell="J5" sqref="J5"/>
    </sheetView>
  </sheetViews>
  <sheetFormatPr baseColWidth="10" defaultColWidth="14.42578125" defaultRowHeight="15" customHeight="1"/>
  <cols>
    <col min="1" max="3" width="11.42578125" customWidth="1"/>
    <col min="4" max="4" width="41.140625" customWidth="1"/>
    <col min="5" max="9" width="11.42578125" customWidth="1"/>
    <col min="10" max="10" width="49.85546875" customWidth="1"/>
    <col min="11" max="12" width="11.42578125" customWidth="1"/>
    <col min="13" max="28" width="10.7109375" customWidth="1"/>
  </cols>
  <sheetData>
    <row r="1" spans="1:28">
      <c r="A1" s="54"/>
      <c r="B1" s="54"/>
      <c r="C1" s="181"/>
      <c r="D1" s="181"/>
      <c r="E1" s="181"/>
      <c r="F1" s="181"/>
      <c r="G1" s="181"/>
      <c r="H1" s="181"/>
      <c r="I1" s="181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>
      <c r="A2" s="54"/>
      <c r="B2" s="181"/>
      <c r="C2" s="181"/>
      <c r="D2" s="181"/>
      <c r="E2" s="181"/>
      <c r="F2" s="181"/>
      <c r="G2" s="181"/>
      <c r="H2" s="181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204.75">
      <c r="A3" s="54"/>
      <c r="B3" s="350" t="s">
        <v>374</v>
      </c>
      <c r="C3" s="350" t="s">
        <v>375</v>
      </c>
      <c r="D3" s="350" t="s">
        <v>376</v>
      </c>
      <c r="E3" s="350" t="s">
        <v>377</v>
      </c>
      <c r="F3" s="350" t="s">
        <v>96</v>
      </c>
      <c r="G3" s="350" t="s">
        <v>378</v>
      </c>
      <c r="H3" s="350" t="s">
        <v>379</v>
      </c>
      <c r="I3" s="350" t="s">
        <v>372</v>
      </c>
      <c r="J3" s="319" t="s">
        <v>373</v>
      </c>
      <c r="K3" s="351"/>
      <c r="L3" s="351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ht="29.25" customHeight="1">
      <c r="A4" s="54"/>
      <c r="B4" s="352"/>
      <c r="C4" s="353"/>
      <c r="D4" s="354"/>
      <c r="E4" s="352"/>
      <c r="F4" s="352"/>
      <c r="G4" s="352"/>
      <c r="H4" s="352"/>
      <c r="I4" s="164"/>
      <c r="J4" s="16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ht="86.25" customHeight="1">
      <c r="A5" s="54"/>
      <c r="B5" s="352"/>
      <c r="C5" s="353"/>
      <c r="D5" s="355"/>
      <c r="E5" s="352"/>
      <c r="F5" s="352"/>
      <c r="G5" s="352"/>
      <c r="H5" s="352"/>
      <c r="I5" s="164"/>
      <c r="J5" s="356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>
      <c r="A6" s="54"/>
      <c r="B6" s="352"/>
      <c r="C6" s="353"/>
      <c r="D6" s="357"/>
      <c r="E6" s="352"/>
      <c r="F6" s="352"/>
      <c r="G6" s="352"/>
      <c r="H6" s="352"/>
      <c r="I6" s="358"/>
      <c r="J6" s="16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</row>
    <row r="7" spans="1:28">
      <c r="A7" s="54"/>
      <c r="B7" s="181"/>
      <c r="C7" s="181"/>
      <c r="D7" s="181"/>
      <c r="E7" s="1052"/>
      <c r="F7" s="1052"/>
      <c r="G7" s="1052"/>
      <c r="H7" s="1052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>
      <c r="A8" s="54"/>
      <c r="B8" s="181"/>
      <c r="C8" s="181"/>
      <c r="D8" s="181"/>
      <c r="E8" s="1013"/>
      <c r="F8" s="1013"/>
      <c r="G8" s="1013"/>
      <c r="H8" s="1013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</row>
    <row r="9" spans="1:28">
      <c r="A9" s="54"/>
      <c r="B9" s="181"/>
      <c r="C9" s="181"/>
      <c r="D9" s="181"/>
      <c r="E9" s="181"/>
      <c r="F9" s="181"/>
      <c r="G9" s="181"/>
      <c r="H9" s="181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</row>
    <row r="10" spans="1:28">
      <c r="A10" s="54"/>
      <c r="B10" s="181"/>
      <c r="C10" s="181"/>
      <c r="D10" s="181"/>
      <c r="E10" s="181"/>
      <c r="F10" s="181"/>
      <c r="G10" s="181"/>
      <c r="H10" s="18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</row>
    <row r="11" spans="1:28">
      <c r="A11" s="54"/>
      <c r="B11" s="181"/>
      <c r="C11" s="181"/>
      <c r="D11" s="181"/>
      <c r="E11" s="181"/>
      <c r="F11" s="181"/>
      <c r="G11" s="181"/>
      <c r="H11" s="181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</row>
    <row r="12" spans="1:28">
      <c r="A12" s="54"/>
      <c r="B12" s="181"/>
      <c r="C12" s="181"/>
      <c r="D12" s="181"/>
      <c r="E12" s="181"/>
      <c r="F12" s="181"/>
      <c r="G12" s="181"/>
      <c r="H12" s="181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</row>
    <row r="13" spans="1:28">
      <c r="A13" s="54"/>
      <c r="B13" s="181"/>
      <c r="C13" s="181"/>
      <c r="D13" s="181"/>
      <c r="E13" s="181"/>
      <c r="F13" s="181"/>
      <c r="G13" s="181"/>
      <c r="H13" s="181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</row>
    <row r="14" spans="1:28">
      <c r="A14" s="54"/>
      <c r="B14" s="181"/>
      <c r="C14" s="181"/>
      <c r="D14" s="181"/>
      <c r="E14" s="181"/>
      <c r="F14" s="181"/>
      <c r="G14" s="181"/>
      <c r="H14" s="181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</row>
    <row r="15" spans="1:28">
      <c r="A15" s="54"/>
      <c r="B15" s="181"/>
      <c r="C15" s="181"/>
      <c r="D15" s="181"/>
      <c r="E15" s="181"/>
      <c r="F15" s="181"/>
      <c r="G15" s="181"/>
      <c r="H15" s="181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</row>
    <row r="16" spans="1:28">
      <c r="A16" s="54"/>
      <c r="B16" s="181"/>
      <c r="C16" s="181"/>
      <c r="D16" s="181"/>
      <c r="E16" s="181"/>
      <c r="F16" s="181"/>
      <c r="G16" s="181"/>
      <c r="H16" s="181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</row>
    <row r="17" spans="1:28">
      <c r="A17" s="54"/>
      <c r="B17" s="181"/>
      <c r="C17" s="181"/>
      <c r="D17" s="181"/>
      <c r="E17" s="181"/>
      <c r="F17" s="181"/>
      <c r="G17" s="181"/>
      <c r="H17" s="181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</row>
    <row r="18" spans="1:28">
      <c r="A18" s="54"/>
      <c r="B18" s="181"/>
      <c r="C18" s="181"/>
      <c r="D18" s="181"/>
      <c r="E18" s="181"/>
      <c r="F18" s="181"/>
      <c r="G18" s="181"/>
      <c r="H18" s="181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</row>
    <row r="19" spans="1:28">
      <c r="A19" s="54"/>
      <c r="B19" s="181"/>
      <c r="C19" s="181"/>
      <c r="D19" s="181"/>
      <c r="E19" s="181"/>
      <c r="F19" s="181"/>
      <c r="G19" s="181"/>
      <c r="H19" s="181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</row>
    <row r="20" spans="1:28">
      <c r="A20" s="54"/>
      <c r="B20" s="181"/>
      <c r="C20" s="181"/>
      <c r="D20" s="181"/>
      <c r="E20" s="181"/>
      <c r="F20" s="181"/>
      <c r="G20" s="181"/>
      <c r="H20" s="181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</row>
    <row r="21" spans="1:28">
      <c r="A21" s="54"/>
      <c r="B21" s="181"/>
      <c r="C21" s="181"/>
      <c r="D21" s="181"/>
      <c r="E21" s="181"/>
      <c r="F21" s="181"/>
      <c r="G21" s="181"/>
      <c r="H21" s="181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ht="15.75" customHeight="1">
      <c r="A22" s="54"/>
      <c r="B22" s="181"/>
      <c r="C22" s="181"/>
      <c r="D22" s="181"/>
      <c r="E22" s="181"/>
      <c r="F22" s="181"/>
      <c r="G22" s="181"/>
      <c r="H22" s="181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</row>
    <row r="23" spans="1:28" ht="15.75" customHeight="1">
      <c r="A23" s="54"/>
      <c r="B23" s="181"/>
      <c r="C23" s="181"/>
      <c r="D23" s="181"/>
      <c r="E23" s="181"/>
      <c r="F23" s="181"/>
      <c r="G23" s="181"/>
      <c r="H23" s="181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</row>
    <row r="24" spans="1:28" ht="15.75" customHeight="1">
      <c r="A24" s="54"/>
      <c r="B24" s="181"/>
      <c r="C24" s="181"/>
      <c r="D24" s="181"/>
      <c r="E24" s="181"/>
      <c r="F24" s="181"/>
      <c r="G24" s="181"/>
      <c r="H24" s="181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ht="15.75" customHeight="1">
      <c r="A25" s="54"/>
      <c r="B25" s="181"/>
      <c r="C25" s="181"/>
      <c r="D25" s="181"/>
      <c r="E25" s="181"/>
      <c r="F25" s="181"/>
      <c r="G25" s="181"/>
      <c r="H25" s="181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</row>
    <row r="26" spans="1:28" ht="15.75" customHeight="1">
      <c r="A26" s="54"/>
      <c r="B26" s="181"/>
      <c r="C26" s="181"/>
      <c r="D26" s="181"/>
      <c r="E26" s="181"/>
      <c r="F26" s="181"/>
      <c r="G26" s="181"/>
      <c r="H26" s="181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 ht="15.75" customHeight="1">
      <c r="A27" s="54"/>
      <c r="B27" s="181"/>
      <c r="C27" s="181"/>
      <c r="D27" s="181"/>
      <c r="E27" s="181"/>
      <c r="F27" s="181"/>
      <c r="G27" s="181"/>
      <c r="H27" s="181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 ht="15.75" customHeight="1">
      <c r="A28" s="54"/>
      <c r="B28" s="181"/>
      <c r="C28" s="181"/>
      <c r="D28" s="181"/>
      <c r="E28" s="181"/>
      <c r="F28" s="181"/>
      <c r="G28" s="181"/>
      <c r="H28" s="181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 ht="15.75" customHeight="1">
      <c r="A29" s="54"/>
      <c r="B29" s="181"/>
      <c r="C29" s="181"/>
      <c r="D29" s="181"/>
      <c r="E29" s="181"/>
      <c r="F29" s="181"/>
      <c r="G29" s="181"/>
      <c r="H29" s="181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</row>
    <row r="30" spans="1:28" ht="15.75" customHeight="1">
      <c r="A30" s="54"/>
      <c r="B30" s="181"/>
      <c r="C30" s="181"/>
      <c r="D30" s="181"/>
      <c r="E30" s="181"/>
      <c r="F30" s="181"/>
      <c r="G30" s="181"/>
      <c r="H30" s="181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</row>
    <row r="31" spans="1:28" ht="15.75" customHeight="1">
      <c r="A31" s="54"/>
      <c r="B31" s="181"/>
      <c r="C31" s="181"/>
      <c r="D31" s="181"/>
      <c r="E31" s="181"/>
      <c r="F31" s="181"/>
      <c r="G31" s="181"/>
      <c r="H31" s="181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</row>
    <row r="32" spans="1:28" ht="15.75" customHeight="1">
      <c r="A32" s="54"/>
      <c r="B32" s="181"/>
      <c r="C32" s="181"/>
      <c r="D32" s="181"/>
      <c r="E32" s="181"/>
      <c r="F32" s="181"/>
      <c r="G32" s="181"/>
      <c r="H32" s="181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 ht="15.75" customHeight="1">
      <c r="A33" s="54"/>
      <c r="B33" s="181"/>
      <c r="C33" s="181"/>
      <c r="D33" s="181"/>
      <c r="E33" s="181"/>
      <c r="F33" s="181"/>
      <c r="G33" s="181"/>
      <c r="H33" s="181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</row>
    <row r="34" spans="1:28" ht="15.75" customHeight="1">
      <c r="A34" s="54"/>
      <c r="B34" s="181"/>
      <c r="C34" s="181"/>
      <c r="D34" s="181"/>
      <c r="E34" s="181"/>
      <c r="F34" s="181"/>
      <c r="G34" s="181"/>
      <c r="H34" s="181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</row>
    <row r="35" spans="1:28" ht="15.75" customHeight="1">
      <c r="A35" s="54"/>
      <c r="B35" s="181"/>
      <c r="C35" s="181"/>
      <c r="D35" s="181"/>
      <c r="E35" s="181"/>
      <c r="F35" s="181"/>
      <c r="G35" s="181"/>
      <c r="H35" s="181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</row>
    <row r="36" spans="1:28" ht="15.75" customHeight="1">
      <c r="A36" s="54"/>
      <c r="B36" s="181"/>
      <c r="C36" s="181"/>
      <c r="D36" s="181"/>
      <c r="E36" s="181"/>
      <c r="F36" s="181"/>
      <c r="G36" s="181"/>
      <c r="H36" s="181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 spans="1:28" ht="15.75" customHeight="1">
      <c r="A37" s="54"/>
      <c r="B37" s="181"/>
      <c r="C37" s="181"/>
      <c r="D37" s="181"/>
      <c r="E37" s="181"/>
      <c r="F37" s="181"/>
      <c r="G37" s="181"/>
      <c r="H37" s="181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</row>
    <row r="38" spans="1:28" ht="15.75" customHeight="1">
      <c r="A38" s="54"/>
      <c r="B38" s="181"/>
      <c r="C38" s="181"/>
      <c r="D38" s="181"/>
      <c r="E38" s="181"/>
      <c r="F38" s="181"/>
      <c r="G38" s="181"/>
      <c r="H38" s="181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</row>
    <row r="39" spans="1:28" ht="15.75" customHeight="1">
      <c r="A39" s="54"/>
      <c r="B39" s="181"/>
      <c r="C39" s="181"/>
      <c r="D39" s="181"/>
      <c r="E39" s="181"/>
      <c r="F39" s="181"/>
      <c r="G39" s="181"/>
      <c r="H39" s="181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</row>
    <row r="40" spans="1:28" ht="15.75" customHeight="1">
      <c r="A40" s="54"/>
      <c r="B40" s="181"/>
      <c r="C40" s="181"/>
      <c r="D40" s="181"/>
      <c r="E40" s="181"/>
      <c r="F40" s="181"/>
      <c r="G40" s="181"/>
      <c r="H40" s="181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</row>
    <row r="41" spans="1:28" ht="15.75" customHeight="1">
      <c r="A41" s="54"/>
      <c r="B41" s="181"/>
      <c r="C41" s="181"/>
      <c r="D41" s="181"/>
      <c r="E41" s="181"/>
      <c r="F41" s="181"/>
      <c r="G41" s="181"/>
      <c r="H41" s="181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</row>
    <row r="42" spans="1:28" ht="15.75" customHeight="1">
      <c r="A42" s="54"/>
      <c r="B42" s="181"/>
      <c r="C42" s="181"/>
      <c r="D42" s="181"/>
      <c r="E42" s="181"/>
      <c r="F42" s="181"/>
      <c r="G42" s="181"/>
      <c r="H42" s="181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</row>
    <row r="43" spans="1:28" ht="15.75" customHeight="1">
      <c r="A43" s="54"/>
      <c r="B43" s="181"/>
      <c r="C43" s="181"/>
      <c r="D43" s="181"/>
      <c r="E43" s="181"/>
      <c r="F43" s="181"/>
      <c r="G43" s="181"/>
      <c r="H43" s="181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</row>
    <row r="44" spans="1:28" ht="15.75" customHeight="1">
      <c r="A44" s="54"/>
      <c r="B44" s="181"/>
      <c r="C44" s="181"/>
      <c r="D44" s="181"/>
      <c r="E44" s="181"/>
      <c r="F44" s="181"/>
      <c r="G44" s="181"/>
      <c r="H44" s="181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ht="15.75" customHeight="1">
      <c r="A45" s="54"/>
      <c r="B45" s="181"/>
      <c r="C45" s="181"/>
      <c r="D45" s="181"/>
      <c r="E45" s="181"/>
      <c r="F45" s="181"/>
      <c r="G45" s="181"/>
      <c r="H45" s="181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</row>
    <row r="46" spans="1:28" ht="15.75" customHeight="1">
      <c r="A46" s="54"/>
      <c r="B46" s="181"/>
      <c r="C46" s="181"/>
      <c r="D46" s="181"/>
      <c r="E46" s="181"/>
      <c r="F46" s="181"/>
      <c r="G46" s="181"/>
      <c r="H46" s="181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</row>
    <row r="47" spans="1:28" ht="15.75" customHeight="1">
      <c r="A47" s="54"/>
      <c r="B47" s="181"/>
      <c r="C47" s="181"/>
      <c r="D47" s="181"/>
      <c r="E47" s="181"/>
      <c r="F47" s="181"/>
      <c r="G47" s="181"/>
      <c r="H47" s="181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</row>
    <row r="48" spans="1:28" ht="15.75" customHeight="1">
      <c r="A48" s="54"/>
      <c r="B48" s="181"/>
      <c r="C48" s="181"/>
      <c r="D48" s="181"/>
      <c r="E48" s="181"/>
      <c r="F48" s="181"/>
      <c r="G48" s="181"/>
      <c r="H48" s="181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</row>
    <row r="49" spans="1:28" ht="15.75" customHeight="1">
      <c r="A49" s="54"/>
      <c r="B49" s="181"/>
      <c r="C49" s="181"/>
      <c r="D49" s="181"/>
      <c r="E49" s="181"/>
      <c r="F49" s="181"/>
      <c r="G49" s="181"/>
      <c r="H49" s="181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</row>
    <row r="50" spans="1:28" ht="15.75" customHeight="1">
      <c r="A50" s="54"/>
      <c r="B50" s="181"/>
      <c r="C50" s="181"/>
      <c r="D50" s="181"/>
      <c r="E50" s="181"/>
      <c r="F50" s="181"/>
      <c r="G50" s="181"/>
      <c r="H50" s="181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</row>
    <row r="51" spans="1:28" ht="15.75" customHeight="1">
      <c r="A51" s="54"/>
      <c r="B51" s="181"/>
      <c r="C51" s="181"/>
      <c r="D51" s="181"/>
      <c r="E51" s="181"/>
      <c r="F51" s="181"/>
      <c r="G51" s="181"/>
      <c r="H51" s="181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</row>
    <row r="52" spans="1:28" ht="15.75" customHeight="1">
      <c r="A52" s="54"/>
      <c r="B52" s="181"/>
      <c r="C52" s="181"/>
      <c r="D52" s="181"/>
      <c r="E52" s="181"/>
      <c r="F52" s="181"/>
      <c r="G52" s="181"/>
      <c r="H52" s="181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</row>
    <row r="53" spans="1:28" ht="15.75" customHeight="1">
      <c r="A53" s="54"/>
      <c r="B53" s="181"/>
      <c r="C53" s="181"/>
      <c r="D53" s="181"/>
      <c r="E53" s="181"/>
      <c r="F53" s="181"/>
      <c r="G53" s="181"/>
      <c r="H53" s="181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</row>
    <row r="54" spans="1:28" ht="15.75" customHeight="1">
      <c r="A54" s="54"/>
      <c r="B54" s="181"/>
      <c r="C54" s="181"/>
      <c r="D54" s="181"/>
      <c r="E54" s="181"/>
      <c r="F54" s="181"/>
      <c r="G54" s="181"/>
      <c r="H54" s="181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</row>
    <row r="55" spans="1:28" ht="15.75" customHeight="1">
      <c r="A55" s="54"/>
      <c r="B55" s="181"/>
      <c r="C55" s="181"/>
      <c r="D55" s="181"/>
      <c r="E55" s="181"/>
      <c r="F55" s="181"/>
      <c r="G55" s="181"/>
      <c r="H55" s="181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</row>
    <row r="56" spans="1:28" ht="15.75" customHeight="1">
      <c r="A56" s="54"/>
      <c r="B56" s="181"/>
      <c r="C56" s="181"/>
      <c r="D56" s="181"/>
      <c r="E56" s="181"/>
      <c r="F56" s="181"/>
      <c r="G56" s="181"/>
      <c r="H56" s="181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ht="15.75" customHeight="1">
      <c r="A57" s="54"/>
      <c r="B57" s="181"/>
      <c r="C57" s="181"/>
      <c r="D57" s="181"/>
      <c r="E57" s="181"/>
      <c r="F57" s="181"/>
      <c r="G57" s="181"/>
      <c r="H57" s="181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</row>
    <row r="58" spans="1:28" ht="15.75" customHeight="1">
      <c r="A58" s="54"/>
      <c r="B58" s="181"/>
      <c r="C58" s="181"/>
      <c r="D58" s="181"/>
      <c r="E58" s="181"/>
      <c r="F58" s="181"/>
      <c r="G58" s="181"/>
      <c r="H58" s="181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</row>
    <row r="59" spans="1:28" ht="15.75" customHeight="1">
      <c r="A59" s="54"/>
      <c r="B59" s="181"/>
      <c r="C59" s="181"/>
      <c r="D59" s="181"/>
      <c r="E59" s="181"/>
      <c r="F59" s="181"/>
      <c r="G59" s="181"/>
      <c r="H59" s="181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</row>
    <row r="60" spans="1:28" ht="15.75" customHeight="1">
      <c r="A60" s="54"/>
      <c r="B60" s="181"/>
      <c r="C60" s="181"/>
      <c r="D60" s="181"/>
      <c r="E60" s="181"/>
      <c r="F60" s="181"/>
      <c r="G60" s="181"/>
      <c r="H60" s="181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</row>
    <row r="61" spans="1:28" ht="15.75" customHeight="1">
      <c r="A61" s="54"/>
      <c r="B61" s="181"/>
      <c r="C61" s="181"/>
      <c r="D61" s="181"/>
      <c r="E61" s="181"/>
      <c r="F61" s="181"/>
      <c r="G61" s="181"/>
      <c r="H61" s="181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</row>
    <row r="62" spans="1:28" ht="15.75" customHeight="1">
      <c r="A62" s="54"/>
      <c r="B62" s="181"/>
      <c r="C62" s="181"/>
      <c r="D62" s="181"/>
      <c r="E62" s="181"/>
      <c r="F62" s="181"/>
      <c r="G62" s="181"/>
      <c r="H62" s="181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</row>
    <row r="63" spans="1:28" ht="15.75" customHeight="1">
      <c r="A63" s="54"/>
      <c r="B63" s="181"/>
      <c r="C63" s="181"/>
      <c r="D63" s="181"/>
      <c r="E63" s="181"/>
      <c r="F63" s="181"/>
      <c r="G63" s="181"/>
      <c r="H63" s="181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</row>
    <row r="64" spans="1:28" ht="15.75" customHeight="1">
      <c r="A64" s="54"/>
      <c r="B64" s="181"/>
      <c r="C64" s="181"/>
      <c r="D64" s="181"/>
      <c r="E64" s="181"/>
      <c r="F64" s="181"/>
      <c r="G64" s="181"/>
      <c r="H64" s="181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ht="15.75" customHeight="1">
      <c r="A65" s="54"/>
      <c r="B65" s="181"/>
      <c r="C65" s="181"/>
      <c r="D65" s="181"/>
      <c r="E65" s="181"/>
      <c r="F65" s="181"/>
      <c r="G65" s="181"/>
      <c r="H65" s="181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</row>
    <row r="66" spans="1:28" ht="15.75" customHeight="1">
      <c r="A66" s="54"/>
      <c r="B66" s="181"/>
      <c r="C66" s="181"/>
      <c r="D66" s="181"/>
      <c r="E66" s="181"/>
      <c r="F66" s="181"/>
      <c r="G66" s="181"/>
      <c r="H66" s="181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</row>
    <row r="67" spans="1:28" ht="15.75" customHeight="1">
      <c r="A67" s="54"/>
      <c r="B67" s="181"/>
      <c r="C67" s="181"/>
      <c r="D67" s="181"/>
      <c r="E67" s="181"/>
      <c r="F67" s="181"/>
      <c r="G67" s="181"/>
      <c r="H67" s="181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ht="15.75" customHeight="1">
      <c r="A68" s="54"/>
      <c r="B68" s="181"/>
      <c r="C68" s="181"/>
      <c r="D68" s="181"/>
      <c r="E68" s="181"/>
      <c r="F68" s="181"/>
      <c r="G68" s="181"/>
      <c r="H68" s="181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</row>
    <row r="69" spans="1:28" ht="15.75" customHeight="1">
      <c r="A69" s="54"/>
      <c r="B69" s="181"/>
      <c r="C69" s="181"/>
      <c r="D69" s="181"/>
      <c r="E69" s="181"/>
      <c r="F69" s="181"/>
      <c r="G69" s="181"/>
      <c r="H69" s="181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</row>
    <row r="70" spans="1:28" ht="15.75" customHeight="1">
      <c r="A70" s="54"/>
      <c r="B70" s="181"/>
      <c r="C70" s="181"/>
      <c r="D70" s="181"/>
      <c r="E70" s="181"/>
      <c r="F70" s="181"/>
      <c r="G70" s="181"/>
      <c r="H70" s="181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</row>
    <row r="71" spans="1:28" ht="15.75" customHeight="1">
      <c r="A71" s="54"/>
      <c r="B71" s="181"/>
      <c r="C71" s="181"/>
      <c r="D71" s="181"/>
      <c r="E71" s="181"/>
      <c r="F71" s="181"/>
      <c r="G71" s="181"/>
      <c r="H71" s="181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</row>
    <row r="72" spans="1:28" ht="15.75" customHeight="1">
      <c r="A72" s="54"/>
      <c r="B72" s="181"/>
      <c r="C72" s="181"/>
      <c r="D72" s="181"/>
      <c r="E72" s="181"/>
      <c r="F72" s="181"/>
      <c r="G72" s="181"/>
      <c r="H72" s="181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</row>
    <row r="73" spans="1:28" ht="15.75" customHeight="1">
      <c r="A73" s="54"/>
      <c r="B73" s="181"/>
      <c r="C73" s="181"/>
      <c r="D73" s="181"/>
      <c r="E73" s="181"/>
      <c r="F73" s="181"/>
      <c r="G73" s="181"/>
      <c r="H73" s="181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</row>
    <row r="74" spans="1:28" ht="15.75" customHeight="1">
      <c r="A74" s="54"/>
      <c r="B74" s="181"/>
      <c r="C74" s="181"/>
      <c r="D74" s="181"/>
      <c r="E74" s="181"/>
      <c r="F74" s="181"/>
      <c r="G74" s="181"/>
      <c r="H74" s="181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</row>
    <row r="75" spans="1:28" ht="15.75" customHeight="1">
      <c r="A75" s="54"/>
      <c r="B75" s="181"/>
      <c r="C75" s="181"/>
      <c r="D75" s="181"/>
      <c r="E75" s="181"/>
      <c r="F75" s="181"/>
      <c r="G75" s="181"/>
      <c r="H75" s="181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</row>
    <row r="76" spans="1:28" ht="15.75" customHeight="1">
      <c r="A76" s="54"/>
      <c r="B76" s="181"/>
      <c r="C76" s="181"/>
      <c r="D76" s="181"/>
      <c r="E76" s="181"/>
      <c r="F76" s="181"/>
      <c r="G76" s="181"/>
      <c r="H76" s="181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</row>
    <row r="77" spans="1:28" ht="15.75" customHeight="1">
      <c r="A77" s="54"/>
      <c r="B77" s="181"/>
      <c r="C77" s="181"/>
      <c r="D77" s="181"/>
      <c r="E77" s="181"/>
      <c r="F77" s="181"/>
      <c r="G77" s="181"/>
      <c r="H77" s="181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</row>
    <row r="78" spans="1:28" ht="15.75" customHeight="1">
      <c r="A78" s="54"/>
      <c r="B78" s="181"/>
      <c r="C78" s="181"/>
      <c r="D78" s="181"/>
      <c r="E78" s="181"/>
      <c r="F78" s="181"/>
      <c r="G78" s="181"/>
      <c r="H78" s="181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</row>
    <row r="79" spans="1:28" ht="15.75" customHeight="1">
      <c r="A79" s="54"/>
      <c r="B79" s="181"/>
      <c r="C79" s="181"/>
      <c r="D79" s="181"/>
      <c r="E79" s="181"/>
      <c r="F79" s="181"/>
      <c r="G79" s="181"/>
      <c r="H79" s="181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</row>
    <row r="80" spans="1:28" ht="15.75" customHeight="1">
      <c r="A80" s="54"/>
      <c r="B80" s="181"/>
      <c r="C80" s="181"/>
      <c r="D80" s="181"/>
      <c r="E80" s="181"/>
      <c r="F80" s="181"/>
      <c r="G80" s="181"/>
      <c r="H80" s="181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</row>
    <row r="81" spans="1:28" ht="15.75" customHeight="1">
      <c r="A81" s="54"/>
      <c r="B81" s="181"/>
      <c r="C81" s="181"/>
      <c r="D81" s="181"/>
      <c r="E81" s="181"/>
      <c r="F81" s="181"/>
      <c r="G81" s="181"/>
      <c r="H81" s="181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</row>
    <row r="82" spans="1:28" ht="15.75" customHeight="1">
      <c r="A82" s="54"/>
      <c r="B82" s="181"/>
      <c r="C82" s="181"/>
      <c r="D82" s="181"/>
      <c r="E82" s="181"/>
      <c r="F82" s="181"/>
      <c r="G82" s="181"/>
      <c r="H82" s="181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</row>
    <row r="83" spans="1:28" ht="15.75" customHeight="1">
      <c r="A83" s="54"/>
      <c r="B83" s="181"/>
      <c r="C83" s="181"/>
      <c r="D83" s="181"/>
      <c r="E83" s="181"/>
      <c r="F83" s="181"/>
      <c r="G83" s="181"/>
      <c r="H83" s="181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</row>
    <row r="84" spans="1:28" ht="15.75" customHeight="1">
      <c r="A84" s="54"/>
      <c r="B84" s="181"/>
      <c r="C84" s="181"/>
      <c r="D84" s="181"/>
      <c r="E84" s="181"/>
      <c r="F84" s="181"/>
      <c r="G84" s="181"/>
      <c r="H84" s="181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</row>
    <row r="85" spans="1:28" ht="15.75" customHeight="1">
      <c r="A85" s="54"/>
      <c r="B85" s="181"/>
      <c r="C85" s="181"/>
      <c r="D85" s="181"/>
      <c r="E85" s="181"/>
      <c r="F85" s="181"/>
      <c r="G85" s="181"/>
      <c r="H85" s="181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ht="15.75" customHeight="1">
      <c r="A86" s="54"/>
      <c r="B86" s="181"/>
      <c r="C86" s="181"/>
      <c r="D86" s="181"/>
      <c r="E86" s="181"/>
      <c r="F86" s="181"/>
      <c r="G86" s="181"/>
      <c r="H86" s="181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</row>
    <row r="87" spans="1:28" ht="15.75" customHeight="1">
      <c r="A87" s="54"/>
      <c r="B87" s="181"/>
      <c r="C87" s="181"/>
      <c r="D87" s="181"/>
      <c r="E87" s="181"/>
      <c r="F87" s="181"/>
      <c r="G87" s="181"/>
      <c r="H87" s="181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</row>
    <row r="88" spans="1:28" ht="15.75" customHeight="1">
      <c r="A88" s="54"/>
      <c r="B88" s="181"/>
      <c r="C88" s="181"/>
      <c r="D88" s="181"/>
      <c r="E88" s="181"/>
      <c r="F88" s="181"/>
      <c r="G88" s="181"/>
      <c r="H88" s="181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</row>
    <row r="89" spans="1:28" ht="15.75" customHeight="1">
      <c r="A89" s="54"/>
      <c r="B89" s="181"/>
      <c r="C89" s="181"/>
      <c r="D89" s="181"/>
      <c r="E89" s="181"/>
      <c r="F89" s="181"/>
      <c r="G89" s="181"/>
      <c r="H89" s="181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</row>
    <row r="90" spans="1:28" ht="15.75" customHeight="1">
      <c r="A90" s="54"/>
      <c r="B90" s="181"/>
      <c r="C90" s="181"/>
      <c r="D90" s="181"/>
      <c r="E90" s="181"/>
      <c r="F90" s="181"/>
      <c r="G90" s="181"/>
      <c r="H90" s="181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</row>
    <row r="91" spans="1:28" ht="15.75" customHeight="1">
      <c r="A91" s="54"/>
      <c r="B91" s="181"/>
      <c r="C91" s="181"/>
      <c r="D91" s="181"/>
      <c r="E91" s="181"/>
      <c r="F91" s="181"/>
      <c r="G91" s="181"/>
      <c r="H91" s="181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</row>
    <row r="92" spans="1:28" ht="15.75" customHeight="1">
      <c r="A92" s="54"/>
      <c r="B92" s="181"/>
      <c r="C92" s="181"/>
      <c r="D92" s="181"/>
      <c r="E92" s="181"/>
      <c r="F92" s="181"/>
      <c r="G92" s="181"/>
      <c r="H92" s="181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</row>
    <row r="93" spans="1:28" ht="15.75" customHeight="1">
      <c r="A93" s="54"/>
      <c r="B93" s="181"/>
      <c r="C93" s="181"/>
      <c r="D93" s="181"/>
      <c r="E93" s="181"/>
      <c r="F93" s="181"/>
      <c r="G93" s="181"/>
      <c r="H93" s="181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</row>
    <row r="94" spans="1:28" ht="15.75" customHeight="1">
      <c r="A94" s="54"/>
      <c r="B94" s="181"/>
      <c r="C94" s="181"/>
      <c r="D94" s="181"/>
      <c r="E94" s="181"/>
      <c r="F94" s="181"/>
      <c r="G94" s="181"/>
      <c r="H94" s="181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</row>
    <row r="95" spans="1:28" ht="15.75" customHeight="1">
      <c r="A95" s="54"/>
      <c r="B95" s="181"/>
      <c r="C95" s="181"/>
      <c r="D95" s="181"/>
      <c r="E95" s="181"/>
      <c r="F95" s="181"/>
      <c r="G95" s="181"/>
      <c r="H95" s="181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</row>
    <row r="96" spans="1:28" ht="15.75" customHeight="1">
      <c r="A96" s="54"/>
      <c r="B96" s="181"/>
      <c r="C96" s="181"/>
      <c r="D96" s="181"/>
      <c r="E96" s="181"/>
      <c r="F96" s="181"/>
      <c r="G96" s="181"/>
      <c r="H96" s="181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</row>
    <row r="97" spans="1:28" ht="15.75" customHeight="1">
      <c r="A97" s="54"/>
      <c r="B97" s="181"/>
      <c r="C97" s="181"/>
      <c r="D97" s="181"/>
      <c r="E97" s="181"/>
      <c r="F97" s="181"/>
      <c r="G97" s="181"/>
      <c r="H97" s="181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</row>
    <row r="98" spans="1:28" ht="15.75" customHeight="1">
      <c r="A98" s="54"/>
      <c r="B98" s="181"/>
      <c r="C98" s="181"/>
      <c r="D98" s="181"/>
      <c r="E98" s="181"/>
      <c r="F98" s="181"/>
      <c r="G98" s="181"/>
      <c r="H98" s="181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ht="15.75" customHeight="1">
      <c r="A99" s="54"/>
      <c r="B99" s="181"/>
      <c r="C99" s="181"/>
      <c r="D99" s="181"/>
      <c r="E99" s="181"/>
      <c r="F99" s="181"/>
      <c r="G99" s="181"/>
      <c r="H99" s="181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</row>
    <row r="100" spans="1:28" ht="15.75" customHeight="1">
      <c r="A100" s="54"/>
      <c r="B100" s="181"/>
      <c r="C100" s="181"/>
      <c r="D100" s="181"/>
      <c r="E100" s="181"/>
      <c r="F100" s="181"/>
      <c r="G100" s="181"/>
      <c r="H100" s="181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</row>
    <row r="101" spans="1:28" ht="15.75" customHeight="1">
      <c r="A101" s="54"/>
      <c r="B101" s="181"/>
      <c r="C101" s="181"/>
      <c r="D101" s="181"/>
      <c r="E101" s="181"/>
      <c r="F101" s="181"/>
      <c r="G101" s="181"/>
      <c r="H101" s="181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</row>
    <row r="102" spans="1:28" ht="15.75" customHeight="1">
      <c r="A102" s="54"/>
      <c r="B102" s="181"/>
      <c r="C102" s="181"/>
      <c r="D102" s="181"/>
      <c r="E102" s="181"/>
      <c r="F102" s="181"/>
      <c r="G102" s="181"/>
      <c r="H102" s="181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</row>
    <row r="103" spans="1:28" ht="15.75" customHeight="1">
      <c r="A103" s="54"/>
      <c r="B103" s="181"/>
      <c r="C103" s="181"/>
      <c r="D103" s="181"/>
      <c r="E103" s="181"/>
      <c r="F103" s="181"/>
      <c r="G103" s="181"/>
      <c r="H103" s="181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</row>
    <row r="104" spans="1:28" ht="15.75" customHeight="1">
      <c r="A104" s="54"/>
      <c r="B104" s="181"/>
      <c r="C104" s="181"/>
      <c r="D104" s="181"/>
      <c r="E104" s="181"/>
      <c r="F104" s="181"/>
      <c r="G104" s="181"/>
      <c r="H104" s="181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ht="15.75" customHeight="1">
      <c r="A105" s="54"/>
      <c r="B105" s="181"/>
      <c r="C105" s="181"/>
      <c r="D105" s="181"/>
      <c r="E105" s="181"/>
      <c r="F105" s="181"/>
      <c r="G105" s="181"/>
      <c r="H105" s="181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</row>
    <row r="106" spans="1:28" ht="15.75" customHeight="1">
      <c r="A106" s="54"/>
      <c r="B106" s="181"/>
      <c r="C106" s="181"/>
      <c r="D106" s="181"/>
      <c r="E106" s="181"/>
      <c r="F106" s="181"/>
      <c r="G106" s="181"/>
      <c r="H106" s="181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</row>
    <row r="107" spans="1:28" ht="15.75" customHeight="1">
      <c r="A107" s="54"/>
      <c r="B107" s="181"/>
      <c r="C107" s="181"/>
      <c r="D107" s="181"/>
      <c r="E107" s="181"/>
      <c r="F107" s="181"/>
      <c r="G107" s="181"/>
      <c r="H107" s="181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</row>
    <row r="108" spans="1:28" ht="15.75" customHeight="1">
      <c r="A108" s="54"/>
      <c r="B108" s="181"/>
      <c r="C108" s="181"/>
      <c r="D108" s="181"/>
      <c r="E108" s="181"/>
      <c r="F108" s="181"/>
      <c r="G108" s="181"/>
      <c r="H108" s="181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</row>
    <row r="109" spans="1:28" ht="15.75" customHeight="1">
      <c r="A109" s="54"/>
      <c r="B109" s="181"/>
      <c r="C109" s="181"/>
      <c r="D109" s="181"/>
      <c r="E109" s="181"/>
      <c r="F109" s="181"/>
      <c r="G109" s="181"/>
      <c r="H109" s="181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</row>
    <row r="110" spans="1:28" ht="15.75" customHeight="1">
      <c r="A110" s="54"/>
      <c r="B110" s="181"/>
      <c r="C110" s="181"/>
      <c r="D110" s="181"/>
      <c r="E110" s="181"/>
      <c r="F110" s="181"/>
      <c r="G110" s="181"/>
      <c r="H110" s="181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</row>
    <row r="111" spans="1:28" ht="15.75" customHeight="1">
      <c r="A111" s="54"/>
      <c r="B111" s="181"/>
      <c r="C111" s="181"/>
      <c r="D111" s="181"/>
      <c r="E111" s="181"/>
      <c r="F111" s="181"/>
      <c r="G111" s="181"/>
      <c r="H111" s="181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</row>
    <row r="112" spans="1:28" ht="15.75" customHeight="1">
      <c r="A112" s="54"/>
      <c r="B112" s="181"/>
      <c r="C112" s="181"/>
      <c r="D112" s="181"/>
      <c r="E112" s="181"/>
      <c r="F112" s="181"/>
      <c r="G112" s="181"/>
      <c r="H112" s="181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</row>
    <row r="113" spans="1:28" ht="15.75" customHeight="1">
      <c r="A113" s="54"/>
      <c r="B113" s="181"/>
      <c r="C113" s="181"/>
      <c r="D113" s="181"/>
      <c r="E113" s="181"/>
      <c r="F113" s="181"/>
      <c r="G113" s="181"/>
      <c r="H113" s="181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</row>
    <row r="114" spans="1:28" ht="15.75" customHeight="1">
      <c r="A114" s="54"/>
      <c r="B114" s="181"/>
      <c r="C114" s="181"/>
      <c r="D114" s="181"/>
      <c r="E114" s="181"/>
      <c r="F114" s="181"/>
      <c r="G114" s="181"/>
      <c r="H114" s="181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</row>
    <row r="115" spans="1:28" ht="15.75" customHeight="1">
      <c r="A115" s="54"/>
      <c r="B115" s="181"/>
      <c r="C115" s="181"/>
      <c r="D115" s="181"/>
      <c r="E115" s="181"/>
      <c r="F115" s="181"/>
      <c r="G115" s="181"/>
      <c r="H115" s="181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</row>
    <row r="116" spans="1:28" ht="15.75" customHeight="1">
      <c r="A116" s="54"/>
      <c r="B116" s="181"/>
      <c r="C116" s="181"/>
      <c r="D116" s="181"/>
      <c r="E116" s="181"/>
      <c r="F116" s="181"/>
      <c r="G116" s="181"/>
      <c r="H116" s="181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</row>
    <row r="117" spans="1:28" ht="15.75" customHeight="1">
      <c r="A117" s="54"/>
      <c r="B117" s="181"/>
      <c r="C117" s="181"/>
      <c r="D117" s="181"/>
      <c r="E117" s="181"/>
      <c r="F117" s="181"/>
      <c r="G117" s="181"/>
      <c r="H117" s="181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</row>
    <row r="118" spans="1:28" ht="15.75" customHeight="1">
      <c r="A118" s="54"/>
      <c r="B118" s="181"/>
      <c r="C118" s="181"/>
      <c r="D118" s="181"/>
      <c r="E118" s="181"/>
      <c r="F118" s="181"/>
      <c r="G118" s="181"/>
      <c r="H118" s="181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</row>
    <row r="119" spans="1:28" ht="15.75" customHeight="1">
      <c r="A119" s="54"/>
      <c r="B119" s="181"/>
      <c r="C119" s="181"/>
      <c r="D119" s="181"/>
      <c r="E119" s="181"/>
      <c r="F119" s="181"/>
      <c r="G119" s="181"/>
      <c r="H119" s="181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</row>
    <row r="120" spans="1:28" ht="15.75" customHeight="1">
      <c r="A120" s="54"/>
      <c r="B120" s="181"/>
      <c r="C120" s="181"/>
      <c r="D120" s="181"/>
      <c r="E120" s="181"/>
      <c r="F120" s="181"/>
      <c r="G120" s="181"/>
      <c r="H120" s="181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</row>
    <row r="121" spans="1:28" ht="15.75" customHeight="1">
      <c r="A121" s="54"/>
      <c r="B121" s="181"/>
      <c r="C121" s="181"/>
      <c r="D121" s="181"/>
      <c r="E121" s="181"/>
      <c r="F121" s="181"/>
      <c r="G121" s="181"/>
      <c r="H121" s="181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</row>
    <row r="122" spans="1:28" ht="15.75" customHeight="1">
      <c r="A122" s="54"/>
      <c r="B122" s="181"/>
      <c r="C122" s="181"/>
      <c r="D122" s="181"/>
      <c r="E122" s="181"/>
      <c r="F122" s="181"/>
      <c r="G122" s="181"/>
      <c r="H122" s="181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</row>
    <row r="123" spans="1:28" ht="15.75" customHeight="1">
      <c r="A123" s="54"/>
      <c r="B123" s="181"/>
      <c r="C123" s="181"/>
      <c r="D123" s="181"/>
      <c r="E123" s="181"/>
      <c r="F123" s="181"/>
      <c r="G123" s="181"/>
      <c r="H123" s="181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</row>
    <row r="124" spans="1:28" ht="15.75" customHeight="1">
      <c r="A124" s="54"/>
      <c r="B124" s="181"/>
      <c r="C124" s="181"/>
      <c r="D124" s="181"/>
      <c r="E124" s="181"/>
      <c r="F124" s="181"/>
      <c r="G124" s="181"/>
      <c r="H124" s="181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</row>
    <row r="125" spans="1:28" ht="15.75" customHeight="1">
      <c r="A125" s="54"/>
      <c r="B125" s="181"/>
      <c r="C125" s="181"/>
      <c r="D125" s="181"/>
      <c r="E125" s="181"/>
      <c r="F125" s="181"/>
      <c r="G125" s="181"/>
      <c r="H125" s="181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</row>
    <row r="126" spans="1:28" ht="15.75" customHeight="1">
      <c r="A126" s="54"/>
      <c r="B126" s="181"/>
      <c r="C126" s="181"/>
      <c r="D126" s="181"/>
      <c r="E126" s="181"/>
      <c r="F126" s="181"/>
      <c r="G126" s="181"/>
      <c r="H126" s="181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</row>
    <row r="127" spans="1:28" ht="15.75" customHeight="1">
      <c r="A127" s="54"/>
      <c r="B127" s="181"/>
      <c r="C127" s="181"/>
      <c r="D127" s="181"/>
      <c r="E127" s="181"/>
      <c r="F127" s="181"/>
      <c r="G127" s="181"/>
      <c r="H127" s="181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</row>
    <row r="128" spans="1:28" ht="15.75" customHeight="1">
      <c r="A128" s="54"/>
      <c r="B128" s="181"/>
      <c r="C128" s="181"/>
      <c r="D128" s="181"/>
      <c r="E128" s="181"/>
      <c r="F128" s="181"/>
      <c r="G128" s="181"/>
      <c r="H128" s="181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</row>
    <row r="129" spans="1:28" ht="15.75" customHeight="1">
      <c r="A129" s="54"/>
      <c r="B129" s="181"/>
      <c r="C129" s="181"/>
      <c r="D129" s="181"/>
      <c r="E129" s="181"/>
      <c r="F129" s="181"/>
      <c r="G129" s="181"/>
      <c r="H129" s="181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</row>
    <row r="130" spans="1:28" ht="15.75" customHeight="1">
      <c r="A130" s="54"/>
      <c r="B130" s="181"/>
      <c r="C130" s="181"/>
      <c r="D130" s="181"/>
      <c r="E130" s="181"/>
      <c r="F130" s="181"/>
      <c r="G130" s="181"/>
      <c r="H130" s="181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</row>
    <row r="131" spans="1:28" ht="15.75" customHeight="1">
      <c r="A131" s="54"/>
      <c r="B131" s="181"/>
      <c r="C131" s="181"/>
      <c r="D131" s="181"/>
      <c r="E131" s="181"/>
      <c r="F131" s="181"/>
      <c r="G131" s="181"/>
      <c r="H131" s="181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</row>
    <row r="132" spans="1:28" ht="15.75" customHeight="1">
      <c r="A132" s="54"/>
      <c r="B132" s="181"/>
      <c r="C132" s="181"/>
      <c r="D132" s="181"/>
      <c r="E132" s="181"/>
      <c r="F132" s="181"/>
      <c r="G132" s="181"/>
      <c r="H132" s="181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</row>
    <row r="133" spans="1:28" ht="15.75" customHeight="1">
      <c r="A133" s="54"/>
      <c r="B133" s="181"/>
      <c r="C133" s="181"/>
      <c r="D133" s="181"/>
      <c r="E133" s="181"/>
      <c r="F133" s="181"/>
      <c r="G133" s="181"/>
      <c r="H133" s="181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</row>
    <row r="134" spans="1:28" ht="15.75" customHeight="1">
      <c r="A134" s="54"/>
      <c r="B134" s="181"/>
      <c r="C134" s="181"/>
      <c r="D134" s="181"/>
      <c r="E134" s="181"/>
      <c r="F134" s="181"/>
      <c r="G134" s="181"/>
      <c r="H134" s="181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</row>
    <row r="135" spans="1:28" ht="15.75" customHeight="1">
      <c r="A135" s="54"/>
      <c r="B135" s="181"/>
      <c r="C135" s="181"/>
      <c r="D135" s="181"/>
      <c r="E135" s="181"/>
      <c r="F135" s="181"/>
      <c r="G135" s="181"/>
      <c r="H135" s="181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</row>
    <row r="136" spans="1:28" ht="15.75" customHeight="1">
      <c r="A136" s="54"/>
      <c r="B136" s="181"/>
      <c r="C136" s="181"/>
      <c r="D136" s="181"/>
      <c r="E136" s="181"/>
      <c r="F136" s="181"/>
      <c r="G136" s="181"/>
      <c r="H136" s="181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</row>
    <row r="137" spans="1:28" ht="15.75" customHeight="1">
      <c r="A137" s="54"/>
      <c r="B137" s="181"/>
      <c r="C137" s="181"/>
      <c r="D137" s="181"/>
      <c r="E137" s="181"/>
      <c r="F137" s="181"/>
      <c r="G137" s="181"/>
      <c r="H137" s="181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</row>
    <row r="138" spans="1:28" ht="15.75" customHeight="1">
      <c r="A138" s="54"/>
      <c r="B138" s="181"/>
      <c r="C138" s="181"/>
      <c r="D138" s="181"/>
      <c r="E138" s="181"/>
      <c r="F138" s="181"/>
      <c r="G138" s="181"/>
      <c r="H138" s="181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</row>
    <row r="139" spans="1:28" ht="15.75" customHeight="1">
      <c r="A139" s="54"/>
      <c r="B139" s="181"/>
      <c r="C139" s="181"/>
      <c r="D139" s="181"/>
      <c r="E139" s="181"/>
      <c r="F139" s="181"/>
      <c r="G139" s="181"/>
      <c r="H139" s="181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</row>
    <row r="140" spans="1:28" ht="15.75" customHeight="1">
      <c r="A140" s="54"/>
      <c r="B140" s="181"/>
      <c r="C140" s="181"/>
      <c r="D140" s="181"/>
      <c r="E140" s="181"/>
      <c r="F140" s="181"/>
      <c r="G140" s="181"/>
      <c r="H140" s="181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</row>
    <row r="141" spans="1:28" ht="15.75" customHeight="1">
      <c r="A141" s="54"/>
      <c r="B141" s="181"/>
      <c r="C141" s="181"/>
      <c r="D141" s="181"/>
      <c r="E141" s="181"/>
      <c r="F141" s="181"/>
      <c r="G141" s="181"/>
      <c r="H141" s="181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</row>
    <row r="142" spans="1:28" ht="15.75" customHeight="1">
      <c r="A142" s="54"/>
      <c r="B142" s="181"/>
      <c r="C142" s="181"/>
      <c r="D142" s="181"/>
      <c r="E142" s="181"/>
      <c r="F142" s="181"/>
      <c r="G142" s="181"/>
      <c r="H142" s="181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</row>
    <row r="143" spans="1:28" ht="15.75" customHeight="1">
      <c r="A143" s="54"/>
      <c r="B143" s="181"/>
      <c r="C143" s="181"/>
      <c r="D143" s="181"/>
      <c r="E143" s="181"/>
      <c r="F143" s="181"/>
      <c r="G143" s="181"/>
      <c r="H143" s="181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</row>
    <row r="144" spans="1:28" ht="15.75" customHeight="1">
      <c r="A144" s="54"/>
      <c r="B144" s="181"/>
      <c r="C144" s="181"/>
      <c r="D144" s="181"/>
      <c r="E144" s="181"/>
      <c r="F144" s="181"/>
      <c r="G144" s="181"/>
      <c r="H144" s="181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</row>
    <row r="145" spans="1:28" ht="15.75" customHeight="1">
      <c r="A145" s="54"/>
      <c r="B145" s="181"/>
      <c r="C145" s="181"/>
      <c r="D145" s="181"/>
      <c r="E145" s="181"/>
      <c r="F145" s="181"/>
      <c r="G145" s="181"/>
      <c r="H145" s="181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</row>
    <row r="146" spans="1:28" ht="15.75" customHeight="1">
      <c r="A146" s="54"/>
      <c r="B146" s="181"/>
      <c r="C146" s="181"/>
      <c r="D146" s="181"/>
      <c r="E146" s="181"/>
      <c r="F146" s="181"/>
      <c r="G146" s="181"/>
      <c r="H146" s="181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</row>
    <row r="147" spans="1:28" ht="15.75" customHeight="1">
      <c r="A147" s="54"/>
      <c r="B147" s="181"/>
      <c r="C147" s="181"/>
      <c r="D147" s="181"/>
      <c r="E147" s="181"/>
      <c r="F147" s="181"/>
      <c r="G147" s="181"/>
      <c r="H147" s="181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</row>
    <row r="148" spans="1:28" ht="15.75" customHeight="1">
      <c r="A148" s="54"/>
      <c r="B148" s="181"/>
      <c r="C148" s="181"/>
      <c r="D148" s="181"/>
      <c r="E148" s="181"/>
      <c r="F148" s="181"/>
      <c r="G148" s="181"/>
      <c r="H148" s="181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</row>
    <row r="149" spans="1:28" ht="15.75" customHeight="1">
      <c r="A149" s="54"/>
      <c r="B149" s="181"/>
      <c r="C149" s="181"/>
      <c r="D149" s="181"/>
      <c r="E149" s="181"/>
      <c r="F149" s="181"/>
      <c r="G149" s="181"/>
      <c r="H149" s="181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</row>
    <row r="150" spans="1:28" ht="15.75" customHeight="1">
      <c r="A150" s="54"/>
      <c r="B150" s="181"/>
      <c r="C150" s="181"/>
      <c r="D150" s="181"/>
      <c r="E150" s="181"/>
      <c r="F150" s="181"/>
      <c r="G150" s="181"/>
      <c r="H150" s="181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</row>
    <row r="151" spans="1:28" ht="15.75" customHeight="1">
      <c r="A151" s="54"/>
      <c r="B151" s="181"/>
      <c r="C151" s="181"/>
      <c r="D151" s="181"/>
      <c r="E151" s="181"/>
      <c r="F151" s="181"/>
      <c r="G151" s="181"/>
      <c r="H151" s="181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</row>
    <row r="152" spans="1:28" ht="15.75" customHeight="1">
      <c r="A152" s="54"/>
      <c r="B152" s="181"/>
      <c r="C152" s="181"/>
      <c r="D152" s="181"/>
      <c r="E152" s="181"/>
      <c r="F152" s="181"/>
      <c r="G152" s="181"/>
      <c r="H152" s="181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</row>
    <row r="153" spans="1:28" ht="15.75" customHeight="1">
      <c r="A153" s="54"/>
      <c r="B153" s="181"/>
      <c r="C153" s="181"/>
      <c r="D153" s="181"/>
      <c r="E153" s="181"/>
      <c r="F153" s="181"/>
      <c r="G153" s="181"/>
      <c r="H153" s="181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</row>
    <row r="154" spans="1:28" ht="15.75" customHeight="1">
      <c r="A154" s="54"/>
      <c r="B154" s="181"/>
      <c r="C154" s="181"/>
      <c r="D154" s="181"/>
      <c r="E154" s="181"/>
      <c r="F154" s="181"/>
      <c r="G154" s="181"/>
      <c r="H154" s="181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</row>
    <row r="155" spans="1:28" ht="15.75" customHeight="1">
      <c r="A155" s="54"/>
      <c r="B155" s="181"/>
      <c r="C155" s="181"/>
      <c r="D155" s="181"/>
      <c r="E155" s="181"/>
      <c r="F155" s="181"/>
      <c r="G155" s="181"/>
      <c r="H155" s="181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</row>
    <row r="156" spans="1:28" ht="15.75" customHeight="1">
      <c r="A156" s="54"/>
      <c r="B156" s="181"/>
      <c r="C156" s="181"/>
      <c r="D156" s="181"/>
      <c r="E156" s="181"/>
      <c r="F156" s="181"/>
      <c r="G156" s="181"/>
      <c r="H156" s="181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</row>
    <row r="157" spans="1:28" ht="15.75" customHeight="1">
      <c r="A157" s="54"/>
      <c r="B157" s="181"/>
      <c r="C157" s="181"/>
      <c r="D157" s="181"/>
      <c r="E157" s="181"/>
      <c r="F157" s="181"/>
      <c r="G157" s="181"/>
      <c r="H157" s="181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</row>
    <row r="158" spans="1:28" ht="15.75" customHeight="1">
      <c r="A158" s="54"/>
      <c r="B158" s="181"/>
      <c r="C158" s="181"/>
      <c r="D158" s="181"/>
      <c r="E158" s="181"/>
      <c r="F158" s="181"/>
      <c r="G158" s="181"/>
      <c r="H158" s="181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</row>
    <row r="159" spans="1:28" ht="15.75" customHeight="1">
      <c r="A159" s="54"/>
      <c r="B159" s="181"/>
      <c r="C159" s="181"/>
      <c r="D159" s="181"/>
      <c r="E159" s="181"/>
      <c r="F159" s="181"/>
      <c r="G159" s="181"/>
      <c r="H159" s="181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</row>
    <row r="160" spans="1:28" ht="15.75" customHeight="1">
      <c r="A160" s="54"/>
      <c r="B160" s="181"/>
      <c r="C160" s="181"/>
      <c r="D160" s="181"/>
      <c r="E160" s="181"/>
      <c r="F160" s="181"/>
      <c r="G160" s="181"/>
      <c r="H160" s="181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</row>
    <row r="161" spans="1:28" ht="15.75" customHeight="1">
      <c r="A161" s="54"/>
      <c r="B161" s="181"/>
      <c r="C161" s="181"/>
      <c r="D161" s="181"/>
      <c r="E161" s="181"/>
      <c r="F161" s="181"/>
      <c r="G161" s="181"/>
      <c r="H161" s="181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</row>
    <row r="162" spans="1:28" ht="15.75" customHeight="1">
      <c r="A162" s="54"/>
      <c r="B162" s="181"/>
      <c r="C162" s="181"/>
      <c r="D162" s="181"/>
      <c r="E162" s="181"/>
      <c r="F162" s="181"/>
      <c r="G162" s="181"/>
      <c r="H162" s="181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</row>
    <row r="163" spans="1:28" ht="15.75" customHeight="1">
      <c r="A163" s="54"/>
      <c r="B163" s="181"/>
      <c r="C163" s="181"/>
      <c r="D163" s="181"/>
      <c r="E163" s="181"/>
      <c r="F163" s="181"/>
      <c r="G163" s="181"/>
      <c r="H163" s="181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</row>
    <row r="164" spans="1:28" ht="15.75" customHeight="1">
      <c r="A164" s="54"/>
      <c r="B164" s="181"/>
      <c r="C164" s="181"/>
      <c r="D164" s="181"/>
      <c r="E164" s="181"/>
      <c r="F164" s="181"/>
      <c r="G164" s="181"/>
      <c r="H164" s="181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</row>
    <row r="165" spans="1:28" ht="15.75" customHeight="1">
      <c r="A165" s="54"/>
      <c r="B165" s="181"/>
      <c r="C165" s="181"/>
      <c r="D165" s="181"/>
      <c r="E165" s="181"/>
      <c r="F165" s="181"/>
      <c r="G165" s="181"/>
      <c r="H165" s="181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</row>
    <row r="166" spans="1:28" ht="15.75" customHeight="1">
      <c r="A166" s="54"/>
      <c r="B166" s="181"/>
      <c r="C166" s="181"/>
      <c r="D166" s="181"/>
      <c r="E166" s="181"/>
      <c r="F166" s="181"/>
      <c r="G166" s="181"/>
      <c r="H166" s="181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</row>
    <row r="167" spans="1:28" ht="15.75" customHeight="1">
      <c r="A167" s="54"/>
      <c r="B167" s="181"/>
      <c r="C167" s="181"/>
      <c r="D167" s="181"/>
      <c r="E167" s="181"/>
      <c r="F167" s="181"/>
      <c r="G167" s="181"/>
      <c r="H167" s="181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</row>
    <row r="168" spans="1:28" ht="15.75" customHeight="1">
      <c r="A168" s="54"/>
      <c r="B168" s="181"/>
      <c r="C168" s="181"/>
      <c r="D168" s="181"/>
      <c r="E168" s="181"/>
      <c r="F168" s="181"/>
      <c r="G168" s="181"/>
      <c r="H168" s="181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</row>
    <row r="169" spans="1:28" ht="15.75" customHeight="1">
      <c r="A169" s="54"/>
      <c r="B169" s="181"/>
      <c r="C169" s="181"/>
      <c r="D169" s="181"/>
      <c r="E169" s="181"/>
      <c r="F169" s="181"/>
      <c r="G169" s="181"/>
      <c r="H169" s="181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</row>
    <row r="170" spans="1:28" ht="15.75" customHeight="1">
      <c r="A170" s="54"/>
      <c r="B170" s="181"/>
      <c r="C170" s="181"/>
      <c r="D170" s="181"/>
      <c r="E170" s="181"/>
      <c r="F170" s="181"/>
      <c r="G170" s="181"/>
      <c r="H170" s="181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</row>
    <row r="171" spans="1:28" ht="15.75" customHeight="1">
      <c r="A171" s="54"/>
      <c r="B171" s="181"/>
      <c r="C171" s="181"/>
      <c r="D171" s="181"/>
      <c r="E171" s="181"/>
      <c r="F171" s="181"/>
      <c r="G171" s="181"/>
      <c r="H171" s="181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</row>
    <row r="172" spans="1:28" ht="15.75" customHeight="1">
      <c r="A172" s="54"/>
      <c r="B172" s="181"/>
      <c r="C172" s="181"/>
      <c r="D172" s="181"/>
      <c r="E172" s="181"/>
      <c r="F172" s="181"/>
      <c r="G172" s="181"/>
      <c r="H172" s="181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</row>
    <row r="173" spans="1:28" ht="15.75" customHeight="1">
      <c r="A173" s="54"/>
      <c r="B173" s="181"/>
      <c r="C173" s="181"/>
      <c r="D173" s="181"/>
      <c r="E173" s="181"/>
      <c r="F173" s="181"/>
      <c r="G173" s="181"/>
      <c r="H173" s="181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</row>
    <row r="174" spans="1:28" ht="15.75" customHeight="1">
      <c r="A174" s="54"/>
      <c r="B174" s="181"/>
      <c r="C174" s="181"/>
      <c r="D174" s="181"/>
      <c r="E174" s="181"/>
      <c r="F174" s="181"/>
      <c r="G174" s="181"/>
      <c r="H174" s="181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</row>
    <row r="175" spans="1:28" ht="15.75" customHeight="1">
      <c r="A175" s="54"/>
      <c r="B175" s="181"/>
      <c r="C175" s="181"/>
      <c r="D175" s="181"/>
      <c r="E175" s="181"/>
      <c r="F175" s="181"/>
      <c r="G175" s="181"/>
      <c r="H175" s="181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</row>
    <row r="176" spans="1:28" ht="15.75" customHeight="1">
      <c r="A176" s="54"/>
      <c r="B176" s="181"/>
      <c r="C176" s="181"/>
      <c r="D176" s="181"/>
      <c r="E176" s="181"/>
      <c r="F176" s="181"/>
      <c r="G176" s="181"/>
      <c r="H176" s="181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</row>
    <row r="177" spans="1:28" ht="15.75" customHeight="1">
      <c r="A177" s="54"/>
      <c r="B177" s="181"/>
      <c r="C177" s="181"/>
      <c r="D177" s="181"/>
      <c r="E177" s="181"/>
      <c r="F177" s="181"/>
      <c r="G177" s="181"/>
      <c r="H177" s="181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</row>
    <row r="178" spans="1:28" ht="15.75" customHeight="1">
      <c r="A178" s="54"/>
      <c r="B178" s="181"/>
      <c r="C178" s="181"/>
      <c r="D178" s="181"/>
      <c r="E178" s="181"/>
      <c r="F178" s="181"/>
      <c r="G178" s="181"/>
      <c r="H178" s="181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</row>
    <row r="179" spans="1:28" ht="15.75" customHeight="1">
      <c r="A179" s="54"/>
      <c r="B179" s="181"/>
      <c r="C179" s="181"/>
      <c r="D179" s="181"/>
      <c r="E179" s="181"/>
      <c r="F179" s="181"/>
      <c r="G179" s="181"/>
      <c r="H179" s="181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</row>
    <row r="180" spans="1:28" ht="15.75" customHeight="1">
      <c r="A180" s="54"/>
      <c r="B180" s="181"/>
      <c r="C180" s="181"/>
      <c r="D180" s="181"/>
      <c r="E180" s="181"/>
      <c r="F180" s="181"/>
      <c r="G180" s="181"/>
      <c r="H180" s="181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</row>
    <row r="181" spans="1:28" ht="15.75" customHeight="1">
      <c r="A181" s="54"/>
      <c r="B181" s="181"/>
      <c r="C181" s="181"/>
      <c r="D181" s="181"/>
      <c r="E181" s="181"/>
      <c r="F181" s="181"/>
      <c r="G181" s="181"/>
      <c r="H181" s="181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</row>
    <row r="182" spans="1:28" ht="15.75" customHeight="1">
      <c r="A182" s="54"/>
      <c r="B182" s="181"/>
      <c r="C182" s="181"/>
      <c r="D182" s="181"/>
      <c r="E182" s="181"/>
      <c r="F182" s="181"/>
      <c r="G182" s="181"/>
      <c r="H182" s="181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</row>
    <row r="183" spans="1:28" ht="15.75" customHeight="1">
      <c r="A183" s="54"/>
      <c r="B183" s="181"/>
      <c r="C183" s="181"/>
      <c r="D183" s="181"/>
      <c r="E183" s="181"/>
      <c r="F183" s="181"/>
      <c r="G183" s="181"/>
      <c r="H183" s="181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</row>
    <row r="184" spans="1:28" ht="15.75" customHeight="1">
      <c r="A184" s="54"/>
      <c r="B184" s="181"/>
      <c r="C184" s="181"/>
      <c r="D184" s="181"/>
      <c r="E184" s="181"/>
      <c r="F184" s="181"/>
      <c r="G184" s="181"/>
      <c r="H184" s="181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</row>
    <row r="185" spans="1:28" ht="15.75" customHeight="1">
      <c r="A185" s="54"/>
      <c r="B185" s="181"/>
      <c r="C185" s="181"/>
      <c r="D185" s="181"/>
      <c r="E185" s="181"/>
      <c r="F185" s="181"/>
      <c r="G185" s="181"/>
      <c r="H185" s="181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</row>
    <row r="186" spans="1:28" ht="15.75" customHeight="1">
      <c r="A186" s="54"/>
      <c r="B186" s="181"/>
      <c r="C186" s="181"/>
      <c r="D186" s="181"/>
      <c r="E186" s="181"/>
      <c r="F186" s="181"/>
      <c r="G186" s="181"/>
      <c r="H186" s="181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</row>
    <row r="187" spans="1:28" ht="15.75" customHeight="1">
      <c r="A187" s="54"/>
      <c r="B187" s="181"/>
      <c r="C187" s="181"/>
      <c r="D187" s="181"/>
      <c r="E187" s="181"/>
      <c r="F187" s="181"/>
      <c r="G187" s="181"/>
      <c r="H187" s="181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</row>
    <row r="188" spans="1:28" ht="15.75" customHeight="1">
      <c r="A188" s="54"/>
      <c r="B188" s="181"/>
      <c r="C188" s="181"/>
      <c r="D188" s="181"/>
      <c r="E188" s="181"/>
      <c r="F188" s="181"/>
      <c r="G188" s="181"/>
      <c r="H188" s="181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</row>
    <row r="189" spans="1:28" ht="15.75" customHeight="1">
      <c r="A189" s="54"/>
      <c r="B189" s="181"/>
      <c r="C189" s="181"/>
      <c r="D189" s="181"/>
      <c r="E189" s="181"/>
      <c r="F189" s="181"/>
      <c r="G189" s="181"/>
      <c r="H189" s="181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</row>
    <row r="190" spans="1:28" ht="15.75" customHeight="1">
      <c r="A190" s="54"/>
      <c r="B190" s="181"/>
      <c r="C190" s="181"/>
      <c r="D190" s="181"/>
      <c r="E190" s="181"/>
      <c r="F190" s="181"/>
      <c r="G190" s="181"/>
      <c r="H190" s="181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</row>
    <row r="191" spans="1:28" ht="15.75" customHeight="1">
      <c r="A191" s="54"/>
      <c r="B191" s="181"/>
      <c r="C191" s="181"/>
      <c r="D191" s="181"/>
      <c r="E191" s="181"/>
      <c r="F191" s="181"/>
      <c r="G191" s="181"/>
      <c r="H191" s="181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</row>
    <row r="192" spans="1:28" ht="15.75" customHeight="1">
      <c r="A192" s="54"/>
      <c r="B192" s="181"/>
      <c r="C192" s="181"/>
      <c r="D192" s="181"/>
      <c r="E192" s="181"/>
      <c r="F192" s="181"/>
      <c r="G192" s="181"/>
      <c r="H192" s="181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</row>
    <row r="193" spans="1:28" ht="15.75" customHeight="1">
      <c r="A193" s="54"/>
      <c r="B193" s="181"/>
      <c r="C193" s="181"/>
      <c r="D193" s="181"/>
      <c r="E193" s="181"/>
      <c r="F193" s="181"/>
      <c r="G193" s="181"/>
      <c r="H193" s="181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</row>
    <row r="194" spans="1:28" ht="15.75" customHeight="1">
      <c r="A194" s="54"/>
      <c r="B194" s="181"/>
      <c r="C194" s="181"/>
      <c r="D194" s="181"/>
      <c r="E194" s="181"/>
      <c r="F194" s="181"/>
      <c r="G194" s="181"/>
      <c r="H194" s="181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</row>
    <row r="195" spans="1:28" ht="15.75" customHeight="1">
      <c r="A195" s="54"/>
      <c r="B195" s="181"/>
      <c r="C195" s="181"/>
      <c r="D195" s="181"/>
      <c r="E195" s="181"/>
      <c r="F195" s="181"/>
      <c r="G195" s="181"/>
      <c r="H195" s="181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</row>
    <row r="196" spans="1:28" ht="15.75" customHeight="1">
      <c r="A196" s="54"/>
      <c r="B196" s="181"/>
      <c r="C196" s="181"/>
      <c r="D196" s="181"/>
      <c r="E196" s="181"/>
      <c r="F196" s="181"/>
      <c r="G196" s="181"/>
      <c r="H196" s="181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</row>
    <row r="197" spans="1:28" ht="15.75" customHeight="1">
      <c r="A197" s="54"/>
      <c r="B197" s="181"/>
      <c r="C197" s="181"/>
      <c r="D197" s="181"/>
      <c r="E197" s="181"/>
      <c r="F197" s="181"/>
      <c r="G197" s="181"/>
      <c r="H197" s="181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</row>
    <row r="198" spans="1:28" ht="15.75" customHeight="1">
      <c r="A198" s="54"/>
      <c r="B198" s="181"/>
      <c r="C198" s="181"/>
      <c r="D198" s="181"/>
      <c r="E198" s="181"/>
      <c r="F198" s="181"/>
      <c r="G198" s="181"/>
      <c r="H198" s="181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</row>
    <row r="199" spans="1:28" ht="15.75" customHeight="1">
      <c r="A199" s="54"/>
      <c r="B199" s="181"/>
      <c r="C199" s="181"/>
      <c r="D199" s="181"/>
      <c r="E199" s="181"/>
      <c r="F199" s="181"/>
      <c r="G199" s="181"/>
      <c r="H199" s="181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</row>
    <row r="200" spans="1:28" ht="15.75" customHeight="1">
      <c r="A200" s="54"/>
      <c r="B200" s="181"/>
      <c r="C200" s="181"/>
      <c r="D200" s="181"/>
      <c r="E200" s="181"/>
      <c r="F200" s="181"/>
      <c r="G200" s="181"/>
      <c r="H200" s="181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</row>
    <row r="201" spans="1:28" ht="15.75" customHeight="1">
      <c r="A201" s="54"/>
      <c r="B201" s="181"/>
      <c r="C201" s="181"/>
      <c r="D201" s="181"/>
      <c r="E201" s="181"/>
      <c r="F201" s="181"/>
      <c r="G201" s="181"/>
      <c r="H201" s="181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</row>
    <row r="202" spans="1:28" ht="15.75" customHeight="1">
      <c r="A202" s="54"/>
      <c r="B202" s="181"/>
      <c r="C202" s="181"/>
      <c r="D202" s="181"/>
      <c r="E202" s="181"/>
      <c r="F202" s="181"/>
      <c r="G202" s="181"/>
      <c r="H202" s="181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</row>
    <row r="203" spans="1:28" ht="15.75" customHeight="1">
      <c r="A203" s="54"/>
      <c r="B203" s="181"/>
      <c r="C203" s="181"/>
      <c r="D203" s="181"/>
      <c r="E203" s="181"/>
      <c r="F203" s="181"/>
      <c r="G203" s="181"/>
      <c r="H203" s="181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</row>
    <row r="204" spans="1:28" ht="15.75" customHeight="1">
      <c r="A204" s="54"/>
      <c r="B204" s="181"/>
      <c r="C204" s="181"/>
      <c r="D204" s="181"/>
      <c r="E204" s="181"/>
      <c r="F204" s="181"/>
      <c r="G204" s="181"/>
      <c r="H204" s="181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</row>
    <row r="205" spans="1:28" ht="15.75" customHeight="1">
      <c r="A205" s="54"/>
      <c r="B205" s="181"/>
      <c r="C205" s="181"/>
      <c r="D205" s="181"/>
      <c r="E205" s="181"/>
      <c r="F205" s="181"/>
      <c r="G205" s="181"/>
      <c r="H205" s="181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</row>
    <row r="206" spans="1:28" ht="15.75" customHeight="1">
      <c r="A206" s="54"/>
      <c r="B206" s="181"/>
      <c r="C206" s="181"/>
      <c r="D206" s="181"/>
      <c r="E206" s="181"/>
      <c r="F206" s="181"/>
      <c r="G206" s="181"/>
      <c r="H206" s="181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</row>
    <row r="207" spans="1:28" ht="15.75" customHeight="1">
      <c r="A207" s="54"/>
      <c r="B207" s="181"/>
      <c r="C207" s="181"/>
      <c r="D207" s="181"/>
      <c r="E207" s="181"/>
      <c r="F207" s="181"/>
      <c r="G207" s="181"/>
      <c r="H207" s="181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</row>
    <row r="208" spans="1:28" ht="15.75" customHeight="1">
      <c r="A208" s="54"/>
      <c r="B208" s="181"/>
      <c r="C208" s="181"/>
      <c r="D208" s="181"/>
      <c r="E208" s="181"/>
      <c r="F208" s="181"/>
      <c r="G208" s="181"/>
      <c r="H208" s="181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</row>
    <row r="209" spans="1:28" ht="15.75" customHeight="1">
      <c r="A209" s="54"/>
      <c r="B209" s="181"/>
      <c r="C209" s="181"/>
      <c r="D209" s="181"/>
      <c r="E209" s="181"/>
      <c r="F209" s="181"/>
      <c r="G209" s="181"/>
      <c r="H209" s="181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</row>
    <row r="210" spans="1:28" ht="15.75" customHeight="1">
      <c r="A210" s="54"/>
      <c r="B210" s="181"/>
      <c r="C210" s="181"/>
      <c r="D210" s="181"/>
      <c r="E210" s="181"/>
      <c r="F210" s="181"/>
      <c r="G210" s="181"/>
      <c r="H210" s="181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</row>
    <row r="211" spans="1:28" ht="15.75" customHeight="1">
      <c r="A211" s="54"/>
      <c r="B211" s="181"/>
      <c r="C211" s="181"/>
      <c r="D211" s="181"/>
      <c r="E211" s="181"/>
      <c r="F211" s="181"/>
      <c r="G211" s="181"/>
      <c r="H211" s="181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</row>
    <row r="212" spans="1:28" ht="15.75" customHeight="1">
      <c r="A212" s="54"/>
      <c r="B212" s="181"/>
      <c r="C212" s="181"/>
      <c r="D212" s="181"/>
      <c r="E212" s="181"/>
      <c r="F212" s="181"/>
      <c r="G212" s="181"/>
      <c r="H212" s="181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</row>
    <row r="213" spans="1:28" ht="15.75" customHeight="1">
      <c r="A213" s="54"/>
      <c r="B213" s="181"/>
      <c r="C213" s="181"/>
      <c r="D213" s="181"/>
      <c r="E213" s="181"/>
      <c r="F213" s="181"/>
      <c r="G213" s="181"/>
      <c r="H213" s="181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</row>
    <row r="214" spans="1:28" ht="15.75" customHeight="1">
      <c r="A214" s="54"/>
      <c r="B214" s="181"/>
      <c r="C214" s="181"/>
      <c r="D214" s="181"/>
      <c r="E214" s="181"/>
      <c r="F214" s="181"/>
      <c r="G214" s="181"/>
      <c r="H214" s="181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</row>
    <row r="215" spans="1:28" ht="15.75" customHeight="1">
      <c r="A215" s="54"/>
      <c r="B215" s="181"/>
      <c r="C215" s="181"/>
      <c r="D215" s="181"/>
      <c r="E215" s="181"/>
      <c r="F215" s="181"/>
      <c r="G215" s="181"/>
      <c r="H215" s="181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</row>
    <row r="216" spans="1:28" ht="15.75" customHeight="1">
      <c r="A216" s="54"/>
      <c r="B216" s="181"/>
      <c r="C216" s="181"/>
      <c r="D216" s="181"/>
      <c r="E216" s="181"/>
      <c r="F216" s="181"/>
      <c r="G216" s="181"/>
      <c r="H216" s="181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</row>
    <row r="217" spans="1:28" ht="15.75" customHeight="1">
      <c r="A217" s="54"/>
      <c r="B217" s="181"/>
      <c r="C217" s="181"/>
      <c r="D217" s="181"/>
      <c r="E217" s="181"/>
      <c r="F217" s="181"/>
      <c r="G217" s="181"/>
      <c r="H217" s="181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</row>
    <row r="218" spans="1:28" ht="15.75" customHeight="1">
      <c r="A218" s="54"/>
      <c r="B218" s="181"/>
      <c r="C218" s="181"/>
      <c r="D218" s="181"/>
      <c r="E218" s="181"/>
      <c r="F218" s="181"/>
      <c r="G218" s="181"/>
      <c r="H218" s="181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</row>
    <row r="219" spans="1:28" ht="15.75" customHeight="1">
      <c r="A219" s="54"/>
      <c r="B219" s="181"/>
      <c r="C219" s="181"/>
      <c r="D219" s="181"/>
      <c r="E219" s="181"/>
      <c r="F219" s="181"/>
      <c r="G219" s="181"/>
      <c r="H219" s="181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</row>
    <row r="220" spans="1:28" ht="15.75" customHeight="1">
      <c r="A220" s="54"/>
      <c r="B220" s="181"/>
      <c r="C220" s="181"/>
      <c r="D220" s="181"/>
      <c r="E220" s="181"/>
      <c r="F220" s="181"/>
      <c r="G220" s="181"/>
      <c r="H220" s="181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</row>
    <row r="221" spans="1:28" ht="15.75" customHeight="1">
      <c r="A221" s="54"/>
      <c r="B221" s="181"/>
      <c r="C221" s="181"/>
      <c r="D221" s="181"/>
      <c r="E221" s="181"/>
      <c r="F221" s="181"/>
      <c r="G221" s="181"/>
      <c r="H221" s="181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</row>
    <row r="222" spans="1:28" ht="15.75" customHeight="1">
      <c r="A222" s="54"/>
      <c r="B222" s="181"/>
      <c r="C222" s="181"/>
      <c r="D222" s="181"/>
      <c r="E222" s="181"/>
      <c r="F222" s="181"/>
      <c r="G222" s="181"/>
      <c r="H222" s="181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</row>
    <row r="223" spans="1:28" ht="15.75" customHeight="1">
      <c r="A223" s="54"/>
      <c r="B223" s="181"/>
      <c r="C223" s="181"/>
      <c r="D223" s="181"/>
      <c r="E223" s="181"/>
      <c r="F223" s="181"/>
      <c r="G223" s="181"/>
      <c r="H223" s="181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</row>
    <row r="224" spans="1:28" ht="15.75" customHeight="1">
      <c r="A224" s="54"/>
      <c r="B224" s="181"/>
      <c r="C224" s="181"/>
      <c r="D224" s="181"/>
      <c r="E224" s="181"/>
      <c r="F224" s="181"/>
      <c r="G224" s="181"/>
      <c r="H224" s="181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</row>
    <row r="225" spans="1:28" ht="15.75" customHeight="1">
      <c r="A225" s="54"/>
      <c r="B225" s="181"/>
      <c r="C225" s="181"/>
      <c r="D225" s="181"/>
      <c r="E225" s="181"/>
      <c r="F225" s="181"/>
      <c r="G225" s="181"/>
      <c r="H225" s="181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</row>
    <row r="226" spans="1:28" ht="15.75" customHeight="1">
      <c r="A226" s="54"/>
      <c r="B226" s="181"/>
      <c r="C226" s="181"/>
      <c r="D226" s="181"/>
      <c r="E226" s="181"/>
      <c r="F226" s="181"/>
      <c r="G226" s="181"/>
      <c r="H226" s="181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</row>
    <row r="227" spans="1:28" ht="15.75" customHeight="1">
      <c r="A227" s="54"/>
      <c r="B227" s="181"/>
      <c r="C227" s="181"/>
      <c r="D227" s="181"/>
      <c r="E227" s="181"/>
      <c r="F227" s="181"/>
      <c r="G227" s="181"/>
      <c r="H227" s="181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</row>
    <row r="228" spans="1:28" ht="15.75" customHeight="1">
      <c r="A228" s="54"/>
      <c r="B228" s="181"/>
      <c r="C228" s="181"/>
      <c r="D228" s="181"/>
      <c r="E228" s="181"/>
      <c r="F228" s="181"/>
      <c r="G228" s="181"/>
      <c r="H228" s="181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</row>
    <row r="229" spans="1:28" ht="15.75" customHeight="1">
      <c r="A229" s="54"/>
      <c r="B229" s="181"/>
      <c r="C229" s="181"/>
      <c r="D229" s="181"/>
      <c r="E229" s="181"/>
      <c r="F229" s="181"/>
      <c r="G229" s="181"/>
      <c r="H229" s="181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</row>
    <row r="230" spans="1:28" ht="15.75" customHeight="1">
      <c r="A230" s="54"/>
      <c r="B230" s="181"/>
      <c r="C230" s="181"/>
      <c r="D230" s="181"/>
      <c r="E230" s="181"/>
      <c r="F230" s="181"/>
      <c r="G230" s="181"/>
      <c r="H230" s="181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</row>
    <row r="231" spans="1:28" ht="15.75" customHeight="1">
      <c r="A231" s="54"/>
      <c r="B231" s="181"/>
      <c r="C231" s="181"/>
      <c r="D231" s="181"/>
      <c r="E231" s="181"/>
      <c r="F231" s="181"/>
      <c r="G231" s="181"/>
      <c r="H231" s="181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</row>
    <row r="232" spans="1:28" ht="15.75" customHeight="1">
      <c r="A232" s="54"/>
      <c r="B232" s="181"/>
      <c r="C232" s="181"/>
      <c r="D232" s="181"/>
      <c r="E232" s="181"/>
      <c r="F232" s="181"/>
      <c r="G232" s="181"/>
      <c r="H232" s="181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</row>
    <row r="233" spans="1:28" ht="15.75" customHeight="1">
      <c r="A233" s="54"/>
      <c r="B233" s="181"/>
      <c r="C233" s="181"/>
      <c r="D233" s="181"/>
      <c r="E233" s="181"/>
      <c r="F233" s="181"/>
      <c r="G233" s="181"/>
      <c r="H233" s="181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</row>
    <row r="234" spans="1:28" ht="15.75" customHeight="1">
      <c r="A234" s="54"/>
      <c r="B234" s="181"/>
      <c r="C234" s="181"/>
      <c r="D234" s="181"/>
      <c r="E234" s="181"/>
      <c r="F234" s="181"/>
      <c r="G234" s="181"/>
      <c r="H234" s="181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</row>
    <row r="235" spans="1:28" ht="15.75" customHeight="1">
      <c r="A235" s="54"/>
      <c r="B235" s="181"/>
      <c r="C235" s="181"/>
      <c r="D235" s="181"/>
      <c r="E235" s="181"/>
      <c r="F235" s="181"/>
      <c r="G235" s="181"/>
      <c r="H235" s="181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</row>
    <row r="236" spans="1:28" ht="15.75" customHeight="1">
      <c r="A236" s="54"/>
      <c r="B236" s="181"/>
      <c r="C236" s="181"/>
      <c r="D236" s="181"/>
      <c r="E236" s="181"/>
      <c r="F236" s="181"/>
      <c r="G236" s="181"/>
      <c r="H236" s="181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</row>
    <row r="237" spans="1:28" ht="15.75" customHeight="1">
      <c r="A237" s="54"/>
      <c r="B237" s="181"/>
      <c r="C237" s="181"/>
      <c r="D237" s="181"/>
      <c r="E237" s="181"/>
      <c r="F237" s="181"/>
      <c r="G237" s="181"/>
      <c r="H237" s="181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</row>
    <row r="238" spans="1:28" ht="15.75" customHeight="1">
      <c r="A238" s="54"/>
      <c r="B238" s="181"/>
      <c r="C238" s="181"/>
      <c r="D238" s="181"/>
      <c r="E238" s="181"/>
      <c r="F238" s="181"/>
      <c r="G238" s="181"/>
      <c r="H238" s="181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</row>
    <row r="239" spans="1:28" ht="15.75" customHeight="1">
      <c r="A239" s="54"/>
      <c r="B239" s="181"/>
      <c r="C239" s="181"/>
      <c r="D239" s="181"/>
      <c r="E239" s="181"/>
      <c r="F239" s="181"/>
      <c r="G239" s="181"/>
      <c r="H239" s="181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</row>
    <row r="240" spans="1:28" ht="15.75" customHeight="1">
      <c r="A240" s="54"/>
      <c r="B240" s="181"/>
      <c r="C240" s="181"/>
      <c r="D240" s="181"/>
      <c r="E240" s="181"/>
      <c r="F240" s="181"/>
      <c r="G240" s="181"/>
      <c r="H240" s="181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</row>
    <row r="241" spans="1:28" ht="15.75" customHeight="1">
      <c r="A241" s="54"/>
      <c r="B241" s="181"/>
      <c r="C241" s="181"/>
      <c r="D241" s="181"/>
      <c r="E241" s="181"/>
      <c r="F241" s="181"/>
      <c r="G241" s="181"/>
      <c r="H241" s="181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</row>
    <row r="242" spans="1:28" ht="15.75" customHeight="1">
      <c r="A242" s="54"/>
      <c r="B242" s="181"/>
      <c r="C242" s="181"/>
      <c r="D242" s="181"/>
      <c r="E242" s="181"/>
      <c r="F242" s="181"/>
      <c r="G242" s="181"/>
      <c r="H242" s="181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</row>
    <row r="243" spans="1:28" ht="15.75" customHeight="1">
      <c r="A243" s="54"/>
      <c r="B243" s="181"/>
      <c r="C243" s="181"/>
      <c r="D243" s="181"/>
      <c r="E243" s="181"/>
      <c r="F243" s="181"/>
      <c r="G243" s="181"/>
      <c r="H243" s="181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</row>
    <row r="244" spans="1:28" ht="15.75" customHeight="1">
      <c r="A244" s="54"/>
      <c r="B244" s="181"/>
      <c r="C244" s="181"/>
      <c r="D244" s="181"/>
      <c r="E244" s="181"/>
      <c r="F244" s="181"/>
      <c r="G244" s="181"/>
      <c r="H244" s="181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</row>
    <row r="245" spans="1:28" ht="15.75" customHeight="1">
      <c r="A245" s="54"/>
      <c r="B245" s="181"/>
      <c r="C245" s="181"/>
      <c r="D245" s="181"/>
      <c r="E245" s="181"/>
      <c r="F245" s="181"/>
      <c r="G245" s="181"/>
      <c r="H245" s="181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</row>
    <row r="246" spans="1:28" ht="15.75" customHeight="1">
      <c r="A246" s="54"/>
      <c r="B246" s="181"/>
      <c r="C246" s="181"/>
      <c r="D246" s="181"/>
      <c r="E246" s="181"/>
      <c r="F246" s="181"/>
      <c r="G246" s="181"/>
      <c r="H246" s="181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</row>
    <row r="247" spans="1:28" ht="15.75" customHeight="1">
      <c r="A247" s="54"/>
      <c r="B247" s="181"/>
      <c r="C247" s="181"/>
      <c r="D247" s="181"/>
      <c r="E247" s="181"/>
      <c r="F247" s="181"/>
      <c r="G247" s="181"/>
      <c r="H247" s="181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</row>
    <row r="248" spans="1:28" ht="15.75" customHeight="1">
      <c r="A248" s="54"/>
      <c r="B248" s="181"/>
      <c r="C248" s="181"/>
      <c r="D248" s="181"/>
      <c r="E248" s="181"/>
      <c r="F248" s="181"/>
      <c r="G248" s="181"/>
      <c r="H248" s="181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</row>
    <row r="249" spans="1:28" ht="15.75" customHeight="1">
      <c r="A249" s="54"/>
      <c r="B249" s="181"/>
      <c r="C249" s="181"/>
      <c r="D249" s="181"/>
      <c r="E249" s="181"/>
      <c r="F249" s="181"/>
      <c r="G249" s="181"/>
      <c r="H249" s="181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</row>
    <row r="250" spans="1:28" ht="15.75" customHeight="1">
      <c r="A250" s="54"/>
      <c r="B250" s="181"/>
      <c r="C250" s="181"/>
      <c r="D250" s="181"/>
      <c r="E250" s="181"/>
      <c r="F250" s="181"/>
      <c r="G250" s="181"/>
      <c r="H250" s="181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</row>
    <row r="251" spans="1:28" ht="15.75" customHeight="1">
      <c r="A251" s="54"/>
      <c r="B251" s="181"/>
      <c r="C251" s="181"/>
      <c r="D251" s="181"/>
      <c r="E251" s="181"/>
      <c r="F251" s="181"/>
      <c r="G251" s="181"/>
      <c r="H251" s="181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</row>
    <row r="252" spans="1:28" ht="15.75" customHeight="1">
      <c r="A252" s="54"/>
      <c r="B252" s="181"/>
      <c r="C252" s="181"/>
      <c r="D252" s="181"/>
      <c r="E252" s="181"/>
      <c r="F252" s="181"/>
      <c r="G252" s="181"/>
      <c r="H252" s="181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</row>
    <row r="253" spans="1:28" ht="15.75" customHeight="1">
      <c r="A253" s="54"/>
      <c r="B253" s="181"/>
      <c r="C253" s="181"/>
      <c r="D253" s="181"/>
      <c r="E253" s="181"/>
      <c r="F253" s="181"/>
      <c r="G253" s="181"/>
      <c r="H253" s="181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</row>
    <row r="254" spans="1:28" ht="15.75" customHeight="1">
      <c r="A254" s="54"/>
      <c r="B254" s="181"/>
      <c r="C254" s="181"/>
      <c r="D254" s="181"/>
      <c r="E254" s="181"/>
      <c r="F254" s="181"/>
      <c r="G254" s="181"/>
      <c r="H254" s="181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</row>
    <row r="255" spans="1:28" ht="15.75" customHeight="1">
      <c r="A255" s="54"/>
      <c r="B255" s="181"/>
      <c r="C255" s="181"/>
      <c r="D255" s="181"/>
      <c r="E255" s="181"/>
      <c r="F255" s="181"/>
      <c r="G255" s="181"/>
      <c r="H255" s="181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</row>
    <row r="256" spans="1:28" ht="15.75" customHeight="1">
      <c r="A256" s="54"/>
      <c r="B256" s="181"/>
      <c r="C256" s="181"/>
      <c r="D256" s="181"/>
      <c r="E256" s="181"/>
      <c r="F256" s="181"/>
      <c r="G256" s="181"/>
      <c r="H256" s="181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</row>
    <row r="257" spans="1:28" ht="15.75" customHeight="1">
      <c r="A257" s="54"/>
      <c r="B257" s="181"/>
      <c r="C257" s="181"/>
      <c r="D257" s="181"/>
      <c r="E257" s="181"/>
      <c r="F257" s="181"/>
      <c r="G257" s="181"/>
      <c r="H257" s="181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</row>
    <row r="258" spans="1:28" ht="15.75" customHeight="1">
      <c r="A258" s="54"/>
      <c r="B258" s="181"/>
      <c r="C258" s="181"/>
      <c r="D258" s="181"/>
      <c r="E258" s="181"/>
      <c r="F258" s="181"/>
      <c r="G258" s="181"/>
      <c r="H258" s="181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</row>
    <row r="259" spans="1:28" ht="15.75" customHeight="1">
      <c r="A259" s="54"/>
      <c r="B259" s="181"/>
      <c r="C259" s="181"/>
      <c r="D259" s="181"/>
      <c r="E259" s="181"/>
      <c r="F259" s="181"/>
      <c r="G259" s="181"/>
      <c r="H259" s="181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</row>
    <row r="260" spans="1:28" ht="15.75" customHeight="1">
      <c r="A260" s="54"/>
      <c r="B260" s="181"/>
      <c r="C260" s="181"/>
      <c r="D260" s="181"/>
      <c r="E260" s="181"/>
      <c r="F260" s="181"/>
      <c r="G260" s="181"/>
      <c r="H260" s="181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</row>
    <row r="261" spans="1:28" ht="15.75" customHeight="1">
      <c r="A261" s="54"/>
      <c r="B261" s="181"/>
      <c r="C261" s="181"/>
      <c r="D261" s="181"/>
      <c r="E261" s="181"/>
      <c r="F261" s="181"/>
      <c r="G261" s="181"/>
      <c r="H261" s="181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</row>
    <row r="262" spans="1:28" ht="15.75" customHeight="1">
      <c r="A262" s="54"/>
      <c r="B262" s="181"/>
      <c r="C262" s="181"/>
      <c r="D262" s="181"/>
      <c r="E262" s="181"/>
      <c r="F262" s="181"/>
      <c r="G262" s="181"/>
      <c r="H262" s="181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</row>
    <row r="263" spans="1:28" ht="15.75" customHeight="1">
      <c r="A263" s="54"/>
      <c r="B263" s="181"/>
      <c r="C263" s="181"/>
      <c r="D263" s="181"/>
      <c r="E263" s="181"/>
      <c r="F263" s="181"/>
      <c r="G263" s="181"/>
      <c r="H263" s="181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</row>
    <row r="264" spans="1:28" ht="15.75" customHeight="1">
      <c r="A264" s="54"/>
      <c r="B264" s="181"/>
      <c r="C264" s="181"/>
      <c r="D264" s="181"/>
      <c r="E264" s="181"/>
      <c r="F264" s="181"/>
      <c r="G264" s="181"/>
      <c r="H264" s="181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</row>
    <row r="265" spans="1:28" ht="15.75" customHeight="1">
      <c r="A265" s="54"/>
      <c r="B265" s="181"/>
      <c r="C265" s="181"/>
      <c r="D265" s="181"/>
      <c r="E265" s="181"/>
      <c r="F265" s="181"/>
      <c r="G265" s="181"/>
      <c r="H265" s="181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</row>
    <row r="266" spans="1:28" ht="15.75" customHeight="1">
      <c r="A266" s="54"/>
      <c r="B266" s="181"/>
      <c r="C266" s="181"/>
      <c r="D266" s="181"/>
      <c r="E266" s="181"/>
      <c r="F266" s="181"/>
      <c r="G266" s="181"/>
      <c r="H266" s="181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</row>
    <row r="267" spans="1:28" ht="15.75" customHeight="1">
      <c r="A267" s="54"/>
      <c r="B267" s="181"/>
      <c r="C267" s="181"/>
      <c r="D267" s="181"/>
      <c r="E267" s="181"/>
      <c r="F267" s="181"/>
      <c r="G267" s="181"/>
      <c r="H267" s="181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</row>
    <row r="268" spans="1:28" ht="15.75" customHeight="1">
      <c r="A268" s="54"/>
      <c r="B268" s="181"/>
      <c r="C268" s="181"/>
      <c r="D268" s="181"/>
      <c r="E268" s="181"/>
      <c r="F268" s="181"/>
      <c r="G268" s="181"/>
      <c r="H268" s="181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</row>
    <row r="269" spans="1:28" ht="15.75" customHeight="1">
      <c r="A269" s="54"/>
      <c r="B269" s="181"/>
      <c r="C269" s="181"/>
      <c r="D269" s="181"/>
      <c r="E269" s="181"/>
      <c r="F269" s="181"/>
      <c r="G269" s="181"/>
      <c r="H269" s="181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</row>
    <row r="270" spans="1:28" ht="15.75" customHeight="1">
      <c r="A270" s="54"/>
      <c r="B270" s="181"/>
      <c r="C270" s="181"/>
      <c r="D270" s="181"/>
      <c r="E270" s="181"/>
      <c r="F270" s="181"/>
      <c r="G270" s="181"/>
      <c r="H270" s="181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</row>
    <row r="271" spans="1:28" ht="15.75" customHeight="1">
      <c r="A271" s="54"/>
      <c r="B271" s="181"/>
      <c r="C271" s="181"/>
      <c r="D271" s="181"/>
      <c r="E271" s="181"/>
      <c r="F271" s="181"/>
      <c r="G271" s="181"/>
      <c r="H271" s="181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</row>
    <row r="272" spans="1:28" ht="15.75" customHeight="1">
      <c r="A272" s="54"/>
      <c r="B272" s="181"/>
      <c r="C272" s="181"/>
      <c r="D272" s="181"/>
      <c r="E272" s="181"/>
      <c r="F272" s="181"/>
      <c r="G272" s="181"/>
      <c r="H272" s="181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</row>
    <row r="273" spans="1:28" ht="15.75" customHeight="1">
      <c r="A273" s="54"/>
      <c r="B273" s="181"/>
      <c r="C273" s="181"/>
      <c r="D273" s="181"/>
      <c r="E273" s="181"/>
      <c r="F273" s="181"/>
      <c r="G273" s="181"/>
      <c r="H273" s="181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</row>
    <row r="274" spans="1:28" ht="15.75" customHeight="1">
      <c r="A274" s="54"/>
      <c r="B274" s="181"/>
      <c r="C274" s="181"/>
      <c r="D274" s="181"/>
      <c r="E274" s="181"/>
      <c r="F274" s="181"/>
      <c r="G274" s="181"/>
      <c r="H274" s="181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</row>
    <row r="275" spans="1:28" ht="15.75" customHeight="1">
      <c r="A275" s="54"/>
      <c r="B275" s="181"/>
      <c r="C275" s="181"/>
      <c r="D275" s="181"/>
      <c r="E275" s="181"/>
      <c r="F275" s="181"/>
      <c r="G275" s="181"/>
      <c r="H275" s="181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</row>
    <row r="276" spans="1:28" ht="15.75" customHeight="1">
      <c r="A276" s="54"/>
      <c r="B276" s="181"/>
      <c r="C276" s="181"/>
      <c r="D276" s="181"/>
      <c r="E276" s="181"/>
      <c r="F276" s="181"/>
      <c r="G276" s="181"/>
      <c r="H276" s="181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</row>
    <row r="277" spans="1:28" ht="15.75" customHeight="1">
      <c r="A277" s="54"/>
      <c r="B277" s="181"/>
      <c r="C277" s="181"/>
      <c r="D277" s="181"/>
      <c r="E277" s="181"/>
      <c r="F277" s="181"/>
      <c r="G277" s="181"/>
      <c r="H277" s="181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</row>
    <row r="278" spans="1:28" ht="15.75" customHeight="1">
      <c r="A278" s="54"/>
      <c r="B278" s="181"/>
      <c r="C278" s="181"/>
      <c r="D278" s="181"/>
      <c r="E278" s="181"/>
      <c r="F278" s="181"/>
      <c r="G278" s="181"/>
      <c r="H278" s="181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</row>
    <row r="279" spans="1:28" ht="15.75" customHeight="1">
      <c r="A279" s="54"/>
      <c r="B279" s="181"/>
      <c r="C279" s="181"/>
      <c r="D279" s="181"/>
      <c r="E279" s="181"/>
      <c r="F279" s="181"/>
      <c r="G279" s="181"/>
      <c r="H279" s="181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</row>
    <row r="280" spans="1:28" ht="15.75" customHeight="1">
      <c r="A280" s="54"/>
      <c r="B280" s="181"/>
      <c r="C280" s="181"/>
      <c r="D280" s="181"/>
      <c r="E280" s="181"/>
      <c r="F280" s="181"/>
      <c r="G280" s="181"/>
      <c r="H280" s="181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</row>
    <row r="281" spans="1:28" ht="15.75" customHeight="1">
      <c r="A281" s="54"/>
      <c r="B281" s="181"/>
      <c r="C281" s="181"/>
      <c r="D281" s="181"/>
      <c r="E281" s="181"/>
      <c r="F281" s="181"/>
      <c r="G281" s="181"/>
      <c r="H281" s="181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</row>
    <row r="282" spans="1:28" ht="15.75" customHeight="1">
      <c r="A282" s="54"/>
      <c r="B282" s="181"/>
      <c r="C282" s="181"/>
      <c r="D282" s="181"/>
      <c r="E282" s="181"/>
      <c r="F282" s="181"/>
      <c r="G282" s="181"/>
      <c r="H282" s="181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</row>
    <row r="283" spans="1:28" ht="15.75" customHeight="1">
      <c r="A283" s="54"/>
      <c r="B283" s="181"/>
      <c r="C283" s="181"/>
      <c r="D283" s="181"/>
      <c r="E283" s="181"/>
      <c r="F283" s="181"/>
      <c r="G283" s="181"/>
      <c r="H283" s="181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</row>
    <row r="284" spans="1:28" ht="15.75" customHeight="1">
      <c r="A284" s="54"/>
      <c r="B284" s="181"/>
      <c r="C284" s="181"/>
      <c r="D284" s="181"/>
      <c r="E284" s="181"/>
      <c r="F284" s="181"/>
      <c r="G284" s="181"/>
      <c r="H284" s="181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</row>
    <row r="285" spans="1:28" ht="15.75" customHeight="1">
      <c r="A285" s="54"/>
      <c r="B285" s="181"/>
      <c r="C285" s="181"/>
      <c r="D285" s="181"/>
      <c r="E285" s="181"/>
      <c r="F285" s="181"/>
      <c r="G285" s="181"/>
      <c r="H285" s="181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</row>
    <row r="286" spans="1:28" ht="15.75" customHeight="1">
      <c r="A286" s="54"/>
      <c r="B286" s="181"/>
      <c r="C286" s="181"/>
      <c r="D286" s="181"/>
      <c r="E286" s="181"/>
      <c r="F286" s="181"/>
      <c r="G286" s="181"/>
      <c r="H286" s="181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</row>
    <row r="287" spans="1:28" ht="15.75" customHeight="1">
      <c r="A287" s="54"/>
      <c r="B287" s="181"/>
      <c r="C287" s="181"/>
      <c r="D287" s="181"/>
      <c r="E287" s="181"/>
      <c r="F287" s="181"/>
      <c r="G287" s="181"/>
      <c r="H287" s="181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</row>
    <row r="288" spans="1:28" ht="15.75" customHeight="1">
      <c r="A288" s="54"/>
      <c r="B288" s="181"/>
      <c r="C288" s="181"/>
      <c r="D288" s="181"/>
      <c r="E288" s="181"/>
      <c r="F288" s="181"/>
      <c r="G288" s="181"/>
      <c r="H288" s="181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</row>
    <row r="289" spans="1:28" ht="15.75" customHeight="1">
      <c r="A289" s="54"/>
      <c r="B289" s="181"/>
      <c r="C289" s="181"/>
      <c r="D289" s="181"/>
      <c r="E289" s="181"/>
      <c r="F289" s="181"/>
      <c r="G289" s="181"/>
      <c r="H289" s="181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</row>
    <row r="290" spans="1:28" ht="15.75" customHeight="1">
      <c r="A290" s="54"/>
      <c r="B290" s="181"/>
      <c r="C290" s="181"/>
      <c r="D290" s="181"/>
      <c r="E290" s="181"/>
      <c r="F290" s="181"/>
      <c r="G290" s="181"/>
      <c r="H290" s="181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</row>
    <row r="291" spans="1:28" ht="15.75" customHeight="1">
      <c r="A291" s="54"/>
      <c r="B291" s="181"/>
      <c r="C291" s="181"/>
      <c r="D291" s="181"/>
      <c r="E291" s="181"/>
      <c r="F291" s="181"/>
      <c r="G291" s="181"/>
      <c r="H291" s="181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</row>
    <row r="292" spans="1:28" ht="15.75" customHeight="1">
      <c r="A292" s="54"/>
      <c r="B292" s="181"/>
      <c r="C292" s="181"/>
      <c r="D292" s="181"/>
      <c r="E292" s="181"/>
      <c r="F292" s="181"/>
      <c r="G292" s="181"/>
      <c r="H292" s="181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</row>
    <row r="293" spans="1:28" ht="15.75" customHeight="1">
      <c r="A293" s="54"/>
      <c r="B293" s="181"/>
      <c r="C293" s="181"/>
      <c r="D293" s="181"/>
      <c r="E293" s="181"/>
      <c r="F293" s="181"/>
      <c r="G293" s="181"/>
      <c r="H293" s="181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</row>
    <row r="294" spans="1:28" ht="15.75" customHeight="1">
      <c r="A294" s="54"/>
      <c r="B294" s="181"/>
      <c r="C294" s="181"/>
      <c r="D294" s="181"/>
      <c r="E294" s="181"/>
      <c r="F294" s="181"/>
      <c r="G294" s="181"/>
      <c r="H294" s="181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</row>
    <row r="295" spans="1:28" ht="15.75" customHeight="1">
      <c r="A295" s="54"/>
      <c r="B295" s="181"/>
      <c r="C295" s="181"/>
      <c r="D295" s="181"/>
      <c r="E295" s="181"/>
      <c r="F295" s="181"/>
      <c r="G295" s="181"/>
      <c r="H295" s="181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</row>
    <row r="296" spans="1:28" ht="15.75" customHeight="1">
      <c r="A296" s="54"/>
      <c r="B296" s="181"/>
      <c r="C296" s="181"/>
      <c r="D296" s="181"/>
      <c r="E296" s="181"/>
      <c r="F296" s="181"/>
      <c r="G296" s="181"/>
      <c r="H296" s="181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</row>
    <row r="297" spans="1:28" ht="15.75" customHeight="1">
      <c r="A297" s="54"/>
      <c r="B297" s="181"/>
      <c r="C297" s="181"/>
      <c r="D297" s="181"/>
      <c r="E297" s="181"/>
      <c r="F297" s="181"/>
      <c r="G297" s="181"/>
      <c r="H297" s="181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</row>
    <row r="298" spans="1:28" ht="15.75" customHeight="1">
      <c r="A298" s="54"/>
      <c r="B298" s="181"/>
      <c r="C298" s="181"/>
      <c r="D298" s="181"/>
      <c r="E298" s="181"/>
      <c r="F298" s="181"/>
      <c r="G298" s="181"/>
      <c r="H298" s="181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</row>
    <row r="299" spans="1:28" ht="15.75" customHeight="1">
      <c r="A299" s="54"/>
      <c r="B299" s="181"/>
      <c r="C299" s="181"/>
      <c r="D299" s="181"/>
      <c r="E299" s="181"/>
      <c r="F299" s="181"/>
      <c r="G299" s="181"/>
      <c r="H299" s="181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</row>
    <row r="300" spans="1:28" ht="15.75" customHeight="1">
      <c r="A300" s="54"/>
      <c r="B300" s="181"/>
      <c r="C300" s="181"/>
      <c r="D300" s="181"/>
      <c r="E300" s="181"/>
      <c r="F300" s="181"/>
      <c r="G300" s="181"/>
      <c r="H300" s="181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</row>
    <row r="301" spans="1:28" ht="15.75" customHeight="1">
      <c r="A301" s="54"/>
      <c r="B301" s="181"/>
      <c r="C301" s="181"/>
      <c r="D301" s="181"/>
      <c r="E301" s="181"/>
      <c r="F301" s="181"/>
      <c r="G301" s="181"/>
      <c r="H301" s="181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</row>
    <row r="302" spans="1:28" ht="15.75" customHeight="1">
      <c r="A302" s="54"/>
      <c r="B302" s="181"/>
      <c r="C302" s="181"/>
      <c r="D302" s="181"/>
      <c r="E302" s="181"/>
      <c r="F302" s="181"/>
      <c r="G302" s="181"/>
      <c r="H302" s="181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</row>
    <row r="303" spans="1:28" ht="15.75" customHeight="1">
      <c r="A303" s="54"/>
      <c r="B303" s="181"/>
      <c r="C303" s="181"/>
      <c r="D303" s="181"/>
      <c r="E303" s="181"/>
      <c r="F303" s="181"/>
      <c r="G303" s="181"/>
      <c r="H303" s="181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</row>
    <row r="304" spans="1:28" ht="15.75" customHeight="1">
      <c r="A304" s="54"/>
      <c r="B304" s="181"/>
      <c r="C304" s="181"/>
      <c r="D304" s="181"/>
      <c r="E304" s="181"/>
      <c r="F304" s="181"/>
      <c r="G304" s="181"/>
      <c r="H304" s="181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</row>
    <row r="305" spans="1:28" ht="15.75" customHeight="1">
      <c r="A305" s="54"/>
      <c r="B305" s="181"/>
      <c r="C305" s="181"/>
      <c r="D305" s="181"/>
      <c r="E305" s="181"/>
      <c r="F305" s="181"/>
      <c r="G305" s="181"/>
      <c r="H305" s="181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</row>
    <row r="306" spans="1:28" ht="15.75" customHeight="1">
      <c r="A306" s="54"/>
      <c r="B306" s="181"/>
      <c r="C306" s="181"/>
      <c r="D306" s="181"/>
      <c r="E306" s="181"/>
      <c r="F306" s="181"/>
      <c r="G306" s="181"/>
      <c r="H306" s="181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</row>
    <row r="307" spans="1:28" ht="15.75" customHeight="1">
      <c r="A307" s="54"/>
      <c r="B307" s="181"/>
      <c r="C307" s="181"/>
      <c r="D307" s="181"/>
      <c r="E307" s="181"/>
      <c r="F307" s="181"/>
      <c r="G307" s="181"/>
      <c r="H307" s="181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</row>
    <row r="308" spans="1:28" ht="15.75" customHeight="1">
      <c r="A308" s="54"/>
      <c r="B308" s="181"/>
      <c r="C308" s="181"/>
      <c r="D308" s="181"/>
      <c r="E308" s="181"/>
      <c r="F308" s="181"/>
      <c r="G308" s="181"/>
      <c r="H308" s="181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</row>
    <row r="309" spans="1:28" ht="15.75" customHeight="1">
      <c r="A309" s="54"/>
      <c r="B309" s="181"/>
      <c r="C309" s="181"/>
      <c r="D309" s="181"/>
      <c r="E309" s="181"/>
      <c r="F309" s="181"/>
      <c r="G309" s="181"/>
      <c r="H309" s="181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</row>
    <row r="310" spans="1:28" ht="15.75" customHeight="1">
      <c r="A310" s="54"/>
      <c r="B310" s="181"/>
      <c r="C310" s="181"/>
      <c r="D310" s="181"/>
      <c r="E310" s="181"/>
      <c r="F310" s="181"/>
      <c r="G310" s="181"/>
      <c r="H310" s="181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</row>
    <row r="311" spans="1:28" ht="15.75" customHeight="1">
      <c r="A311" s="54"/>
      <c r="B311" s="181"/>
      <c r="C311" s="181"/>
      <c r="D311" s="181"/>
      <c r="E311" s="181"/>
      <c r="F311" s="181"/>
      <c r="G311" s="181"/>
      <c r="H311" s="181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</row>
    <row r="312" spans="1:28" ht="15.75" customHeight="1">
      <c r="A312" s="54"/>
      <c r="B312" s="181"/>
      <c r="C312" s="181"/>
      <c r="D312" s="181"/>
      <c r="E312" s="181"/>
      <c r="F312" s="181"/>
      <c r="G312" s="181"/>
      <c r="H312" s="181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</row>
    <row r="313" spans="1:28" ht="15.75" customHeight="1">
      <c r="A313" s="54"/>
      <c r="B313" s="181"/>
      <c r="C313" s="181"/>
      <c r="D313" s="181"/>
      <c r="E313" s="181"/>
      <c r="F313" s="181"/>
      <c r="G313" s="181"/>
      <c r="H313" s="181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</row>
    <row r="314" spans="1:28" ht="15.75" customHeight="1">
      <c r="A314" s="54"/>
      <c r="B314" s="181"/>
      <c r="C314" s="181"/>
      <c r="D314" s="181"/>
      <c r="E314" s="181"/>
      <c r="F314" s="181"/>
      <c r="G314" s="181"/>
      <c r="H314" s="181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</row>
    <row r="315" spans="1:28" ht="15.75" customHeight="1">
      <c r="A315" s="54"/>
      <c r="B315" s="181"/>
      <c r="C315" s="181"/>
      <c r="D315" s="181"/>
      <c r="E315" s="181"/>
      <c r="F315" s="181"/>
      <c r="G315" s="181"/>
      <c r="H315" s="181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</row>
    <row r="316" spans="1:28" ht="15.75" customHeight="1">
      <c r="A316" s="54"/>
      <c r="B316" s="181"/>
      <c r="C316" s="181"/>
      <c r="D316" s="181"/>
      <c r="E316" s="181"/>
      <c r="F316" s="181"/>
      <c r="G316" s="181"/>
      <c r="H316" s="181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</row>
    <row r="317" spans="1:28" ht="15.75" customHeight="1">
      <c r="A317" s="54"/>
      <c r="B317" s="181"/>
      <c r="C317" s="181"/>
      <c r="D317" s="181"/>
      <c r="E317" s="181"/>
      <c r="F317" s="181"/>
      <c r="G317" s="181"/>
      <c r="H317" s="181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</row>
    <row r="318" spans="1:28" ht="15.75" customHeight="1">
      <c r="A318" s="54"/>
      <c r="B318" s="181"/>
      <c r="C318" s="181"/>
      <c r="D318" s="181"/>
      <c r="E318" s="181"/>
      <c r="F318" s="181"/>
      <c r="G318" s="181"/>
      <c r="H318" s="181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</row>
    <row r="319" spans="1:28" ht="15.75" customHeight="1">
      <c r="A319" s="54"/>
      <c r="B319" s="181"/>
      <c r="C319" s="181"/>
      <c r="D319" s="181"/>
      <c r="E319" s="181"/>
      <c r="F319" s="181"/>
      <c r="G319" s="181"/>
      <c r="H319" s="181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</row>
    <row r="320" spans="1:28" ht="15.75" customHeight="1">
      <c r="A320" s="54"/>
      <c r="B320" s="181"/>
      <c r="C320" s="181"/>
      <c r="D320" s="181"/>
      <c r="E320" s="181"/>
      <c r="F320" s="181"/>
      <c r="G320" s="181"/>
      <c r="H320" s="181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</row>
    <row r="321" spans="1:28" ht="15.75" customHeight="1">
      <c r="A321" s="54"/>
      <c r="B321" s="181"/>
      <c r="C321" s="181"/>
      <c r="D321" s="181"/>
      <c r="E321" s="181"/>
      <c r="F321" s="181"/>
      <c r="G321" s="181"/>
      <c r="H321" s="181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</row>
    <row r="322" spans="1:28" ht="15.75" customHeight="1">
      <c r="A322" s="54"/>
      <c r="B322" s="181"/>
      <c r="C322" s="181"/>
      <c r="D322" s="181"/>
      <c r="E322" s="181"/>
      <c r="F322" s="181"/>
      <c r="G322" s="181"/>
      <c r="H322" s="181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</row>
    <row r="323" spans="1:28" ht="15.75" customHeight="1">
      <c r="A323" s="54"/>
      <c r="B323" s="181"/>
      <c r="C323" s="181"/>
      <c r="D323" s="181"/>
      <c r="E323" s="181"/>
      <c r="F323" s="181"/>
      <c r="G323" s="181"/>
      <c r="H323" s="181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</row>
    <row r="324" spans="1:28" ht="15.75" customHeight="1">
      <c r="A324" s="54"/>
      <c r="B324" s="181"/>
      <c r="C324" s="181"/>
      <c r="D324" s="181"/>
      <c r="E324" s="181"/>
      <c r="F324" s="181"/>
      <c r="G324" s="181"/>
      <c r="H324" s="181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</row>
    <row r="325" spans="1:28" ht="15.75" customHeight="1">
      <c r="A325" s="54"/>
      <c r="B325" s="181"/>
      <c r="C325" s="181"/>
      <c r="D325" s="181"/>
      <c r="E325" s="181"/>
      <c r="F325" s="181"/>
      <c r="G325" s="181"/>
      <c r="H325" s="181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</row>
    <row r="326" spans="1:28" ht="15.75" customHeight="1">
      <c r="A326" s="54"/>
      <c r="B326" s="181"/>
      <c r="C326" s="181"/>
      <c r="D326" s="181"/>
      <c r="E326" s="181"/>
      <c r="F326" s="181"/>
      <c r="G326" s="181"/>
      <c r="H326" s="181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</row>
    <row r="327" spans="1:28" ht="15.75" customHeight="1">
      <c r="A327" s="54"/>
      <c r="B327" s="181"/>
      <c r="C327" s="181"/>
      <c r="D327" s="181"/>
      <c r="E327" s="181"/>
      <c r="F327" s="181"/>
      <c r="G327" s="181"/>
      <c r="H327" s="181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</row>
    <row r="328" spans="1:28" ht="15.75" customHeight="1">
      <c r="A328" s="54"/>
      <c r="B328" s="181"/>
      <c r="C328" s="181"/>
      <c r="D328" s="181"/>
      <c r="E328" s="181"/>
      <c r="F328" s="181"/>
      <c r="G328" s="181"/>
      <c r="H328" s="181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</row>
    <row r="329" spans="1:28" ht="15.75" customHeight="1">
      <c r="A329" s="54"/>
      <c r="B329" s="181"/>
      <c r="C329" s="181"/>
      <c r="D329" s="181"/>
      <c r="E329" s="181"/>
      <c r="F329" s="181"/>
      <c r="G329" s="181"/>
      <c r="H329" s="181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</row>
    <row r="330" spans="1:28" ht="15.75" customHeight="1">
      <c r="A330" s="54"/>
      <c r="B330" s="181"/>
      <c r="C330" s="181"/>
      <c r="D330" s="181"/>
      <c r="E330" s="181"/>
      <c r="F330" s="181"/>
      <c r="G330" s="181"/>
      <c r="H330" s="181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</row>
    <row r="331" spans="1:28" ht="15.75" customHeight="1">
      <c r="A331" s="54"/>
      <c r="B331" s="181"/>
      <c r="C331" s="181"/>
      <c r="D331" s="181"/>
      <c r="E331" s="181"/>
      <c r="F331" s="181"/>
      <c r="G331" s="181"/>
      <c r="H331" s="181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</row>
    <row r="332" spans="1:28" ht="15.75" customHeight="1">
      <c r="A332" s="54"/>
      <c r="B332" s="181"/>
      <c r="C332" s="181"/>
      <c r="D332" s="181"/>
      <c r="E332" s="181"/>
      <c r="F332" s="181"/>
      <c r="G332" s="181"/>
      <c r="H332" s="181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</row>
    <row r="333" spans="1:28" ht="15.75" customHeight="1">
      <c r="A333" s="54"/>
      <c r="B333" s="181"/>
      <c r="C333" s="181"/>
      <c r="D333" s="181"/>
      <c r="E333" s="181"/>
      <c r="F333" s="181"/>
      <c r="G333" s="181"/>
      <c r="H333" s="181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</row>
    <row r="334" spans="1:28" ht="15.75" customHeight="1">
      <c r="A334" s="54"/>
      <c r="B334" s="181"/>
      <c r="C334" s="181"/>
      <c r="D334" s="181"/>
      <c r="E334" s="181"/>
      <c r="F334" s="181"/>
      <c r="G334" s="181"/>
      <c r="H334" s="181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</row>
    <row r="335" spans="1:28" ht="15.75" customHeight="1">
      <c r="A335" s="54"/>
      <c r="B335" s="181"/>
      <c r="C335" s="181"/>
      <c r="D335" s="181"/>
      <c r="E335" s="181"/>
      <c r="F335" s="181"/>
      <c r="G335" s="181"/>
      <c r="H335" s="181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</row>
    <row r="336" spans="1:28" ht="15.75" customHeight="1">
      <c r="A336" s="54"/>
      <c r="B336" s="181"/>
      <c r="C336" s="181"/>
      <c r="D336" s="181"/>
      <c r="E336" s="181"/>
      <c r="F336" s="181"/>
      <c r="G336" s="181"/>
      <c r="H336" s="181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</row>
    <row r="337" spans="1:28" ht="15.75" customHeight="1">
      <c r="A337" s="54"/>
      <c r="B337" s="181"/>
      <c r="C337" s="181"/>
      <c r="D337" s="181"/>
      <c r="E337" s="181"/>
      <c r="F337" s="181"/>
      <c r="G337" s="181"/>
      <c r="H337" s="181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</row>
    <row r="338" spans="1:28" ht="15.75" customHeight="1">
      <c r="A338" s="54"/>
      <c r="B338" s="181"/>
      <c r="C338" s="181"/>
      <c r="D338" s="181"/>
      <c r="E338" s="181"/>
      <c r="F338" s="181"/>
      <c r="G338" s="181"/>
      <c r="H338" s="181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</row>
    <row r="339" spans="1:28" ht="15.75" customHeight="1">
      <c r="A339" s="54"/>
      <c r="B339" s="181"/>
      <c r="C339" s="181"/>
      <c r="D339" s="181"/>
      <c r="E339" s="181"/>
      <c r="F339" s="181"/>
      <c r="G339" s="181"/>
      <c r="H339" s="181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</row>
    <row r="340" spans="1:28" ht="15.75" customHeight="1">
      <c r="A340" s="54"/>
      <c r="B340" s="181"/>
      <c r="C340" s="181"/>
      <c r="D340" s="181"/>
      <c r="E340" s="181"/>
      <c r="F340" s="181"/>
      <c r="G340" s="181"/>
      <c r="H340" s="181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</row>
    <row r="341" spans="1:28" ht="15.75" customHeight="1">
      <c r="A341" s="54"/>
      <c r="B341" s="181"/>
      <c r="C341" s="181"/>
      <c r="D341" s="181"/>
      <c r="E341" s="181"/>
      <c r="F341" s="181"/>
      <c r="G341" s="181"/>
      <c r="H341" s="181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</row>
    <row r="342" spans="1:28" ht="15.75" customHeight="1">
      <c r="A342" s="54"/>
      <c r="B342" s="181"/>
      <c r="C342" s="181"/>
      <c r="D342" s="181"/>
      <c r="E342" s="181"/>
      <c r="F342" s="181"/>
      <c r="G342" s="181"/>
      <c r="H342" s="181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</row>
    <row r="343" spans="1:28" ht="15.75" customHeight="1">
      <c r="A343" s="54"/>
      <c r="B343" s="181"/>
      <c r="C343" s="181"/>
      <c r="D343" s="181"/>
      <c r="E343" s="181"/>
      <c r="F343" s="181"/>
      <c r="G343" s="181"/>
      <c r="H343" s="181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</row>
    <row r="344" spans="1:28" ht="15.75" customHeight="1">
      <c r="A344" s="54"/>
      <c r="B344" s="181"/>
      <c r="C344" s="181"/>
      <c r="D344" s="181"/>
      <c r="E344" s="181"/>
      <c r="F344" s="181"/>
      <c r="G344" s="181"/>
      <c r="H344" s="181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</row>
    <row r="345" spans="1:28" ht="15.75" customHeight="1">
      <c r="A345" s="54"/>
      <c r="B345" s="181"/>
      <c r="C345" s="181"/>
      <c r="D345" s="181"/>
      <c r="E345" s="181"/>
      <c r="F345" s="181"/>
      <c r="G345" s="181"/>
      <c r="H345" s="181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</row>
    <row r="346" spans="1:28" ht="15.75" customHeight="1">
      <c r="A346" s="54"/>
      <c r="B346" s="181"/>
      <c r="C346" s="181"/>
      <c r="D346" s="181"/>
      <c r="E346" s="181"/>
      <c r="F346" s="181"/>
      <c r="G346" s="181"/>
      <c r="H346" s="181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</row>
    <row r="347" spans="1:28" ht="15.75" customHeight="1">
      <c r="A347" s="54"/>
      <c r="B347" s="181"/>
      <c r="C347" s="181"/>
      <c r="D347" s="181"/>
      <c r="E347" s="181"/>
      <c r="F347" s="181"/>
      <c r="G347" s="181"/>
      <c r="H347" s="181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</row>
    <row r="348" spans="1:28" ht="15.75" customHeight="1">
      <c r="A348" s="54"/>
      <c r="B348" s="181"/>
      <c r="C348" s="181"/>
      <c r="D348" s="181"/>
      <c r="E348" s="181"/>
      <c r="F348" s="181"/>
      <c r="G348" s="181"/>
      <c r="H348" s="181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</row>
    <row r="349" spans="1:28" ht="15.75" customHeight="1">
      <c r="A349" s="54"/>
      <c r="B349" s="181"/>
      <c r="C349" s="181"/>
      <c r="D349" s="181"/>
      <c r="E349" s="181"/>
      <c r="F349" s="181"/>
      <c r="G349" s="181"/>
      <c r="H349" s="181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</row>
    <row r="350" spans="1:28" ht="15.75" customHeight="1">
      <c r="A350" s="54"/>
      <c r="B350" s="181"/>
      <c r="C350" s="181"/>
      <c r="D350" s="181"/>
      <c r="E350" s="181"/>
      <c r="F350" s="181"/>
      <c r="G350" s="181"/>
      <c r="H350" s="181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</row>
    <row r="351" spans="1:28" ht="15.75" customHeight="1">
      <c r="A351" s="54"/>
      <c r="B351" s="181"/>
      <c r="C351" s="181"/>
      <c r="D351" s="181"/>
      <c r="E351" s="181"/>
      <c r="F351" s="181"/>
      <c r="G351" s="181"/>
      <c r="H351" s="181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</row>
    <row r="352" spans="1:28" ht="15.75" customHeight="1">
      <c r="A352" s="54"/>
      <c r="B352" s="181"/>
      <c r="C352" s="181"/>
      <c r="D352" s="181"/>
      <c r="E352" s="181"/>
      <c r="F352" s="181"/>
      <c r="G352" s="181"/>
      <c r="H352" s="181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</row>
    <row r="353" spans="1:28" ht="15.75" customHeight="1">
      <c r="A353" s="54"/>
      <c r="B353" s="181"/>
      <c r="C353" s="181"/>
      <c r="D353" s="181"/>
      <c r="E353" s="181"/>
      <c r="F353" s="181"/>
      <c r="G353" s="181"/>
      <c r="H353" s="181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</row>
    <row r="354" spans="1:28" ht="15.75" customHeight="1">
      <c r="A354" s="54"/>
      <c r="B354" s="181"/>
      <c r="C354" s="181"/>
      <c r="D354" s="181"/>
      <c r="E354" s="181"/>
      <c r="F354" s="181"/>
      <c r="G354" s="181"/>
      <c r="H354" s="181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</row>
    <row r="355" spans="1:28" ht="15.75" customHeight="1">
      <c r="A355" s="54"/>
      <c r="B355" s="181"/>
      <c r="C355" s="181"/>
      <c r="D355" s="181"/>
      <c r="E355" s="181"/>
      <c r="F355" s="181"/>
      <c r="G355" s="181"/>
      <c r="H355" s="181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</row>
    <row r="356" spans="1:28" ht="15.75" customHeight="1">
      <c r="A356" s="54"/>
      <c r="B356" s="181"/>
      <c r="C356" s="181"/>
      <c r="D356" s="181"/>
      <c r="E356" s="181"/>
      <c r="F356" s="181"/>
      <c r="G356" s="181"/>
      <c r="H356" s="181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</row>
    <row r="357" spans="1:28" ht="15.75" customHeight="1">
      <c r="A357" s="54"/>
      <c r="B357" s="181"/>
      <c r="C357" s="181"/>
      <c r="D357" s="181"/>
      <c r="E357" s="181"/>
      <c r="F357" s="181"/>
      <c r="G357" s="181"/>
      <c r="H357" s="181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</row>
    <row r="358" spans="1:28" ht="15.75" customHeight="1">
      <c r="A358" s="54"/>
      <c r="B358" s="181"/>
      <c r="C358" s="181"/>
      <c r="D358" s="181"/>
      <c r="E358" s="181"/>
      <c r="F358" s="181"/>
      <c r="G358" s="181"/>
      <c r="H358" s="181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</row>
    <row r="359" spans="1:28" ht="15.75" customHeight="1">
      <c r="A359" s="54"/>
      <c r="B359" s="181"/>
      <c r="C359" s="181"/>
      <c r="D359" s="181"/>
      <c r="E359" s="181"/>
      <c r="F359" s="181"/>
      <c r="G359" s="181"/>
      <c r="H359" s="181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</row>
    <row r="360" spans="1:28" ht="15.75" customHeight="1">
      <c r="A360" s="54"/>
      <c r="B360" s="181"/>
      <c r="C360" s="181"/>
      <c r="D360" s="181"/>
      <c r="E360" s="181"/>
      <c r="F360" s="181"/>
      <c r="G360" s="181"/>
      <c r="H360" s="181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</row>
    <row r="361" spans="1:28" ht="15.75" customHeight="1">
      <c r="A361" s="54"/>
      <c r="B361" s="181"/>
      <c r="C361" s="181"/>
      <c r="D361" s="181"/>
      <c r="E361" s="181"/>
      <c r="F361" s="181"/>
      <c r="G361" s="181"/>
      <c r="H361" s="181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</row>
    <row r="362" spans="1:28" ht="15.75" customHeight="1">
      <c r="A362" s="54"/>
      <c r="B362" s="181"/>
      <c r="C362" s="181"/>
      <c r="D362" s="181"/>
      <c r="E362" s="181"/>
      <c r="F362" s="181"/>
      <c r="G362" s="181"/>
      <c r="H362" s="181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</row>
    <row r="363" spans="1:28" ht="15.75" customHeight="1">
      <c r="A363" s="54"/>
      <c r="B363" s="181"/>
      <c r="C363" s="181"/>
      <c r="D363" s="181"/>
      <c r="E363" s="181"/>
      <c r="F363" s="181"/>
      <c r="G363" s="181"/>
      <c r="H363" s="181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</row>
    <row r="364" spans="1:28" ht="15.75" customHeight="1">
      <c r="A364" s="54"/>
      <c r="B364" s="181"/>
      <c r="C364" s="181"/>
      <c r="D364" s="181"/>
      <c r="E364" s="181"/>
      <c r="F364" s="181"/>
      <c r="G364" s="181"/>
      <c r="H364" s="181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</row>
    <row r="365" spans="1:28" ht="15.75" customHeight="1">
      <c r="A365" s="54"/>
      <c r="B365" s="181"/>
      <c r="C365" s="181"/>
      <c r="D365" s="181"/>
      <c r="E365" s="181"/>
      <c r="F365" s="181"/>
      <c r="G365" s="181"/>
      <c r="H365" s="181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</row>
    <row r="366" spans="1:28" ht="15.75" customHeight="1">
      <c r="A366" s="54"/>
      <c r="B366" s="181"/>
      <c r="C366" s="181"/>
      <c r="D366" s="181"/>
      <c r="E366" s="181"/>
      <c r="F366" s="181"/>
      <c r="G366" s="181"/>
      <c r="H366" s="181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</row>
    <row r="367" spans="1:28" ht="15.75" customHeight="1">
      <c r="A367" s="54"/>
      <c r="B367" s="181"/>
      <c r="C367" s="181"/>
      <c r="D367" s="181"/>
      <c r="E367" s="181"/>
      <c r="F367" s="181"/>
      <c r="G367" s="181"/>
      <c r="H367" s="181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</row>
    <row r="368" spans="1:28" ht="15.75" customHeight="1">
      <c r="A368" s="54"/>
      <c r="B368" s="181"/>
      <c r="C368" s="181"/>
      <c r="D368" s="181"/>
      <c r="E368" s="181"/>
      <c r="F368" s="181"/>
      <c r="G368" s="181"/>
      <c r="H368" s="181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</row>
    <row r="369" spans="1:28" ht="15.75" customHeight="1">
      <c r="A369" s="54"/>
      <c r="B369" s="181"/>
      <c r="C369" s="181"/>
      <c r="D369" s="181"/>
      <c r="E369" s="181"/>
      <c r="F369" s="181"/>
      <c r="G369" s="181"/>
      <c r="H369" s="181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</row>
    <row r="370" spans="1:28" ht="15.75" customHeight="1">
      <c r="A370" s="54"/>
      <c r="B370" s="181"/>
      <c r="C370" s="181"/>
      <c r="D370" s="181"/>
      <c r="E370" s="181"/>
      <c r="F370" s="181"/>
      <c r="G370" s="181"/>
      <c r="H370" s="181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</row>
    <row r="371" spans="1:28" ht="15.75" customHeight="1">
      <c r="A371" s="54"/>
      <c r="B371" s="181"/>
      <c r="C371" s="181"/>
      <c r="D371" s="181"/>
      <c r="E371" s="181"/>
      <c r="F371" s="181"/>
      <c r="G371" s="181"/>
      <c r="H371" s="181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</row>
    <row r="372" spans="1:28" ht="15.75" customHeight="1">
      <c r="A372" s="54"/>
      <c r="B372" s="181"/>
      <c r="C372" s="181"/>
      <c r="D372" s="181"/>
      <c r="E372" s="181"/>
      <c r="F372" s="181"/>
      <c r="G372" s="181"/>
      <c r="H372" s="181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</row>
    <row r="373" spans="1:28" ht="15.75" customHeight="1">
      <c r="A373" s="54"/>
      <c r="B373" s="181"/>
      <c r="C373" s="181"/>
      <c r="D373" s="181"/>
      <c r="E373" s="181"/>
      <c r="F373" s="181"/>
      <c r="G373" s="181"/>
      <c r="H373" s="181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</row>
    <row r="374" spans="1:28" ht="15.75" customHeight="1">
      <c r="A374" s="54"/>
      <c r="B374" s="181"/>
      <c r="C374" s="181"/>
      <c r="D374" s="181"/>
      <c r="E374" s="181"/>
      <c r="F374" s="181"/>
      <c r="G374" s="181"/>
      <c r="H374" s="181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</row>
    <row r="375" spans="1:28" ht="15.75" customHeight="1">
      <c r="A375" s="54"/>
      <c r="B375" s="181"/>
      <c r="C375" s="181"/>
      <c r="D375" s="181"/>
      <c r="E375" s="181"/>
      <c r="F375" s="181"/>
      <c r="G375" s="181"/>
      <c r="H375" s="181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</row>
    <row r="376" spans="1:28" ht="15.75" customHeight="1">
      <c r="A376" s="54"/>
      <c r="B376" s="181"/>
      <c r="C376" s="181"/>
      <c r="D376" s="181"/>
      <c r="E376" s="181"/>
      <c r="F376" s="181"/>
      <c r="G376" s="181"/>
      <c r="H376" s="181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</row>
    <row r="377" spans="1:28" ht="15.75" customHeight="1">
      <c r="A377" s="54"/>
      <c r="B377" s="181"/>
      <c r="C377" s="181"/>
      <c r="D377" s="181"/>
      <c r="E377" s="181"/>
      <c r="F377" s="181"/>
      <c r="G377" s="181"/>
      <c r="H377" s="181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</row>
    <row r="378" spans="1:28" ht="15.75" customHeight="1">
      <c r="A378" s="54"/>
      <c r="B378" s="181"/>
      <c r="C378" s="181"/>
      <c r="D378" s="181"/>
      <c r="E378" s="181"/>
      <c r="F378" s="181"/>
      <c r="G378" s="181"/>
      <c r="H378" s="181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</row>
    <row r="379" spans="1:28" ht="15.75" customHeight="1">
      <c r="A379" s="54"/>
      <c r="B379" s="181"/>
      <c r="C379" s="181"/>
      <c r="D379" s="181"/>
      <c r="E379" s="181"/>
      <c r="F379" s="181"/>
      <c r="G379" s="181"/>
      <c r="H379" s="181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</row>
    <row r="380" spans="1:28" ht="15.75" customHeight="1">
      <c r="A380" s="54"/>
      <c r="B380" s="181"/>
      <c r="C380" s="181"/>
      <c r="D380" s="181"/>
      <c r="E380" s="181"/>
      <c r="F380" s="181"/>
      <c r="G380" s="181"/>
      <c r="H380" s="181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</row>
    <row r="381" spans="1:28" ht="15.75" customHeight="1">
      <c r="A381" s="54"/>
      <c r="B381" s="181"/>
      <c r="C381" s="181"/>
      <c r="D381" s="181"/>
      <c r="E381" s="181"/>
      <c r="F381" s="181"/>
      <c r="G381" s="181"/>
      <c r="H381" s="181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</row>
    <row r="382" spans="1:28" ht="15.75" customHeight="1">
      <c r="A382" s="54"/>
      <c r="B382" s="181"/>
      <c r="C382" s="181"/>
      <c r="D382" s="181"/>
      <c r="E382" s="181"/>
      <c r="F382" s="181"/>
      <c r="G382" s="181"/>
      <c r="H382" s="181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</row>
    <row r="383" spans="1:28" ht="15.75" customHeight="1">
      <c r="A383" s="54"/>
      <c r="B383" s="181"/>
      <c r="C383" s="181"/>
      <c r="D383" s="181"/>
      <c r="E383" s="181"/>
      <c r="F383" s="181"/>
      <c r="G383" s="181"/>
      <c r="H383" s="181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</row>
    <row r="384" spans="1:28" ht="15.75" customHeight="1">
      <c r="A384" s="54"/>
      <c r="B384" s="181"/>
      <c r="C384" s="181"/>
      <c r="D384" s="181"/>
      <c r="E384" s="181"/>
      <c r="F384" s="181"/>
      <c r="G384" s="181"/>
      <c r="H384" s="181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</row>
    <row r="385" spans="1:28" ht="15.75" customHeight="1">
      <c r="A385" s="54"/>
      <c r="B385" s="181"/>
      <c r="C385" s="181"/>
      <c r="D385" s="181"/>
      <c r="E385" s="181"/>
      <c r="F385" s="181"/>
      <c r="G385" s="181"/>
      <c r="H385" s="181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</row>
    <row r="386" spans="1:28" ht="15.75" customHeight="1">
      <c r="A386" s="54"/>
      <c r="B386" s="181"/>
      <c r="C386" s="181"/>
      <c r="D386" s="181"/>
      <c r="E386" s="181"/>
      <c r="F386" s="181"/>
      <c r="G386" s="181"/>
      <c r="H386" s="181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</row>
    <row r="387" spans="1:28" ht="15.75" customHeight="1">
      <c r="A387" s="54"/>
      <c r="B387" s="181"/>
      <c r="C387" s="181"/>
      <c r="D387" s="181"/>
      <c r="E387" s="181"/>
      <c r="F387" s="181"/>
      <c r="G387" s="181"/>
      <c r="H387" s="181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</row>
    <row r="388" spans="1:28" ht="15.75" customHeight="1">
      <c r="A388" s="54"/>
      <c r="B388" s="181"/>
      <c r="C388" s="181"/>
      <c r="D388" s="181"/>
      <c r="E388" s="181"/>
      <c r="F388" s="181"/>
      <c r="G388" s="181"/>
      <c r="H388" s="181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</row>
    <row r="389" spans="1:28" ht="15.75" customHeight="1">
      <c r="A389" s="54"/>
      <c r="B389" s="181"/>
      <c r="C389" s="181"/>
      <c r="D389" s="181"/>
      <c r="E389" s="181"/>
      <c r="F389" s="181"/>
      <c r="G389" s="181"/>
      <c r="H389" s="181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</row>
    <row r="390" spans="1:28" ht="15.75" customHeight="1">
      <c r="A390" s="54"/>
      <c r="B390" s="181"/>
      <c r="C390" s="181"/>
      <c r="D390" s="181"/>
      <c r="E390" s="181"/>
      <c r="F390" s="181"/>
      <c r="G390" s="181"/>
      <c r="H390" s="181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</row>
    <row r="391" spans="1:28" ht="15.75" customHeight="1">
      <c r="A391" s="54"/>
      <c r="B391" s="181"/>
      <c r="C391" s="181"/>
      <c r="D391" s="181"/>
      <c r="E391" s="181"/>
      <c r="F391" s="181"/>
      <c r="G391" s="181"/>
      <c r="H391" s="181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</row>
    <row r="392" spans="1:28" ht="15.75" customHeight="1">
      <c r="A392" s="54"/>
      <c r="B392" s="181"/>
      <c r="C392" s="181"/>
      <c r="D392" s="181"/>
      <c r="E392" s="181"/>
      <c r="F392" s="181"/>
      <c r="G392" s="181"/>
      <c r="H392" s="181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</row>
    <row r="393" spans="1:28" ht="15.75" customHeight="1">
      <c r="A393" s="54"/>
      <c r="B393" s="181"/>
      <c r="C393" s="181"/>
      <c r="D393" s="181"/>
      <c r="E393" s="181"/>
      <c r="F393" s="181"/>
      <c r="G393" s="181"/>
      <c r="H393" s="181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</row>
    <row r="394" spans="1:28" ht="15.75" customHeight="1">
      <c r="A394" s="54"/>
      <c r="B394" s="181"/>
      <c r="C394" s="181"/>
      <c r="D394" s="181"/>
      <c r="E394" s="181"/>
      <c r="F394" s="181"/>
      <c r="G394" s="181"/>
      <c r="H394" s="181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</row>
    <row r="395" spans="1:28" ht="15.75" customHeight="1">
      <c r="A395" s="54"/>
      <c r="B395" s="181"/>
      <c r="C395" s="181"/>
      <c r="D395" s="181"/>
      <c r="E395" s="181"/>
      <c r="F395" s="181"/>
      <c r="G395" s="181"/>
      <c r="H395" s="181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</row>
    <row r="396" spans="1:28" ht="15.75" customHeight="1">
      <c r="A396" s="54"/>
      <c r="B396" s="181"/>
      <c r="C396" s="181"/>
      <c r="D396" s="181"/>
      <c r="E396" s="181"/>
      <c r="F396" s="181"/>
      <c r="G396" s="181"/>
      <c r="H396" s="181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</row>
    <row r="397" spans="1:28" ht="15.75" customHeight="1">
      <c r="A397" s="54"/>
      <c r="B397" s="181"/>
      <c r="C397" s="181"/>
      <c r="D397" s="181"/>
      <c r="E397" s="181"/>
      <c r="F397" s="181"/>
      <c r="G397" s="181"/>
      <c r="H397" s="181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</row>
    <row r="398" spans="1:28" ht="15.75" customHeight="1">
      <c r="A398" s="54"/>
      <c r="B398" s="181"/>
      <c r="C398" s="181"/>
      <c r="D398" s="181"/>
      <c r="E398" s="181"/>
      <c r="F398" s="181"/>
      <c r="G398" s="181"/>
      <c r="H398" s="181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</row>
    <row r="399" spans="1:28" ht="15.75" customHeight="1">
      <c r="A399" s="54"/>
      <c r="B399" s="181"/>
      <c r="C399" s="181"/>
      <c r="D399" s="181"/>
      <c r="E399" s="181"/>
      <c r="F399" s="181"/>
      <c r="G399" s="181"/>
      <c r="H399" s="181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</row>
    <row r="400" spans="1:28" ht="15.75" customHeight="1">
      <c r="A400" s="54"/>
      <c r="B400" s="181"/>
      <c r="C400" s="181"/>
      <c r="D400" s="181"/>
      <c r="E400" s="181"/>
      <c r="F400" s="181"/>
      <c r="G400" s="181"/>
      <c r="H400" s="181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</row>
    <row r="401" spans="1:28" ht="15.75" customHeight="1">
      <c r="A401" s="54"/>
      <c r="B401" s="181"/>
      <c r="C401" s="181"/>
      <c r="D401" s="181"/>
      <c r="E401" s="181"/>
      <c r="F401" s="181"/>
      <c r="G401" s="181"/>
      <c r="H401" s="181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</row>
    <row r="402" spans="1:28" ht="15.75" customHeight="1">
      <c r="A402" s="54"/>
      <c r="B402" s="181"/>
      <c r="C402" s="181"/>
      <c r="D402" s="181"/>
      <c r="E402" s="181"/>
      <c r="F402" s="181"/>
      <c r="G402" s="181"/>
      <c r="H402" s="181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</row>
    <row r="403" spans="1:28" ht="15.75" customHeight="1">
      <c r="A403" s="54"/>
      <c r="B403" s="181"/>
      <c r="C403" s="181"/>
      <c r="D403" s="181"/>
      <c r="E403" s="181"/>
      <c r="F403" s="181"/>
      <c r="G403" s="181"/>
      <c r="H403" s="181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</row>
    <row r="404" spans="1:28" ht="15.75" customHeight="1">
      <c r="A404" s="54"/>
      <c r="B404" s="181"/>
      <c r="C404" s="181"/>
      <c r="D404" s="181"/>
      <c r="E404" s="181"/>
      <c r="F404" s="181"/>
      <c r="G404" s="181"/>
      <c r="H404" s="181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</row>
    <row r="405" spans="1:28" ht="15.75" customHeight="1">
      <c r="A405" s="54"/>
      <c r="B405" s="181"/>
      <c r="C405" s="181"/>
      <c r="D405" s="181"/>
      <c r="E405" s="181"/>
      <c r="F405" s="181"/>
      <c r="G405" s="181"/>
      <c r="H405" s="181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</row>
    <row r="406" spans="1:28" ht="15.75" customHeight="1">
      <c r="A406" s="54"/>
      <c r="B406" s="181"/>
      <c r="C406" s="181"/>
      <c r="D406" s="181"/>
      <c r="E406" s="181"/>
      <c r="F406" s="181"/>
      <c r="G406" s="181"/>
      <c r="H406" s="181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</row>
    <row r="407" spans="1:28" ht="15.75" customHeight="1">
      <c r="A407" s="54"/>
      <c r="B407" s="181"/>
      <c r="C407" s="181"/>
      <c r="D407" s="181"/>
      <c r="E407" s="181"/>
      <c r="F407" s="181"/>
      <c r="G407" s="181"/>
      <c r="H407" s="181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</row>
    <row r="408" spans="1:28" ht="15.75" customHeight="1">
      <c r="A408" s="54"/>
      <c r="B408" s="181"/>
      <c r="C408" s="181"/>
      <c r="D408" s="181"/>
      <c r="E408" s="181"/>
      <c r="F408" s="181"/>
      <c r="G408" s="181"/>
      <c r="H408" s="181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</row>
    <row r="409" spans="1:28" ht="15.75" customHeight="1">
      <c r="A409" s="54"/>
      <c r="B409" s="181"/>
      <c r="C409" s="181"/>
      <c r="D409" s="181"/>
      <c r="E409" s="181"/>
      <c r="F409" s="181"/>
      <c r="G409" s="181"/>
      <c r="H409" s="181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</row>
    <row r="410" spans="1:28" ht="15.75" customHeight="1">
      <c r="A410" s="54"/>
      <c r="B410" s="181"/>
      <c r="C410" s="181"/>
      <c r="D410" s="181"/>
      <c r="E410" s="181"/>
      <c r="F410" s="181"/>
      <c r="G410" s="181"/>
      <c r="H410" s="181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</row>
    <row r="411" spans="1:28" ht="15.75" customHeight="1">
      <c r="A411" s="54"/>
      <c r="B411" s="181"/>
      <c r="C411" s="181"/>
      <c r="D411" s="181"/>
      <c r="E411" s="181"/>
      <c r="F411" s="181"/>
      <c r="G411" s="181"/>
      <c r="H411" s="181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</row>
    <row r="412" spans="1:28" ht="15.75" customHeight="1">
      <c r="A412" s="54"/>
      <c r="B412" s="181"/>
      <c r="C412" s="181"/>
      <c r="D412" s="181"/>
      <c r="E412" s="181"/>
      <c r="F412" s="181"/>
      <c r="G412" s="181"/>
      <c r="H412" s="181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</row>
    <row r="413" spans="1:28" ht="15.75" customHeight="1">
      <c r="A413" s="54"/>
      <c r="B413" s="181"/>
      <c r="C413" s="181"/>
      <c r="D413" s="181"/>
      <c r="E413" s="181"/>
      <c r="F413" s="181"/>
      <c r="G413" s="181"/>
      <c r="H413" s="181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</row>
    <row r="414" spans="1:28" ht="15.75" customHeight="1">
      <c r="A414" s="54"/>
      <c r="B414" s="181"/>
      <c r="C414" s="181"/>
      <c r="D414" s="181"/>
      <c r="E414" s="181"/>
      <c r="F414" s="181"/>
      <c r="G414" s="181"/>
      <c r="H414" s="181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</row>
    <row r="415" spans="1:28" ht="15.75" customHeight="1">
      <c r="A415" s="54"/>
      <c r="B415" s="181"/>
      <c r="C415" s="181"/>
      <c r="D415" s="181"/>
      <c r="E415" s="181"/>
      <c r="F415" s="181"/>
      <c r="G415" s="181"/>
      <c r="H415" s="181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</row>
    <row r="416" spans="1:28" ht="15.75" customHeight="1">
      <c r="A416" s="54"/>
      <c r="B416" s="181"/>
      <c r="C416" s="181"/>
      <c r="D416" s="181"/>
      <c r="E416" s="181"/>
      <c r="F416" s="181"/>
      <c r="G416" s="181"/>
      <c r="H416" s="181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</row>
    <row r="417" spans="1:28" ht="15.75" customHeight="1">
      <c r="A417" s="54"/>
      <c r="B417" s="181"/>
      <c r="C417" s="181"/>
      <c r="D417" s="181"/>
      <c r="E417" s="181"/>
      <c r="F417" s="181"/>
      <c r="G417" s="181"/>
      <c r="H417" s="181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</row>
    <row r="418" spans="1:28" ht="15.75" customHeight="1">
      <c r="A418" s="54"/>
      <c r="B418" s="181"/>
      <c r="C418" s="181"/>
      <c r="D418" s="181"/>
      <c r="E418" s="181"/>
      <c r="F418" s="181"/>
      <c r="G418" s="181"/>
      <c r="H418" s="181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</row>
    <row r="419" spans="1:28" ht="15.75" customHeight="1">
      <c r="A419" s="54"/>
      <c r="B419" s="181"/>
      <c r="C419" s="181"/>
      <c r="D419" s="181"/>
      <c r="E419" s="181"/>
      <c r="F419" s="181"/>
      <c r="G419" s="181"/>
      <c r="H419" s="181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</row>
    <row r="420" spans="1:28" ht="15.75" customHeight="1">
      <c r="A420" s="54"/>
      <c r="B420" s="181"/>
      <c r="C420" s="181"/>
      <c r="D420" s="181"/>
      <c r="E420" s="181"/>
      <c r="F420" s="181"/>
      <c r="G420" s="181"/>
      <c r="H420" s="181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</row>
    <row r="421" spans="1:28" ht="15.75" customHeight="1">
      <c r="A421" s="54"/>
      <c r="B421" s="181"/>
      <c r="C421" s="181"/>
      <c r="D421" s="181"/>
      <c r="E421" s="181"/>
      <c r="F421" s="181"/>
      <c r="G421" s="181"/>
      <c r="H421" s="181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</row>
    <row r="422" spans="1:28" ht="15.75" customHeight="1">
      <c r="A422" s="54"/>
      <c r="B422" s="181"/>
      <c r="C422" s="181"/>
      <c r="D422" s="181"/>
      <c r="E422" s="181"/>
      <c r="F422" s="181"/>
      <c r="G422" s="181"/>
      <c r="H422" s="181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</row>
    <row r="423" spans="1:28" ht="15.75" customHeight="1">
      <c r="A423" s="54"/>
      <c r="B423" s="181"/>
      <c r="C423" s="181"/>
      <c r="D423" s="181"/>
      <c r="E423" s="181"/>
      <c r="F423" s="181"/>
      <c r="G423" s="181"/>
      <c r="H423" s="181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</row>
    <row r="424" spans="1:28" ht="15.75" customHeight="1">
      <c r="A424" s="54"/>
      <c r="B424" s="181"/>
      <c r="C424" s="181"/>
      <c r="D424" s="181"/>
      <c r="E424" s="181"/>
      <c r="F424" s="181"/>
      <c r="G424" s="181"/>
      <c r="H424" s="181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</row>
    <row r="425" spans="1:28" ht="15.75" customHeight="1">
      <c r="A425" s="54"/>
      <c r="B425" s="181"/>
      <c r="C425" s="181"/>
      <c r="D425" s="181"/>
      <c r="E425" s="181"/>
      <c r="F425" s="181"/>
      <c r="G425" s="181"/>
      <c r="H425" s="181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</row>
    <row r="426" spans="1:28" ht="15.75" customHeight="1">
      <c r="A426" s="54"/>
      <c r="B426" s="181"/>
      <c r="C426" s="181"/>
      <c r="D426" s="181"/>
      <c r="E426" s="181"/>
      <c r="F426" s="181"/>
      <c r="G426" s="181"/>
      <c r="H426" s="181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</row>
    <row r="427" spans="1:28" ht="15.75" customHeight="1">
      <c r="A427" s="54"/>
      <c r="B427" s="181"/>
      <c r="C427" s="181"/>
      <c r="D427" s="181"/>
      <c r="E427" s="181"/>
      <c r="F427" s="181"/>
      <c r="G427" s="181"/>
      <c r="H427" s="181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</row>
    <row r="428" spans="1:28" ht="15.75" customHeight="1">
      <c r="A428" s="54"/>
      <c r="B428" s="181"/>
      <c r="C428" s="181"/>
      <c r="D428" s="181"/>
      <c r="E428" s="181"/>
      <c r="F428" s="181"/>
      <c r="G428" s="181"/>
      <c r="H428" s="181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</row>
    <row r="429" spans="1:28" ht="15.75" customHeight="1">
      <c r="A429" s="54"/>
      <c r="B429" s="181"/>
      <c r="C429" s="181"/>
      <c r="D429" s="181"/>
      <c r="E429" s="181"/>
      <c r="F429" s="181"/>
      <c r="G429" s="181"/>
      <c r="H429" s="181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</row>
    <row r="430" spans="1:28" ht="15.75" customHeight="1">
      <c r="A430" s="54"/>
      <c r="B430" s="181"/>
      <c r="C430" s="181"/>
      <c r="D430" s="181"/>
      <c r="E430" s="181"/>
      <c r="F430" s="181"/>
      <c r="G430" s="181"/>
      <c r="H430" s="181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</row>
    <row r="431" spans="1:28" ht="15.75" customHeight="1">
      <c r="A431" s="54"/>
      <c r="B431" s="181"/>
      <c r="C431" s="181"/>
      <c r="D431" s="181"/>
      <c r="E431" s="181"/>
      <c r="F431" s="181"/>
      <c r="G431" s="181"/>
      <c r="H431" s="181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</row>
    <row r="432" spans="1:28" ht="15.75" customHeight="1">
      <c r="A432" s="54"/>
      <c r="B432" s="181"/>
      <c r="C432" s="181"/>
      <c r="D432" s="181"/>
      <c r="E432" s="181"/>
      <c r="F432" s="181"/>
      <c r="G432" s="181"/>
      <c r="H432" s="181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</row>
    <row r="433" spans="1:28" ht="15.75" customHeight="1">
      <c r="A433" s="54"/>
      <c r="B433" s="181"/>
      <c r="C433" s="181"/>
      <c r="D433" s="181"/>
      <c r="E433" s="181"/>
      <c r="F433" s="181"/>
      <c r="G433" s="181"/>
      <c r="H433" s="181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</row>
    <row r="434" spans="1:28" ht="15.75" customHeight="1">
      <c r="A434" s="54"/>
      <c r="B434" s="181"/>
      <c r="C434" s="181"/>
      <c r="D434" s="181"/>
      <c r="E434" s="181"/>
      <c r="F434" s="181"/>
      <c r="G434" s="181"/>
      <c r="H434" s="181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</row>
    <row r="435" spans="1:28" ht="15.75" customHeight="1">
      <c r="A435" s="54"/>
      <c r="B435" s="181"/>
      <c r="C435" s="181"/>
      <c r="D435" s="181"/>
      <c r="E435" s="181"/>
      <c r="F435" s="181"/>
      <c r="G435" s="181"/>
      <c r="H435" s="181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</row>
    <row r="436" spans="1:28" ht="15.75" customHeight="1">
      <c r="A436" s="54"/>
      <c r="B436" s="181"/>
      <c r="C436" s="181"/>
      <c r="D436" s="181"/>
      <c r="E436" s="181"/>
      <c r="F436" s="181"/>
      <c r="G436" s="181"/>
      <c r="H436" s="181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</row>
    <row r="437" spans="1:28" ht="15.75" customHeight="1">
      <c r="A437" s="54"/>
      <c r="B437" s="181"/>
      <c r="C437" s="181"/>
      <c r="D437" s="181"/>
      <c r="E437" s="181"/>
      <c r="F437" s="181"/>
      <c r="G437" s="181"/>
      <c r="H437" s="181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</row>
    <row r="438" spans="1:28" ht="15.75" customHeight="1">
      <c r="A438" s="54"/>
      <c r="B438" s="181"/>
      <c r="C438" s="181"/>
      <c r="D438" s="181"/>
      <c r="E438" s="181"/>
      <c r="F438" s="181"/>
      <c r="G438" s="181"/>
      <c r="H438" s="181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</row>
    <row r="439" spans="1:28" ht="15.75" customHeight="1">
      <c r="A439" s="54"/>
      <c r="B439" s="181"/>
      <c r="C439" s="181"/>
      <c r="D439" s="181"/>
      <c r="E439" s="181"/>
      <c r="F439" s="181"/>
      <c r="G439" s="181"/>
      <c r="H439" s="181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</row>
    <row r="440" spans="1:28" ht="15.75" customHeight="1">
      <c r="A440" s="54"/>
      <c r="B440" s="181"/>
      <c r="C440" s="181"/>
      <c r="D440" s="181"/>
      <c r="E440" s="181"/>
      <c r="F440" s="181"/>
      <c r="G440" s="181"/>
      <c r="H440" s="181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</row>
    <row r="441" spans="1:28" ht="15.75" customHeight="1">
      <c r="A441" s="54"/>
      <c r="B441" s="181"/>
      <c r="C441" s="181"/>
      <c r="D441" s="181"/>
      <c r="E441" s="181"/>
      <c r="F441" s="181"/>
      <c r="G441" s="181"/>
      <c r="H441" s="181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</row>
    <row r="442" spans="1:28" ht="15.75" customHeight="1">
      <c r="A442" s="54"/>
      <c r="B442" s="181"/>
      <c r="C442" s="181"/>
      <c r="D442" s="181"/>
      <c r="E442" s="181"/>
      <c r="F442" s="181"/>
      <c r="G442" s="181"/>
      <c r="H442" s="181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</row>
    <row r="443" spans="1:28" ht="15.75" customHeight="1">
      <c r="A443" s="54"/>
      <c r="B443" s="181"/>
      <c r="C443" s="181"/>
      <c r="D443" s="181"/>
      <c r="E443" s="181"/>
      <c r="F443" s="181"/>
      <c r="G443" s="181"/>
      <c r="H443" s="181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</row>
    <row r="444" spans="1:28" ht="15.75" customHeight="1">
      <c r="A444" s="54"/>
      <c r="B444" s="181"/>
      <c r="C444" s="181"/>
      <c r="D444" s="181"/>
      <c r="E444" s="181"/>
      <c r="F444" s="181"/>
      <c r="G444" s="181"/>
      <c r="H444" s="181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</row>
    <row r="445" spans="1:28" ht="15.75" customHeight="1">
      <c r="A445" s="54"/>
      <c r="B445" s="181"/>
      <c r="C445" s="181"/>
      <c r="D445" s="181"/>
      <c r="E445" s="181"/>
      <c r="F445" s="181"/>
      <c r="G445" s="181"/>
      <c r="H445" s="181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</row>
    <row r="446" spans="1:28" ht="15.75" customHeight="1">
      <c r="A446" s="54"/>
      <c r="B446" s="181"/>
      <c r="C446" s="181"/>
      <c r="D446" s="181"/>
      <c r="E446" s="181"/>
      <c r="F446" s="181"/>
      <c r="G446" s="181"/>
      <c r="H446" s="181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</row>
    <row r="447" spans="1:28" ht="15.75" customHeight="1">
      <c r="A447" s="54"/>
      <c r="B447" s="181"/>
      <c r="C447" s="181"/>
      <c r="D447" s="181"/>
      <c r="E447" s="181"/>
      <c r="F447" s="181"/>
      <c r="G447" s="181"/>
      <c r="H447" s="181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</row>
    <row r="448" spans="1:28" ht="15.75" customHeight="1">
      <c r="A448" s="54"/>
      <c r="B448" s="181"/>
      <c r="C448" s="181"/>
      <c r="D448" s="181"/>
      <c r="E448" s="181"/>
      <c r="F448" s="181"/>
      <c r="G448" s="181"/>
      <c r="H448" s="181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</row>
    <row r="449" spans="1:28" ht="15.75" customHeight="1">
      <c r="A449" s="54"/>
      <c r="B449" s="181"/>
      <c r="C449" s="181"/>
      <c r="D449" s="181"/>
      <c r="E449" s="181"/>
      <c r="F449" s="181"/>
      <c r="G449" s="181"/>
      <c r="H449" s="181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</row>
    <row r="450" spans="1:28" ht="15.75" customHeight="1">
      <c r="A450" s="54"/>
      <c r="B450" s="181"/>
      <c r="C450" s="181"/>
      <c r="D450" s="181"/>
      <c r="E450" s="181"/>
      <c r="F450" s="181"/>
      <c r="G450" s="181"/>
      <c r="H450" s="181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</row>
    <row r="451" spans="1:28" ht="15.75" customHeight="1">
      <c r="A451" s="54"/>
      <c r="B451" s="181"/>
      <c r="C451" s="181"/>
      <c r="D451" s="181"/>
      <c r="E451" s="181"/>
      <c r="F451" s="181"/>
      <c r="G451" s="181"/>
      <c r="H451" s="181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</row>
    <row r="452" spans="1:28" ht="15.75" customHeight="1">
      <c r="A452" s="54"/>
      <c r="B452" s="181"/>
      <c r="C452" s="181"/>
      <c r="D452" s="181"/>
      <c r="E452" s="181"/>
      <c r="F452" s="181"/>
      <c r="G452" s="181"/>
      <c r="H452" s="181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</row>
    <row r="453" spans="1:28" ht="15.75" customHeight="1">
      <c r="A453" s="54"/>
      <c r="B453" s="181"/>
      <c r="C453" s="181"/>
      <c r="D453" s="181"/>
      <c r="E453" s="181"/>
      <c r="F453" s="181"/>
      <c r="G453" s="181"/>
      <c r="H453" s="181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</row>
    <row r="454" spans="1:28" ht="15.75" customHeight="1">
      <c r="A454" s="54"/>
      <c r="B454" s="181"/>
      <c r="C454" s="181"/>
      <c r="D454" s="181"/>
      <c r="E454" s="181"/>
      <c r="F454" s="181"/>
      <c r="G454" s="181"/>
      <c r="H454" s="181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</row>
    <row r="455" spans="1:28" ht="15.75" customHeight="1">
      <c r="A455" s="54"/>
      <c r="B455" s="181"/>
      <c r="C455" s="181"/>
      <c r="D455" s="181"/>
      <c r="E455" s="181"/>
      <c r="F455" s="181"/>
      <c r="G455" s="181"/>
      <c r="H455" s="181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</row>
    <row r="456" spans="1:28" ht="15.75" customHeight="1">
      <c r="A456" s="54"/>
      <c r="B456" s="181"/>
      <c r="C456" s="181"/>
      <c r="D456" s="181"/>
      <c r="E456" s="181"/>
      <c r="F456" s="181"/>
      <c r="G456" s="181"/>
      <c r="H456" s="181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</row>
    <row r="457" spans="1:28" ht="15.75" customHeight="1">
      <c r="A457" s="54"/>
      <c r="B457" s="181"/>
      <c r="C457" s="181"/>
      <c r="D457" s="181"/>
      <c r="E457" s="181"/>
      <c r="F457" s="181"/>
      <c r="G457" s="181"/>
      <c r="H457" s="181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</row>
    <row r="458" spans="1:28" ht="15.75" customHeight="1">
      <c r="A458" s="54"/>
      <c r="B458" s="181"/>
      <c r="C458" s="181"/>
      <c r="D458" s="181"/>
      <c r="E458" s="181"/>
      <c r="F458" s="181"/>
      <c r="G458" s="181"/>
      <c r="H458" s="181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</row>
    <row r="459" spans="1:28" ht="15.75" customHeight="1">
      <c r="A459" s="54"/>
      <c r="B459" s="181"/>
      <c r="C459" s="181"/>
      <c r="D459" s="181"/>
      <c r="E459" s="181"/>
      <c r="F459" s="181"/>
      <c r="G459" s="181"/>
      <c r="H459" s="181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</row>
    <row r="460" spans="1:28" ht="15.75" customHeight="1">
      <c r="A460" s="54"/>
      <c r="B460" s="181"/>
      <c r="C460" s="181"/>
      <c r="D460" s="181"/>
      <c r="E460" s="181"/>
      <c r="F460" s="181"/>
      <c r="G460" s="181"/>
      <c r="H460" s="181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</row>
    <row r="461" spans="1:28" ht="15.75" customHeight="1">
      <c r="A461" s="54"/>
      <c r="B461" s="181"/>
      <c r="C461" s="181"/>
      <c r="D461" s="181"/>
      <c r="E461" s="181"/>
      <c r="F461" s="181"/>
      <c r="G461" s="181"/>
      <c r="H461" s="181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</row>
    <row r="462" spans="1:28" ht="15.75" customHeight="1">
      <c r="A462" s="54"/>
      <c r="B462" s="181"/>
      <c r="C462" s="181"/>
      <c r="D462" s="181"/>
      <c r="E462" s="181"/>
      <c r="F462" s="181"/>
      <c r="G462" s="181"/>
      <c r="H462" s="181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</row>
    <row r="463" spans="1:28" ht="15.75" customHeight="1">
      <c r="A463" s="54"/>
      <c r="B463" s="181"/>
      <c r="C463" s="181"/>
      <c r="D463" s="181"/>
      <c r="E463" s="181"/>
      <c r="F463" s="181"/>
      <c r="G463" s="181"/>
      <c r="H463" s="181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</row>
    <row r="464" spans="1:28" ht="15.75" customHeight="1">
      <c r="A464" s="54"/>
      <c r="B464" s="181"/>
      <c r="C464" s="181"/>
      <c r="D464" s="181"/>
      <c r="E464" s="181"/>
      <c r="F464" s="181"/>
      <c r="G464" s="181"/>
      <c r="H464" s="181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</row>
    <row r="465" spans="1:28" ht="15.75" customHeight="1">
      <c r="A465" s="54"/>
      <c r="B465" s="181"/>
      <c r="C465" s="181"/>
      <c r="D465" s="181"/>
      <c r="E465" s="181"/>
      <c r="F465" s="181"/>
      <c r="G465" s="181"/>
      <c r="H465" s="181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</row>
    <row r="466" spans="1:28" ht="15.75" customHeight="1">
      <c r="A466" s="54"/>
      <c r="B466" s="181"/>
      <c r="C466" s="181"/>
      <c r="D466" s="181"/>
      <c r="E466" s="181"/>
      <c r="F466" s="181"/>
      <c r="G466" s="181"/>
      <c r="H466" s="181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</row>
    <row r="467" spans="1:28" ht="15.75" customHeight="1">
      <c r="A467" s="54"/>
      <c r="B467" s="181"/>
      <c r="C467" s="181"/>
      <c r="D467" s="181"/>
      <c r="E467" s="181"/>
      <c r="F467" s="181"/>
      <c r="G467" s="181"/>
      <c r="H467" s="181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</row>
    <row r="468" spans="1:28" ht="15.75" customHeight="1">
      <c r="A468" s="54"/>
      <c r="B468" s="181"/>
      <c r="C468" s="181"/>
      <c r="D468" s="181"/>
      <c r="E468" s="181"/>
      <c r="F468" s="181"/>
      <c r="G468" s="181"/>
      <c r="H468" s="181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</row>
    <row r="469" spans="1:28" ht="15.75" customHeight="1">
      <c r="A469" s="54"/>
      <c r="B469" s="181"/>
      <c r="C469" s="181"/>
      <c r="D469" s="181"/>
      <c r="E469" s="181"/>
      <c r="F469" s="181"/>
      <c r="G469" s="181"/>
      <c r="H469" s="181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</row>
    <row r="470" spans="1:28" ht="15.75" customHeight="1">
      <c r="A470" s="54"/>
      <c r="B470" s="181"/>
      <c r="C470" s="181"/>
      <c r="D470" s="181"/>
      <c r="E470" s="181"/>
      <c r="F470" s="181"/>
      <c r="G470" s="181"/>
      <c r="H470" s="181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</row>
    <row r="471" spans="1:28" ht="15.75" customHeight="1">
      <c r="A471" s="54"/>
      <c r="B471" s="181"/>
      <c r="C471" s="181"/>
      <c r="D471" s="181"/>
      <c r="E471" s="181"/>
      <c r="F471" s="181"/>
      <c r="G471" s="181"/>
      <c r="H471" s="181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</row>
    <row r="472" spans="1:28" ht="15.75" customHeight="1">
      <c r="A472" s="54"/>
      <c r="B472" s="181"/>
      <c r="C472" s="181"/>
      <c r="D472" s="181"/>
      <c r="E472" s="181"/>
      <c r="F472" s="181"/>
      <c r="G472" s="181"/>
      <c r="H472" s="181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</row>
    <row r="473" spans="1:28" ht="15.75" customHeight="1">
      <c r="A473" s="54"/>
      <c r="B473" s="181"/>
      <c r="C473" s="181"/>
      <c r="D473" s="181"/>
      <c r="E473" s="181"/>
      <c r="F473" s="181"/>
      <c r="G473" s="181"/>
      <c r="H473" s="181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</row>
    <row r="474" spans="1:28" ht="15.75" customHeight="1">
      <c r="A474" s="54"/>
      <c r="B474" s="181"/>
      <c r="C474" s="181"/>
      <c r="D474" s="181"/>
      <c r="E474" s="181"/>
      <c r="F474" s="181"/>
      <c r="G474" s="181"/>
      <c r="H474" s="181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</row>
    <row r="475" spans="1:28" ht="15.75" customHeight="1">
      <c r="A475" s="54"/>
      <c r="B475" s="181"/>
      <c r="C475" s="181"/>
      <c r="D475" s="181"/>
      <c r="E475" s="181"/>
      <c r="F475" s="181"/>
      <c r="G475" s="181"/>
      <c r="H475" s="181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</row>
    <row r="476" spans="1:28" ht="15.75" customHeight="1">
      <c r="A476" s="54"/>
      <c r="B476" s="181"/>
      <c r="C476" s="181"/>
      <c r="D476" s="181"/>
      <c r="E476" s="181"/>
      <c r="F476" s="181"/>
      <c r="G476" s="181"/>
      <c r="H476" s="181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</row>
    <row r="477" spans="1:28" ht="15.75" customHeight="1">
      <c r="A477" s="54"/>
      <c r="B477" s="181"/>
      <c r="C477" s="181"/>
      <c r="D477" s="181"/>
      <c r="E477" s="181"/>
      <c r="F477" s="181"/>
      <c r="G477" s="181"/>
      <c r="H477" s="181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</row>
    <row r="478" spans="1:28" ht="15.75" customHeight="1">
      <c r="A478" s="54"/>
      <c r="B478" s="181"/>
      <c r="C478" s="181"/>
      <c r="D478" s="181"/>
      <c r="E478" s="181"/>
      <c r="F478" s="181"/>
      <c r="G478" s="181"/>
      <c r="H478" s="181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</row>
    <row r="479" spans="1:28" ht="15.75" customHeight="1">
      <c r="A479" s="54"/>
      <c r="B479" s="181"/>
      <c r="C479" s="181"/>
      <c r="D479" s="181"/>
      <c r="E479" s="181"/>
      <c r="F479" s="181"/>
      <c r="G479" s="181"/>
      <c r="H479" s="181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</row>
    <row r="480" spans="1:28" ht="15.75" customHeight="1">
      <c r="A480" s="54"/>
      <c r="B480" s="181"/>
      <c r="C480" s="181"/>
      <c r="D480" s="181"/>
      <c r="E480" s="181"/>
      <c r="F480" s="181"/>
      <c r="G480" s="181"/>
      <c r="H480" s="181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</row>
    <row r="481" spans="1:28" ht="15.75" customHeight="1">
      <c r="A481" s="54"/>
      <c r="B481" s="181"/>
      <c r="C481" s="181"/>
      <c r="D481" s="181"/>
      <c r="E481" s="181"/>
      <c r="F481" s="181"/>
      <c r="G481" s="181"/>
      <c r="H481" s="181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</row>
    <row r="482" spans="1:28" ht="15.75" customHeight="1">
      <c r="A482" s="54"/>
      <c r="B482" s="181"/>
      <c r="C482" s="181"/>
      <c r="D482" s="181"/>
      <c r="E482" s="181"/>
      <c r="F482" s="181"/>
      <c r="G482" s="181"/>
      <c r="H482" s="181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</row>
    <row r="483" spans="1:28" ht="15.75" customHeight="1">
      <c r="A483" s="54"/>
      <c r="B483" s="181"/>
      <c r="C483" s="181"/>
      <c r="D483" s="181"/>
      <c r="E483" s="181"/>
      <c r="F483" s="181"/>
      <c r="G483" s="181"/>
      <c r="H483" s="181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</row>
    <row r="484" spans="1:28" ht="15.75" customHeight="1">
      <c r="A484" s="54"/>
      <c r="B484" s="181"/>
      <c r="C484" s="181"/>
      <c r="D484" s="181"/>
      <c r="E484" s="181"/>
      <c r="F484" s="181"/>
      <c r="G484" s="181"/>
      <c r="H484" s="181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</row>
    <row r="485" spans="1:28" ht="15.75" customHeight="1">
      <c r="A485" s="54"/>
      <c r="B485" s="181"/>
      <c r="C485" s="181"/>
      <c r="D485" s="181"/>
      <c r="E485" s="181"/>
      <c r="F485" s="181"/>
      <c r="G485" s="181"/>
      <c r="H485" s="181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</row>
    <row r="486" spans="1:28" ht="15.75" customHeight="1">
      <c r="A486" s="54"/>
      <c r="B486" s="181"/>
      <c r="C486" s="181"/>
      <c r="D486" s="181"/>
      <c r="E486" s="181"/>
      <c r="F486" s="181"/>
      <c r="G486" s="181"/>
      <c r="H486" s="181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</row>
    <row r="487" spans="1:28" ht="15.75" customHeight="1">
      <c r="A487" s="54"/>
      <c r="B487" s="181"/>
      <c r="C487" s="181"/>
      <c r="D487" s="181"/>
      <c r="E487" s="181"/>
      <c r="F487" s="181"/>
      <c r="G487" s="181"/>
      <c r="H487" s="181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</row>
    <row r="488" spans="1:28" ht="15.75" customHeight="1">
      <c r="A488" s="54"/>
      <c r="B488" s="181"/>
      <c r="C488" s="181"/>
      <c r="D488" s="181"/>
      <c r="E488" s="181"/>
      <c r="F488" s="181"/>
      <c r="G488" s="181"/>
      <c r="H488" s="181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</row>
    <row r="489" spans="1:28" ht="15.75" customHeight="1">
      <c r="A489" s="54"/>
      <c r="B489" s="181"/>
      <c r="C489" s="181"/>
      <c r="D489" s="181"/>
      <c r="E489" s="181"/>
      <c r="F489" s="181"/>
      <c r="G489" s="181"/>
      <c r="H489" s="181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</row>
    <row r="490" spans="1:28" ht="15.75" customHeight="1">
      <c r="A490" s="54"/>
      <c r="B490" s="181"/>
      <c r="C490" s="181"/>
      <c r="D490" s="181"/>
      <c r="E490" s="181"/>
      <c r="F490" s="181"/>
      <c r="G490" s="181"/>
      <c r="H490" s="181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</row>
    <row r="491" spans="1:28" ht="15.75" customHeight="1">
      <c r="A491" s="54"/>
      <c r="B491" s="181"/>
      <c r="C491" s="181"/>
      <c r="D491" s="181"/>
      <c r="E491" s="181"/>
      <c r="F491" s="181"/>
      <c r="G491" s="181"/>
      <c r="H491" s="181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</row>
    <row r="492" spans="1:28" ht="15.75" customHeight="1">
      <c r="A492" s="54"/>
      <c r="B492" s="181"/>
      <c r="C492" s="181"/>
      <c r="D492" s="181"/>
      <c r="E492" s="181"/>
      <c r="F492" s="181"/>
      <c r="G492" s="181"/>
      <c r="H492" s="181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</row>
    <row r="493" spans="1:28" ht="15.75" customHeight="1">
      <c r="A493" s="54"/>
      <c r="B493" s="181"/>
      <c r="C493" s="181"/>
      <c r="D493" s="181"/>
      <c r="E493" s="181"/>
      <c r="F493" s="181"/>
      <c r="G493" s="181"/>
      <c r="H493" s="181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</row>
    <row r="494" spans="1:28" ht="15.75" customHeight="1">
      <c r="A494" s="54"/>
      <c r="B494" s="181"/>
      <c r="C494" s="181"/>
      <c r="D494" s="181"/>
      <c r="E494" s="181"/>
      <c r="F494" s="181"/>
      <c r="G494" s="181"/>
      <c r="H494" s="181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</row>
    <row r="495" spans="1:28" ht="15.75" customHeight="1">
      <c r="A495" s="54"/>
      <c r="B495" s="181"/>
      <c r="C495" s="181"/>
      <c r="D495" s="181"/>
      <c r="E495" s="181"/>
      <c r="F495" s="181"/>
      <c r="G495" s="181"/>
      <c r="H495" s="181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</row>
    <row r="496" spans="1:28" ht="15.75" customHeight="1">
      <c r="A496" s="54"/>
      <c r="B496" s="181"/>
      <c r="C496" s="181"/>
      <c r="D496" s="181"/>
      <c r="E496" s="181"/>
      <c r="F496" s="181"/>
      <c r="G496" s="181"/>
      <c r="H496" s="181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</row>
    <row r="497" spans="1:28" ht="15.75" customHeight="1">
      <c r="A497" s="54"/>
      <c r="B497" s="181"/>
      <c r="C497" s="181"/>
      <c r="D497" s="181"/>
      <c r="E497" s="181"/>
      <c r="F497" s="181"/>
      <c r="G497" s="181"/>
      <c r="H497" s="181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</row>
    <row r="498" spans="1:28" ht="15.75" customHeight="1">
      <c r="A498" s="54"/>
      <c r="B498" s="181"/>
      <c r="C498" s="181"/>
      <c r="D498" s="181"/>
      <c r="E498" s="181"/>
      <c r="F498" s="181"/>
      <c r="G498" s="181"/>
      <c r="H498" s="181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</row>
    <row r="499" spans="1:28" ht="15.75" customHeight="1">
      <c r="A499" s="54"/>
      <c r="B499" s="181"/>
      <c r="C499" s="181"/>
      <c r="D499" s="181"/>
      <c r="E499" s="181"/>
      <c r="F499" s="181"/>
      <c r="G499" s="181"/>
      <c r="H499" s="181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</row>
    <row r="500" spans="1:28" ht="15.75" customHeight="1">
      <c r="A500" s="54"/>
      <c r="B500" s="181"/>
      <c r="C500" s="181"/>
      <c r="D500" s="181"/>
      <c r="E500" s="181"/>
      <c r="F500" s="181"/>
      <c r="G500" s="181"/>
      <c r="H500" s="181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</row>
    <row r="501" spans="1:28" ht="15.75" customHeight="1">
      <c r="A501" s="54"/>
      <c r="B501" s="181"/>
      <c r="C501" s="181"/>
      <c r="D501" s="181"/>
      <c r="E501" s="181"/>
      <c r="F501" s="181"/>
      <c r="G501" s="181"/>
      <c r="H501" s="181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</row>
    <row r="502" spans="1:28" ht="15.75" customHeight="1">
      <c r="A502" s="54"/>
      <c r="B502" s="181"/>
      <c r="C502" s="181"/>
      <c r="D502" s="181"/>
      <c r="E502" s="181"/>
      <c r="F502" s="181"/>
      <c r="G502" s="181"/>
      <c r="H502" s="181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</row>
    <row r="503" spans="1:28" ht="15.75" customHeight="1">
      <c r="A503" s="54"/>
      <c r="B503" s="181"/>
      <c r="C503" s="181"/>
      <c r="D503" s="181"/>
      <c r="E503" s="181"/>
      <c r="F503" s="181"/>
      <c r="G503" s="181"/>
      <c r="H503" s="181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</row>
    <row r="504" spans="1:28" ht="15.75" customHeight="1">
      <c r="A504" s="54"/>
      <c r="B504" s="181"/>
      <c r="C504" s="181"/>
      <c r="D504" s="181"/>
      <c r="E504" s="181"/>
      <c r="F504" s="181"/>
      <c r="G504" s="181"/>
      <c r="H504" s="181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</row>
    <row r="505" spans="1:28" ht="15.75" customHeight="1">
      <c r="A505" s="54"/>
      <c r="B505" s="181"/>
      <c r="C505" s="181"/>
      <c r="D505" s="181"/>
      <c r="E505" s="181"/>
      <c r="F505" s="181"/>
      <c r="G505" s="181"/>
      <c r="H505" s="181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</row>
    <row r="506" spans="1:28" ht="15.75" customHeight="1">
      <c r="A506" s="54"/>
      <c r="B506" s="181"/>
      <c r="C506" s="181"/>
      <c r="D506" s="181"/>
      <c r="E506" s="181"/>
      <c r="F506" s="181"/>
      <c r="G506" s="181"/>
      <c r="H506" s="181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</row>
    <row r="507" spans="1:28" ht="15.75" customHeight="1">
      <c r="A507" s="54"/>
      <c r="B507" s="181"/>
      <c r="C507" s="181"/>
      <c r="D507" s="181"/>
      <c r="E507" s="181"/>
      <c r="F507" s="181"/>
      <c r="G507" s="181"/>
      <c r="H507" s="181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</row>
    <row r="508" spans="1:28" ht="15.75" customHeight="1">
      <c r="A508" s="54"/>
      <c r="B508" s="181"/>
      <c r="C508" s="181"/>
      <c r="D508" s="181"/>
      <c r="E508" s="181"/>
      <c r="F508" s="181"/>
      <c r="G508" s="181"/>
      <c r="H508" s="181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</row>
    <row r="509" spans="1:28" ht="15.75" customHeight="1">
      <c r="A509" s="54"/>
      <c r="B509" s="181"/>
      <c r="C509" s="181"/>
      <c r="D509" s="181"/>
      <c r="E509" s="181"/>
      <c r="F509" s="181"/>
      <c r="G509" s="181"/>
      <c r="H509" s="181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</row>
    <row r="510" spans="1:28" ht="15.75" customHeight="1">
      <c r="A510" s="54"/>
      <c r="B510" s="181"/>
      <c r="C510" s="181"/>
      <c r="D510" s="181"/>
      <c r="E510" s="181"/>
      <c r="F510" s="181"/>
      <c r="G510" s="181"/>
      <c r="H510" s="181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</row>
    <row r="511" spans="1:28" ht="15.75" customHeight="1">
      <c r="A511" s="54"/>
      <c r="B511" s="181"/>
      <c r="C511" s="181"/>
      <c r="D511" s="181"/>
      <c r="E511" s="181"/>
      <c r="F511" s="181"/>
      <c r="G511" s="181"/>
      <c r="H511" s="181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</row>
    <row r="512" spans="1:28" ht="15.75" customHeight="1">
      <c r="A512" s="54"/>
      <c r="B512" s="181"/>
      <c r="C512" s="181"/>
      <c r="D512" s="181"/>
      <c r="E512" s="181"/>
      <c r="F512" s="181"/>
      <c r="G512" s="181"/>
      <c r="H512" s="181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</row>
    <row r="513" spans="1:28" ht="15.75" customHeight="1">
      <c r="A513" s="54"/>
      <c r="B513" s="181"/>
      <c r="C513" s="181"/>
      <c r="D513" s="181"/>
      <c r="E513" s="181"/>
      <c r="F513" s="181"/>
      <c r="G513" s="181"/>
      <c r="H513" s="181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</row>
    <row r="514" spans="1:28" ht="15.75" customHeight="1">
      <c r="A514" s="54"/>
      <c r="B514" s="181"/>
      <c r="C514" s="181"/>
      <c r="D514" s="181"/>
      <c r="E514" s="181"/>
      <c r="F514" s="181"/>
      <c r="G514" s="181"/>
      <c r="H514" s="181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</row>
    <row r="515" spans="1:28" ht="15.75" customHeight="1">
      <c r="A515" s="54"/>
      <c r="B515" s="181"/>
      <c r="C515" s="181"/>
      <c r="D515" s="181"/>
      <c r="E515" s="181"/>
      <c r="F515" s="181"/>
      <c r="G515" s="181"/>
      <c r="H515" s="181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</row>
    <row r="516" spans="1:28" ht="15.75" customHeight="1">
      <c r="A516" s="54"/>
      <c r="B516" s="181"/>
      <c r="C516" s="181"/>
      <c r="D516" s="181"/>
      <c r="E516" s="181"/>
      <c r="F516" s="181"/>
      <c r="G516" s="181"/>
      <c r="H516" s="181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</row>
    <row r="517" spans="1:28" ht="15.75" customHeight="1">
      <c r="A517" s="54"/>
      <c r="B517" s="181"/>
      <c r="C517" s="181"/>
      <c r="D517" s="181"/>
      <c r="E517" s="181"/>
      <c r="F517" s="181"/>
      <c r="G517" s="181"/>
      <c r="H517" s="181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</row>
    <row r="518" spans="1:28" ht="15.75" customHeight="1">
      <c r="A518" s="54"/>
      <c r="B518" s="181"/>
      <c r="C518" s="181"/>
      <c r="D518" s="181"/>
      <c r="E518" s="181"/>
      <c r="F518" s="181"/>
      <c r="G518" s="181"/>
      <c r="H518" s="181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</row>
    <row r="519" spans="1:28" ht="15.75" customHeight="1">
      <c r="A519" s="54"/>
      <c r="B519" s="181"/>
      <c r="C519" s="181"/>
      <c r="D519" s="181"/>
      <c r="E519" s="181"/>
      <c r="F519" s="181"/>
      <c r="G519" s="181"/>
      <c r="H519" s="181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</row>
    <row r="520" spans="1:28" ht="15.75" customHeight="1">
      <c r="A520" s="54"/>
      <c r="B520" s="181"/>
      <c r="C520" s="181"/>
      <c r="D520" s="181"/>
      <c r="E520" s="181"/>
      <c r="F520" s="181"/>
      <c r="G520" s="181"/>
      <c r="H520" s="181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</row>
    <row r="521" spans="1:28" ht="15.75" customHeight="1">
      <c r="A521" s="54"/>
      <c r="B521" s="181"/>
      <c r="C521" s="181"/>
      <c r="D521" s="181"/>
      <c r="E521" s="181"/>
      <c r="F521" s="181"/>
      <c r="G521" s="181"/>
      <c r="H521" s="181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</row>
    <row r="522" spans="1:28" ht="15.75" customHeight="1">
      <c r="A522" s="54"/>
      <c r="B522" s="181"/>
      <c r="C522" s="181"/>
      <c r="D522" s="181"/>
      <c r="E522" s="181"/>
      <c r="F522" s="181"/>
      <c r="G522" s="181"/>
      <c r="H522" s="181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</row>
    <row r="523" spans="1:28" ht="15.75" customHeight="1">
      <c r="A523" s="54"/>
      <c r="B523" s="181"/>
      <c r="C523" s="181"/>
      <c r="D523" s="181"/>
      <c r="E523" s="181"/>
      <c r="F523" s="181"/>
      <c r="G523" s="181"/>
      <c r="H523" s="181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</row>
    <row r="524" spans="1:28" ht="15.75" customHeight="1">
      <c r="A524" s="54"/>
      <c r="B524" s="181"/>
      <c r="C524" s="181"/>
      <c r="D524" s="181"/>
      <c r="E524" s="181"/>
      <c r="F524" s="181"/>
      <c r="G524" s="181"/>
      <c r="H524" s="181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</row>
    <row r="525" spans="1:28" ht="15.75" customHeight="1">
      <c r="A525" s="54"/>
      <c r="B525" s="181"/>
      <c r="C525" s="181"/>
      <c r="D525" s="181"/>
      <c r="E525" s="181"/>
      <c r="F525" s="181"/>
      <c r="G525" s="181"/>
      <c r="H525" s="181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</row>
    <row r="526" spans="1:28" ht="15.75" customHeight="1">
      <c r="A526" s="54"/>
      <c r="B526" s="181"/>
      <c r="C526" s="181"/>
      <c r="D526" s="181"/>
      <c r="E526" s="181"/>
      <c r="F526" s="181"/>
      <c r="G526" s="181"/>
      <c r="H526" s="181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</row>
    <row r="527" spans="1:28" ht="15.75" customHeight="1">
      <c r="A527" s="54"/>
      <c r="B527" s="181"/>
      <c r="C527" s="181"/>
      <c r="D527" s="181"/>
      <c r="E527" s="181"/>
      <c r="F527" s="181"/>
      <c r="G527" s="181"/>
      <c r="H527" s="181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</row>
    <row r="528" spans="1:28" ht="15.75" customHeight="1">
      <c r="A528" s="54"/>
      <c r="B528" s="181"/>
      <c r="C528" s="181"/>
      <c r="D528" s="181"/>
      <c r="E528" s="181"/>
      <c r="F528" s="181"/>
      <c r="G528" s="181"/>
      <c r="H528" s="181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</row>
    <row r="529" spans="1:28" ht="15.75" customHeight="1">
      <c r="A529" s="54"/>
      <c r="B529" s="181"/>
      <c r="C529" s="181"/>
      <c r="D529" s="181"/>
      <c r="E529" s="181"/>
      <c r="F529" s="181"/>
      <c r="G529" s="181"/>
      <c r="H529" s="181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</row>
    <row r="530" spans="1:28" ht="15.75" customHeight="1">
      <c r="A530" s="54"/>
      <c r="B530" s="181"/>
      <c r="C530" s="181"/>
      <c r="D530" s="181"/>
      <c r="E530" s="181"/>
      <c r="F530" s="181"/>
      <c r="G530" s="181"/>
      <c r="H530" s="181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</row>
    <row r="531" spans="1:28" ht="15.75" customHeight="1">
      <c r="A531" s="54"/>
      <c r="B531" s="181"/>
      <c r="C531" s="181"/>
      <c r="D531" s="181"/>
      <c r="E531" s="181"/>
      <c r="F531" s="181"/>
      <c r="G531" s="181"/>
      <c r="H531" s="181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</row>
    <row r="532" spans="1:28" ht="15.75" customHeight="1">
      <c r="A532" s="54"/>
      <c r="B532" s="181"/>
      <c r="C532" s="181"/>
      <c r="D532" s="181"/>
      <c r="E532" s="181"/>
      <c r="F532" s="181"/>
      <c r="G532" s="181"/>
      <c r="H532" s="181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</row>
    <row r="533" spans="1:28" ht="15.75" customHeight="1">
      <c r="A533" s="54"/>
      <c r="B533" s="181"/>
      <c r="C533" s="181"/>
      <c r="D533" s="181"/>
      <c r="E533" s="181"/>
      <c r="F533" s="181"/>
      <c r="G533" s="181"/>
      <c r="H533" s="181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</row>
    <row r="534" spans="1:28" ht="15.75" customHeight="1">
      <c r="A534" s="54"/>
      <c r="B534" s="181"/>
      <c r="C534" s="181"/>
      <c r="D534" s="181"/>
      <c r="E534" s="181"/>
      <c r="F534" s="181"/>
      <c r="G534" s="181"/>
      <c r="H534" s="181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</row>
    <row r="535" spans="1:28" ht="15.75" customHeight="1">
      <c r="A535" s="54"/>
      <c r="B535" s="181"/>
      <c r="C535" s="181"/>
      <c r="D535" s="181"/>
      <c r="E535" s="181"/>
      <c r="F535" s="181"/>
      <c r="G535" s="181"/>
      <c r="H535" s="181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</row>
    <row r="536" spans="1:28" ht="15.75" customHeight="1">
      <c r="A536" s="54"/>
      <c r="B536" s="181"/>
      <c r="C536" s="181"/>
      <c r="D536" s="181"/>
      <c r="E536" s="181"/>
      <c r="F536" s="181"/>
      <c r="G536" s="181"/>
      <c r="H536" s="181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</row>
    <row r="537" spans="1:28" ht="15.75" customHeight="1">
      <c r="A537" s="54"/>
      <c r="B537" s="181"/>
      <c r="C537" s="181"/>
      <c r="D537" s="181"/>
      <c r="E537" s="181"/>
      <c r="F537" s="181"/>
      <c r="G537" s="181"/>
      <c r="H537" s="181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</row>
    <row r="538" spans="1:28" ht="15.75" customHeight="1">
      <c r="A538" s="54"/>
      <c r="B538" s="181"/>
      <c r="C538" s="181"/>
      <c r="D538" s="181"/>
      <c r="E538" s="181"/>
      <c r="F538" s="181"/>
      <c r="G538" s="181"/>
      <c r="H538" s="181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</row>
    <row r="539" spans="1:28" ht="15.75" customHeight="1">
      <c r="A539" s="54"/>
      <c r="B539" s="181"/>
      <c r="C539" s="181"/>
      <c r="D539" s="181"/>
      <c r="E539" s="181"/>
      <c r="F539" s="181"/>
      <c r="G539" s="181"/>
      <c r="H539" s="181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</row>
    <row r="540" spans="1:28" ht="15.75" customHeight="1">
      <c r="A540" s="54"/>
      <c r="B540" s="181"/>
      <c r="C540" s="181"/>
      <c r="D540" s="181"/>
      <c r="E540" s="181"/>
      <c r="F540" s="181"/>
      <c r="G540" s="181"/>
      <c r="H540" s="181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</row>
    <row r="541" spans="1:28" ht="15.75" customHeight="1">
      <c r="A541" s="54"/>
      <c r="B541" s="181"/>
      <c r="C541" s="181"/>
      <c r="D541" s="181"/>
      <c r="E541" s="181"/>
      <c r="F541" s="181"/>
      <c r="G541" s="181"/>
      <c r="H541" s="181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</row>
    <row r="542" spans="1:28" ht="15.75" customHeight="1">
      <c r="A542" s="54"/>
      <c r="B542" s="181"/>
      <c r="C542" s="181"/>
      <c r="D542" s="181"/>
      <c r="E542" s="181"/>
      <c r="F542" s="181"/>
      <c r="G542" s="181"/>
      <c r="H542" s="181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</row>
    <row r="543" spans="1:28" ht="15.75" customHeight="1">
      <c r="A543" s="54"/>
      <c r="B543" s="181"/>
      <c r="C543" s="181"/>
      <c r="D543" s="181"/>
      <c r="E543" s="181"/>
      <c r="F543" s="181"/>
      <c r="G543" s="181"/>
      <c r="H543" s="181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</row>
    <row r="544" spans="1:28" ht="15.75" customHeight="1">
      <c r="A544" s="54"/>
      <c r="B544" s="181"/>
      <c r="C544" s="181"/>
      <c r="D544" s="181"/>
      <c r="E544" s="181"/>
      <c r="F544" s="181"/>
      <c r="G544" s="181"/>
      <c r="H544" s="181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</row>
    <row r="545" spans="1:28" ht="15.75" customHeight="1">
      <c r="A545" s="54"/>
      <c r="B545" s="181"/>
      <c r="C545" s="181"/>
      <c r="D545" s="181"/>
      <c r="E545" s="181"/>
      <c r="F545" s="181"/>
      <c r="G545" s="181"/>
      <c r="H545" s="181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</row>
    <row r="546" spans="1:28" ht="15.75" customHeight="1">
      <c r="A546" s="54"/>
      <c r="B546" s="181"/>
      <c r="C546" s="181"/>
      <c r="D546" s="181"/>
      <c r="E546" s="181"/>
      <c r="F546" s="181"/>
      <c r="G546" s="181"/>
      <c r="H546" s="181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</row>
    <row r="547" spans="1:28" ht="15.75" customHeight="1">
      <c r="A547" s="54"/>
      <c r="B547" s="181"/>
      <c r="C547" s="181"/>
      <c r="D547" s="181"/>
      <c r="E547" s="181"/>
      <c r="F547" s="181"/>
      <c r="G547" s="181"/>
      <c r="H547" s="181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</row>
    <row r="548" spans="1:28" ht="15.75" customHeight="1">
      <c r="A548" s="54"/>
      <c r="B548" s="181"/>
      <c r="C548" s="181"/>
      <c r="D548" s="181"/>
      <c r="E548" s="181"/>
      <c r="F548" s="181"/>
      <c r="G548" s="181"/>
      <c r="H548" s="181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</row>
    <row r="549" spans="1:28" ht="15.75" customHeight="1">
      <c r="A549" s="54"/>
      <c r="B549" s="181"/>
      <c r="C549" s="181"/>
      <c r="D549" s="181"/>
      <c r="E549" s="181"/>
      <c r="F549" s="181"/>
      <c r="G549" s="181"/>
      <c r="H549" s="181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</row>
    <row r="550" spans="1:28" ht="15.75" customHeight="1">
      <c r="A550" s="54"/>
      <c r="B550" s="181"/>
      <c r="C550" s="181"/>
      <c r="D550" s="181"/>
      <c r="E550" s="181"/>
      <c r="F550" s="181"/>
      <c r="G550" s="181"/>
      <c r="H550" s="181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</row>
    <row r="551" spans="1:28" ht="15.75" customHeight="1">
      <c r="A551" s="54"/>
      <c r="B551" s="181"/>
      <c r="C551" s="181"/>
      <c r="D551" s="181"/>
      <c r="E551" s="181"/>
      <c r="F551" s="181"/>
      <c r="G551" s="181"/>
      <c r="H551" s="181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</row>
    <row r="552" spans="1:28" ht="15.75" customHeight="1">
      <c r="A552" s="54"/>
      <c r="B552" s="181"/>
      <c r="C552" s="181"/>
      <c r="D552" s="181"/>
      <c r="E552" s="181"/>
      <c r="F552" s="181"/>
      <c r="G552" s="181"/>
      <c r="H552" s="181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</row>
    <row r="553" spans="1:28" ht="15.75" customHeight="1">
      <c r="A553" s="54"/>
      <c r="B553" s="181"/>
      <c r="C553" s="181"/>
      <c r="D553" s="181"/>
      <c r="E553" s="181"/>
      <c r="F553" s="181"/>
      <c r="G553" s="181"/>
      <c r="H553" s="181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</row>
    <row r="554" spans="1:28" ht="15.75" customHeight="1">
      <c r="A554" s="54"/>
      <c r="B554" s="181"/>
      <c r="C554" s="181"/>
      <c r="D554" s="181"/>
      <c r="E554" s="181"/>
      <c r="F554" s="181"/>
      <c r="G554" s="181"/>
      <c r="H554" s="181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</row>
    <row r="555" spans="1:28" ht="15.75" customHeight="1">
      <c r="A555" s="54"/>
      <c r="B555" s="181"/>
      <c r="C555" s="181"/>
      <c r="D555" s="181"/>
      <c r="E555" s="181"/>
      <c r="F555" s="181"/>
      <c r="G555" s="181"/>
      <c r="H555" s="181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</row>
    <row r="556" spans="1:28" ht="15.75" customHeight="1">
      <c r="A556" s="54"/>
      <c r="B556" s="181"/>
      <c r="C556" s="181"/>
      <c r="D556" s="181"/>
      <c r="E556" s="181"/>
      <c r="F556" s="181"/>
      <c r="G556" s="181"/>
      <c r="H556" s="181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</row>
    <row r="557" spans="1:28" ht="15.75" customHeight="1">
      <c r="A557" s="54"/>
      <c r="B557" s="181"/>
      <c r="C557" s="181"/>
      <c r="D557" s="181"/>
      <c r="E557" s="181"/>
      <c r="F557" s="181"/>
      <c r="G557" s="181"/>
      <c r="H557" s="181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</row>
    <row r="558" spans="1:28" ht="15.75" customHeight="1">
      <c r="A558" s="54"/>
      <c r="B558" s="181"/>
      <c r="C558" s="181"/>
      <c r="D558" s="181"/>
      <c r="E558" s="181"/>
      <c r="F558" s="181"/>
      <c r="G558" s="181"/>
      <c r="H558" s="181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</row>
    <row r="559" spans="1:28" ht="15.75" customHeight="1">
      <c r="A559" s="54"/>
      <c r="B559" s="181"/>
      <c r="C559" s="181"/>
      <c r="D559" s="181"/>
      <c r="E559" s="181"/>
      <c r="F559" s="181"/>
      <c r="G559" s="181"/>
      <c r="H559" s="181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</row>
    <row r="560" spans="1:28" ht="15.75" customHeight="1">
      <c r="A560" s="54"/>
      <c r="B560" s="181"/>
      <c r="C560" s="181"/>
      <c r="D560" s="181"/>
      <c r="E560" s="181"/>
      <c r="F560" s="181"/>
      <c r="G560" s="181"/>
      <c r="H560" s="181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</row>
    <row r="561" spans="1:28" ht="15.75" customHeight="1">
      <c r="A561" s="54"/>
      <c r="B561" s="181"/>
      <c r="C561" s="181"/>
      <c r="D561" s="181"/>
      <c r="E561" s="181"/>
      <c r="F561" s="181"/>
      <c r="G561" s="181"/>
      <c r="H561" s="181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</row>
    <row r="562" spans="1:28" ht="15.75" customHeight="1">
      <c r="A562" s="54"/>
      <c r="B562" s="181"/>
      <c r="C562" s="181"/>
      <c r="D562" s="181"/>
      <c r="E562" s="181"/>
      <c r="F562" s="181"/>
      <c r="G562" s="181"/>
      <c r="H562" s="181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</row>
    <row r="563" spans="1:28" ht="15.75" customHeight="1">
      <c r="A563" s="54"/>
      <c r="B563" s="181"/>
      <c r="C563" s="181"/>
      <c r="D563" s="181"/>
      <c r="E563" s="181"/>
      <c r="F563" s="181"/>
      <c r="G563" s="181"/>
      <c r="H563" s="181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</row>
    <row r="564" spans="1:28" ht="15.75" customHeight="1">
      <c r="A564" s="54"/>
      <c r="B564" s="181"/>
      <c r="C564" s="181"/>
      <c r="D564" s="181"/>
      <c r="E564" s="181"/>
      <c r="F564" s="181"/>
      <c r="G564" s="181"/>
      <c r="H564" s="181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</row>
    <row r="565" spans="1:28" ht="15.75" customHeight="1">
      <c r="A565" s="54"/>
      <c r="B565" s="181"/>
      <c r="C565" s="181"/>
      <c r="D565" s="181"/>
      <c r="E565" s="181"/>
      <c r="F565" s="181"/>
      <c r="G565" s="181"/>
      <c r="H565" s="181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</row>
    <row r="566" spans="1:28" ht="15.75" customHeight="1">
      <c r="A566" s="54"/>
      <c r="B566" s="181"/>
      <c r="C566" s="181"/>
      <c r="D566" s="181"/>
      <c r="E566" s="181"/>
      <c r="F566" s="181"/>
      <c r="G566" s="181"/>
      <c r="H566" s="181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</row>
    <row r="567" spans="1:28" ht="15.75" customHeight="1">
      <c r="A567" s="54"/>
      <c r="B567" s="181"/>
      <c r="C567" s="181"/>
      <c r="D567" s="181"/>
      <c r="E567" s="181"/>
      <c r="F567" s="181"/>
      <c r="G567" s="181"/>
      <c r="H567" s="181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</row>
    <row r="568" spans="1:28" ht="15.75" customHeight="1">
      <c r="A568" s="54"/>
      <c r="B568" s="181"/>
      <c r="C568" s="181"/>
      <c r="D568" s="181"/>
      <c r="E568" s="181"/>
      <c r="F568" s="181"/>
      <c r="G568" s="181"/>
      <c r="H568" s="181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</row>
    <row r="569" spans="1:28" ht="15.75" customHeight="1">
      <c r="A569" s="54"/>
      <c r="B569" s="181"/>
      <c r="C569" s="181"/>
      <c r="D569" s="181"/>
      <c r="E569" s="181"/>
      <c r="F569" s="181"/>
      <c r="G569" s="181"/>
      <c r="H569" s="181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</row>
    <row r="570" spans="1:28" ht="15.75" customHeight="1">
      <c r="A570" s="54"/>
      <c r="B570" s="181"/>
      <c r="C570" s="181"/>
      <c r="D570" s="181"/>
      <c r="E570" s="181"/>
      <c r="F570" s="181"/>
      <c r="G570" s="181"/>
      <c r="H570" s="181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</row>
    <row r="571" spans="1:28" ht="15.75" customHeight="1">
      <c r="A571" s="54"/>
      <c r="B571" s="181"/>
      <c r="C571" s="181"/>
      <c r="D571" s="181"/>
      <c r="E571" s="181"/>
      <c r="F571" s="181"/>
      <c r="G571" s="181"/>
      <c r="H571" s="181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</row>
    <row r="572" spans="1:28" ht="15.75" customHeight="1">
      <c r="A572" s="54"/>
      <c r="B572" s="181"/>
      <c r="C572" s="181"/>
      <c r="D572" s="181"/>
      <c r="E572" s="181"/>
      <c r="F572" s="181"/>
      <c r="G572" s="181"/>
      <c r="H572" s="181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</row>
    <row r="573" spans="1:28" ht="15.75" customHeight="1">
      <c r="A573" s="54"/>
      <c r="B573" s="181"/>
      <c r="C573" s="181"/>
      <c r="D573" s="181"/>
      <c r="E573" s="181"/>
      <c r="F573" s="181"/>
      <c r="G573" s="181"/>
      <c r="H573" s="181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</row>
    <row r="574" spans="1:28" ht="15.75" customHeight="1">
      <c r="A574" s="54"/>
      <c r="B574" s="181"/>
      <c r="C574" s="181"/>
      <c r="D574" s="181"/>
      <c r="E574" s="181"/>
      <c r="F574" s="181"/>
      <c r="G574" s="181"/>
      <c r="H574" s="181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</row>
    <row r="575" spans="1:28" ht="15.75" customHeight="1">
      <c r="A575" s="54"/>
      <c r="B575" s="181"/>
      <c r="C575" s="181"/>
      <c r="D575" s="181"/>
      <c r="E575" s="181"/>
      <c r="F575" s="181"/>
      <c r="G575" s="181"/>
      <c r="H575" s="181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</row>
    <row r="576" spans="1:28" ht="15.75" customHeight="1">
      <c r="A576" s="54"/>
      <c r="B576" s="181"/>
      <c r="C576" s="181"/>
      <c r="D576" s="181"/>
      <c r="E576" s="181"/>
      <c r="F576" s="181"/>
      <c r="G576" s="181"/>
      <c r="H576" s="181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</row>
    <row r="577" spans="1:28" ht="15.75" customHeight="1">
      <c r="A577" s="54"/>
      <c r="B577" s="181"/>
      <c r="C577" s="181"/>
      <c r="D577" s="181"/>
      <c r="E577" s="181"/>
      <c r="F577" s="181"/>
      <c r="G577" s="181"/>
      <c r="H577" s="181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</row>
    <row r="578" spans="1:28" ht="15.75" customHeight="1">
      <c r="A578" s="54"/>
      <c r="B578" s="181"/>
      <c r="C578" s="181"/>
      <c r="D578" s="181"/>
      <c r="E578" s="181"/>
      <c r="F578" s="181"/>
      <c r="G578" s="181"/>
      <c r="H578" s="181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</row>
    <row r="579" spans="1:28" ht="15.75" customHeight="1">
      <c r="A579" s="54"/>
      <c r="B579" s="181"/>
      <c r="C579" s="181"/>
      <c r="D579" s="181"/>
      <c r="E579" s="181"/>
      <c r="F579" s="181"/>
      <c r="G579" s="181"/>
      <c r="H579" s="181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</row>
    <row r="580" spans="1:28" ht="15.75" customHeight="1">
      <c r="A580" s="54"/>
      <c r="B580" s="181"/>
      <c r="C580" s="181"/>
      <c r="D580" s="181"/>
      <c r="E580" s="181"/>
      <c r="F580" s="181"/>
      <c r="G580" s="181"/>
      <c r="H580" s="181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</row>
    <row r="581" spans="1:28" ht="15.75" customHeight="1">
      <c r="A581" s="54"/>
      <c r="B581" s="181"/>
      <c r="C581" s="181"/>
      <c r="D581" s="181"/>
      <c r="E581" s="181"/>
      <c r="F581" s="181"/>
      <c r="G581" s="181"/>
      <c r="H581" s="181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</row>
    <row r="582" spans="1:28" ht="15.75" customHeight="1">
      <c r="A582" s="54"/>
      <c r="B582" s="181"/>
      <c r="C582" s="181"/>
      <c r="D582" s="181"/>
      <c r="E582" s="181"/>
      <c r="F582" s="181"/>
      <c r="G582" s="181"/>
      <c r="H582" s="181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</row>
    <row r="583" spans="1:28" ht="15.75" customHeight="1">
      <c r="A583" s="54"/>
      <c r="B583" s="181"/>
      <c r="C583" s="181"/>
      <c r="D583" s="181"/>
      <c r="E583" s="181"/>
      <c r="F583" s="181"/>
      <c r="G583" s="181"/>
      <c r="H583" s="181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</row>
    <row r="584" spans="1:28" ht="15.75" customHeight="1">
      <c r="A584" s="54"/>
      <c r="B584" s="181"/>
      <c r="C584" s="181"/>
      <c r="D584" s="181"/>
      <c r="E584" s="181"/>
      <c r="F584" s="181"/>
      <c r="G584" s="181"/>
      <c r="H584" s="181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</row>
    <row r="585" spans="1:28" ht="15.75" customHeight="1">
      <c r="A585" s="54"/>
      <c r="B585" s="181"/>
      <c r="C585" s="181"/>
      <c r="D585" s="181"/>
      <c r="E585" s="181"/>
      <c r="F585" s="181"/>
      <c r="G585" s="181"/>
      <c r="H585" s="181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</row>
    <row r="586" spans="1:28" ht="15.75" customHeight="1">
      <c r="A586" s="54"/>
      <c r="B586" s="181"/>
      <c r="C586" s="181"/>
      <c r="D586" s="181"/>
      <c r="E586" s="181"/>
      <c r="F586" s="181"/>
      <c r="G586" s="181"/>
      <c r="H586" s="181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</row>
    <row r="587" spans="1:28" ht="15.75" customHeight="1">
      <c r="A587" s="54"/>
      <c r="B587" s="181"/>
      <c r="C587" s="181"/>
      <c r="D587" s="181"/>
      <c r="E587" s="181"/>
      <c r="F587" s="181"/>
      <c r="G587" s="181"/>
      <c r="H587" s="181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</row>
    <row r="588" spans="1:28" ht="15.75" customHeight="1">
      <c r="A588" s="54"/>
      <c r="B588" s="181"/>
      <c r="C588" s="181"/>
      <c r="D588" s="181"/>
      <c r="E588" s="181"/>
      <c r="F588" s="181"/>
      <c r="G588" s="181"/>
      <c r="H588" s="181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</row>
    <row r="589" spans="1:28" ht="15.75" customHeight="1">
      <c r="A589" s="54"/>
      <c r="B589" s="181"/>
      <c r="C589" s="181"/>
      <c r="D589" s="181"/>
      <c r="E589" s="181"/>
      <c r="F589" s="181"/>
      <c r="G589" s="181"/>
      <c r="H589" s="181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</row>
    <row r="590" spans="1:28" ht="15.75" customHeight="1">
      <c r="A590" s="54"/>
      <c r="B590" s="181"/>
      <c r="C590" s="181"/>
      <c r="D590" s="181"/>
      <c r="E590" s="181"/>
      <c r="F590" s="181"/>
      <c r="G590" s="181"/>
      <c r="H590" s="181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</row>
    <row r="591" spans="1:28" ht="15.75" customHeight="1">
      <c r="A591" s="54"/>
      <c r="B591" s="181"/>
      <c r="C591" s="181"/>
      <c r="D591" s="181"/>
      <c r="E591" s="181"/>
      <c r="F591" s="181"/>
      <c r="G591" s="181"/>
      <c r="H591" s="181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</row>
    <row r="592" spans="1:28" ht="15.75" customHeight="1">
      <c r="A592" s="54"/>
      <c r="B592" s="181"/>
      <c r="C592" s="181"/>
      <c r="D592" s="181"/>
      <c r="E592" s="181"/>
      <c r="F592" s="181"/>
      <c r="G592" s="181"/>
      <c r="H592" s="181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</row>
    <row r="593" spans="1:28" ht="15.75" customHeight="1">
      <c r="A593" s="54"/>
      <c r="B593" s="181"/>
      <c r="C593" s="181"/>
      <c r="D593" s="181"/>
      <c r="E593" s="181"/>
      <c r="F593" s="181"/>
      <c r="G593" s="181"/>
      <c r="H593" s="181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</row>
    <row r="594" spans="1:28" ht="15.75" customHeight="1">
      <c r="A594" s="54"/>
      <c r="B594" s="181"/>
      <c r="C594" s="181"/>
      <c r="D594" s="181"/>
      <c r="E594" s="181"/>
      <c r="F594" s="181"/>
      <c r="G594" s="181"/>
      <c r="H594" s="181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</row>
    <row r="595" spans="1:28" ht="15.75" customHeight="1">
      <c r="A595" s="54"/>
      <c r="B595" s="181"/>
      <c r="C595" s="181"/>
      <c r="D595" s="181"/>
      <c r="E595" s="181"/>
      <c r="F595" s="181"/>
      <c r="G595" s="181"/>
      <c r="H595" s="181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</row>
    <row r="596" spans="1:28" ht="15.75" customHeight="1">
      <c r="A596" s="54"/>
      <c r="B596" s="181"/>
      <c r="C596" s="181"/>
      <c r="D596" s="181"/>
      <c r="E596" s="181"/>
      <c r="F596" s="181"/>
      <c r="G596" s="181"/>
      <c r="H596" s="181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</row>
    <row r="597" spans="1:28" ht="15.75" customHeight="1">
      <c r="A597" s="54"/>
      <c r="B597" s="181"/>
      <c r="C597" s="181"/>
      <c r="D597" s="181"/>
      <c r="E597" s="181"/>
      <c r="F597" s="181"/>
      <c r="G597" s="181"/>
      <c r="H597" s="181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</row>
    <row r="598" spans="1:28" ht="15.75" customHeight="1">
      <c r="A598" s="54"/>
      <c r="B598" s="181"/>
      <c r="C598" s="181"/>
      <c r="D598" s="181"/>
      <c r="E598" s="181"/>
      <c r="F598" s="181"/>
      <c r="G598" s="181"/>
      <c r="H598" s="181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</row>
    <row r="599" spans="1:28" ht="15.75" customHeight="1">
      <c r="A599" s="54"/>
      <c r="B599" s="181"/>
      <c r="C599" s="181"/>
      <c r="D599" s="181"/>
      <c r="E599" s="181"/>
      <c r="F599" s="181"/>
      <c r="G599" s="181"/>
      <c r="H599" s="181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</row>
    <row r="600" spans="1:28" ht="15.75" customHeight="1">
      <c r="A600" s="54"/>
      <c r="B600" s="181"/>
      <c r="C600" s="181"/>
      <c r="D600" s="181"/>
      <c r="E600" s="181"/>
      <c r="F600" s="181"/>
      <c r="G600" s="181"/>
      <c r="H600" s="181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</row>
    <row r="601" spans="1:28" ht="15.75" customHeight="1">
      <c r="A601" s="54"/>
      <c r="B601" s="181"/>
      <c r="C601" s="181"/>
      <c r="D601" s="181"/>
      <c r="E601" s="181"/>
      <c r="F601" s="181"/>
      <c r="G601" s="181"/>
      <c r="H601" s="181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</row>
    <row r="602" spans="1:28" ht="15.75" customHeight="1">
      <c r="A602" s="54"/>
      <c r="B602" s="181"/>
      <c r="C602" s="181"/>
      <c r="D602" s="181"/>
      <c r="E602" s="181"/>
      <c r="F602" s="181"/>
      <c r="G602" s="181"/>
      <c r="H602" s="181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</row>
    <row r="603" spans="1:28" ht="15.75" customHeight="1">
      <c r="A603" s="54"/>
      <c r="B603" s="181"/>
      <c r="C603" s="181"/>
      <c r="D603" s="181"/>
      <c r="E603" s="181"/>
      <c r="F603" s="181"/>
      <c r="G603" s="181"/>
      <c r="H603" s="181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</row>
    <row r="604" spans="1:28" ht="15.75" customHeight="1">
      <c r="A604" s="54"/>
      <c r="B604" s="181"/>
      <c r="C604" s="181"/>
      <c r="D604" s="181"/>
      <c r="E604" s="181"/>
      <c r="F604" s="181"/>
      <c r="G604" s="181"/>
      <c r="H604" s="181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</row>
    <row r="605" spans="1:28" ht="15.75" customHeight="1">
      <c r="A605" s="54"/>
      <c r="B605" s="181"/>
      <c r="C605" s="181"/>
      <c r="D605" s="181"/>
      <c r="E605" s="181"/>
      <c r="F605" s="181"/>
      <c r="G605" s="181"/>
      <c r="H605" s="181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</row>
    <row r="606" spans="1:28" ht="15.75" customHeight="1">
      <c r="A606" s="54"/>
      <c r="B606" s="181"/>
      <c r="C606" s="181"/>
      <c r="D606" s="181"/>
      <c r="E606" s="181"/>
      <c r="F606" s="181"/>
      <c r="G606" s="181"/>
      <c r="H606" s="181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</row>
    <row r="607" spans="1:28" ht="15.75" customHeight="1">
      <c r="A607" s="54"/>
      <c r="B607" s="181"/>
      <c r="C607" s="181"/>
      <c r="D607" s="181"/>
      <c r="E607" s="181"/>
      <c r="F607" s="181"/>
      <c r="G607" s="181"/>
      <c r="H607" s="181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</row>
    <row r="608" spans="1:28" ht="15.75" customHeight="1">
      <c r="A608" s="54"/>
      <c r="B608" s="181"/>
      <c r="C608" s="181"/>
      <c r="D608" s="181"/>
      <c r="E608" s="181"/>
      <c r="F608" s="181"/>
      <c r="G608" s="181"/>
      <c r="H608" s="181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</row>
    <row r="609" spans="1:28" ht="15.75" customHeight="1">
      <c r="A609" s="54"/>
      <c r="B609" s="181"/>
      <c r="C609" s="181"/>
      <c r="D609" s="181"/>
      <c r="E609" s="181"/>
      <c r="F609" s="181"/>
      <c r="G609" s="181"/>
      <c r="H609" s="181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</row>
    <row r="610" spans="1:28" ht="15.75" customHeight="1">
      <c r="A610" s="54"/>
      <c r="B610" s="181"/>
      <c r="C610" s="181"/>
      <c r="D610" s="181"/>
      <c r="E610" s="181"/>
      <c r="F610" s="181"/>
      <c r="G610" s="181"/>
      <c r="H610" s="181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</row>
    <row r="611" spans="1:28" ht="15.75" customHeight="1">
      <c r="A611" s="54"/>
      <c r="B611" s="181"/>
      <c r="C611" s="181"/>
      <c r="D611" s="181"/>
      <c r="E611" s="181"/>
      <c r="F611" s="181"/>
      <c r="G611" s="181"/>
      <c r="H611" s="181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</row>
    <row r="612" spans="1:28" ht="15.75" customHeight="1">
      <c r="A612" s="54"/>
      <c r="B612" s="181"/>
      <c r="C612" s="181"/>
      <c r="D612" s="181"/>
      <c r="E612" s="181"/>
      <c r="F612" s="181"/>
      <c r="G612" s="181"/>
      <c r="H612" s="181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</row>
    <row r="613" spans="1:28" ht="15.75" customHeight="1">
      <c r="A613" s="54"/>
      <c r="B613" s="181"/>
      <c r="C613" s="181"/>
      <c r="D613" s="181"/>
      <c r="E613" s="181"/>
      <c r="F613" s="181"/>
      <c r="G613" s="181"/>
      <c r="H613" s="181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</row>
    <row r="614" spans="1:28" ht="15.75" customHeight="1">
      <c r="A614" s="54"/>
      <c r="B614" s="181"/>
      <c r="C614" s="181"/>
      <c r="D614" s="181"/>
      <c r="E614" s="181"/>
      <c r="F614" s="181"/>
      <c r="G614" s="181"/>
      <c r="H614" s="181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</row>
    <row r="615" spans="1:28" ht="15.75" customHeight="1">
      <c r="A615" s="54"/>
      <c r="B615" s="181"/>
      <c r="C615" s="181"/>
      <c r="D615" s="181"/>
      <c r="E615" s="181"/>
      <c r="F615" s="181"/>
      <c r="G615" s="181"/>
      <c r="H615" s="181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</row>
    <row r="616" spans="1:28" ht="15.75" customHeight="1">
      <c r="A616" s="54"/>
      <c r="B616" s="181"/>
      <c r="C616" s="181"/>
      <c r="D616" s="181"/>
      <c r="E616" s="181"/>
      <c r="F616" s="181"/>
      <c r="G616" s="181"/>
      <c r="H616" s="181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</row>
    <row r="617" spans="1:28" ht="15.75" customHeight="1">
      <c r="A617" s="54"/>
      <c r="B617" s="181"/>
      <c r="C617" s="181"/>
      <c r="D617" s="181"/>
      <c r="E617" s="181"/>
      <c r="F617" s="181"/>
      <c r="G617" s="181"/>
      <c r="H617" s="181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</row>
    <row r="618" spans="1:28" ht="15.75" customHeight="1">
      <c r="A618" s="54"/>
      <c r="B618" s="181"/>
      <c r="C618" s="181"/>
      <c r="D618" s="181"/>
      <c r="E618" s="181"/>
      <c r="F618" s="181"/>
      <c r="G618" s="181"/>
      <c r="H618" s="181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</row>
    <row r="619" spans="1:28" ht="15.75" customHeight="1">
      <c r="A619" s="54"/>
      <c r="B619" s="181"/>
      <c r="C619" s="181"/>
      <c r="D619" s="181"/>
      <c r="E619" s="181"/>
      <c r="F619" s="181"/>
      <c r="G619" s="181"/>
      <c r="H619" s="181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</row>
    <row r="620" spans="1:28" ht="15.75" customHeight="1">
      <c r="A620" s="54"/>
      <c r="B620" s="181"/>
      <c r="C620" s="181"/>
      <c r="D620" s="181"/>
      <c r="E620" s="181"/>
      <c r="F620" s="181"/>
      <c r="G620" s="181"/>
      <c r="H620" s="181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</row>
    <row r="621" spans="1:28" ht="15.75" customHeight="1">
      <c r="A621" s="54"/>
      <c r="B621" s="181"/>
      <c r="C621" s="181"/>
      <c r="D621" s="181"/>
      <c r="E621" s="181"/>
      <c r="F621" s="181"/>
      <c r="G621" s="181"/>
      <c r="H621" s="181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</row>
    <row r="622" spans="1:28" ht="15.75" customHeight="1">
      <c r="A622" s="54"/>
      <c r="B622" s="181"/>
      <c r="C622" s="181"/>
      <c r="D622" s="181"/>
      <c r="E622" s="181"/>
      <c r="F622" s="181"/>
      <c r="G622" s="181"/>
      <c r="H622" s="181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</row>
    <row r="623" spans="1:28" ht="15.75" customHeight="1">
      <c r="A623" s="54"/>
      <c r="B623" s="181"/>
      <c r="C623" s="181"/>
      <c r="D623" s="181"/>
      <c r="E623" s="181"/>
      <c r="F623" s="181"/>
      <c r="G623" s="181"/>
      <c r="H623" s="181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</row>
    <row r="624" spans="1:28" ht="15.75" customHeight="1">
      <c r="A624" s="54"/>
      <c r="B624" s="181"/>
      <c r="C624" s="181"/>
      <c r="D624" s="181"/>
      <c r="E624" s="181"/>
      <c r="F624" s="181"/>
      <c r="G624" s="181"/>
      <c r="H624" s="181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</row>
    <row r="625" spans="1:28" ht="15.75" customHeight="1">
      <c r="A625" s="54"/>
      <c r="B625" s="181"/>
      <c r="C625" s="181"/>
      <c r="D625" s="181"/>
      <c r="E625" s="181"/>
      <c r="F625" s="181"/>
      <c r="G625" s="181"/>
      <c r="H625" s="181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</row>
    <row r="626" spans="1:28" ht="15.75" customHeight="1">
      <c r="A626" s="54"/>
      <c r="B626" s="181"/>
      <c r="C626" s="181"/>
      <c r="D626" s="181"/>
      <c r="E626" s="181"/>
      <c r="F626" s="181"/>
      <c r="G626" s="181"/>
      <c r="H626" s="181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</row>
    <row r="627" spans="1:28" ht="15.75" customHeight="1">
      <c r="A627" s="54"/>
      <c r="B627" s="181"/>
      <c r="C627" s="181"/>
      <c r="D627" s="181"/>
      <c r="E627" s="181"/>
      <c r="F627" s="181"/>
      <c r="G627" s="181"/>
      <c r="H627" s="181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</row>
    <row r="628" spans="1:28" ht="15.75" customHeight="1">
      <c r="A628" s="54"/>
      <c r="B628" s="181"/>
      <c r="C628" s="181"/>
      <c r="D628" s="181"/>
      <c r="E628" s="181"/>
      <c r="F628" s="181"/>
      <c r="G628" s="181"/>
      <c r="H628" s="181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</row>
    <row r="629" spans="1:28" ht="15.75" customHeight="1">
      <c r="A629" s="54"/>
      <c r="B629" s="181"/>
      <c r="C629" s="181"/>
      <c r="D629" s="181"/>
      <c r="E629" s="181"/>
      <c r="F629" s="181"/>
      <c r="G629" s="181"/>
      <c r="H629" s="181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</row>
    <row r="630" spans="1:28" ht="15.75" customHeight="1">
      <c r="A630" s="54"/>
      <c r="B630" s="181"/>
      <c r="C630" s="181"/>
      <c r="D630" s="181"/>
      <c r="E630" s="181"/>
      <c r="F630" s="181"/>
      <c r="G630" s="181"/>
      <c r="H630" s="181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</row>
    <row r="631" spans="1:28" ht="15.75" customHeight="1">
      <c r="A631" s="54"/>
      <c r="B631" s="181"/>
      <c r="C631" s="181"/>
      <c r="D631" s="181"/>
      <c r="E631" s="181"/>
      <c r="F631" s="181"/>
      <c r="G631" s="181"/>
      <c r="H631" s="181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</row>
    <row r="632" spans="1:28" ht="15.75" customHeight="1">
      <c r="A632" s="54"/>
      <c r="B632" s="181"/>
      <c r="C632" s="181"/>
      <c r="D632" s="181"/>
      <c r="E632" s="181"/>
      <c r="F632" s="181"/>
      <c r="G632" s="181"/>
      <c r="H632" s="181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</row>
    <row r="633" spans="1:28" ht="15.75" customHeight="1">
      <c r="A633" s="54"/>
      <c r="B633" s="181"/>
      <c r="C633" s="181"/>
      <c r="D633" s="181"/>
      <c r="E633" s="181"/>
      <c r="F633" s="181"/>
      <c r="G633" s="181"/>
      <c r="H633" s="181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</row>
    <row r="634" spans="1:28" ht="15.75" customHeight="1">
      <c r="A634" s="54"/>
      <c r="B634" s="181"/>
      <c r="C634" s="181"/>
      <c r="D634" s="181"/>
      <c r="E634" s="181"/>
      <c r="F634" s="181"/>
      <c r="G634" s="181"/>
      <c r="H634" s="181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</row>
    <row r="635" spans="1:28" ht="15.75" customHeight="1">
      <c r="A635" s="54"/>
      <c r="B635" s="181"/>
      <c r="C635" s="181"/>
      <c r="D635" s="181"/>
      <c r="E635" s="181"/>
      <c r="F635" s="181"/>
      <c r="G635" s="181"/>
      <c r="H635" s="181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</row>
    <row r="636" spans="1:28" ht="15.75" customHeight="1">
      <c r="A636" s="54"/>
      <c r="B636" s="181"/>
      <c r="C636" s="181"/>
      <c r="D636" s="181"/>
      <c r="E636" s="181"/>
      <c r="F636" s="181"/>
      <c r="G636" s="181"/>
      <c r="H636" s="181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</row>
    <row r="637" spans="1:28" ht="15.75" customHeight="1">
      <c r="A637" s="54"/>
      <c r="B637" s="181"/>
      <c r="C637" s="181"/>
      <c r="D637" s="181"/>
      <c r="E637" s="181"/>
      <c r="F637" s="181"/>
      <c r="G637" s="181"/>
      <c r="H637" s="181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</row>
    <row r="638" spans="1:28" ht="15.75" customHeight="1">
      <c r="A638" s="54"/>
      <c r="B638" s="181"/>
      <c r="C638" s="181"/>
      <c r="D638" s="181"/>
      <c r="E638" s="181"/>
      <c r="F638" s="181"/>
      <c r="G638" s="181"/>
      <c r="H638" s="181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</row>
    <row r="639" spans="1:28" ht="15.75" customHeight="1">
      <c r="A639" s="54"/>
      <c r="B639" s="181"/>
      <c r="C639" s="181"/>
      <c r="D639" s="181"/>
      <c r="E639" s="181"/>
      <c r="F639" s="181"/>
      <c r="G639" s="181"/>
      <c r="H639" s="181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</row>
    <row r="640" spans="1:28" ht="15.75" customHeight="1">
      <c r="A640" s="54"/>
      <c r="B640" s="181"/>
      <c r="C640" s="181"/>
      <c r="D640" s="181"/>
      <c r="E640" s="181"/>
      <c r="F640" s="181"/>
      <c r="G640" s="181"/>
      <c r="H640" s="181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</row>
    <row r="641" spans="1:28" ht="15.75" customHeight="1">
      <c r="A641" s="54"/>
      <c r="B641" s="181"/>
      <c r="C641" s="181"/>
      <c r="D641" s="181"/>
      <c r="E641" s="181"/>
      <c r="F641" s="181"/>
      <c r="G641" s="181"/>
      <c r="H641" s="181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</row>
    <row r="642" spans="1:28" ht="15.75" customHeight="1">
      <c r="A642" s="54"/>
      <c r="B642" s="181"/>
      <c r="C642" s="181"/>
      <c r="D642" s="181"/>
      <c r="E642" s="181"/>
      <c r="F642" s="181"/>
      <c r="G642" s="181"/>
      <c r="H642" s="181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</row>
    <row r="643" spans="1:28" ht="15.75" customHeight="1">
      <c r="A643" s="54"/>
      <c r="B643" s="181"/>
      <c r="C643" s="181"/>
      <c r="D643" s="181"/>
      <c r="E643" s="181"/>
      <c r="F643" s="181"/>
      <c r="G643" s="181"/>
      <c r="H643" s="181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</row>
    <row r="644" spans="1:28" ht="15.75" customHeight="1">
      <c r="A644" s="54"/>
      <c r="B644" s="181"/>
      <c r="C644" s="181"/>
      <c r="D644" s="181"/>
      <c r="E644" s="181"/>
      <c r="F644" s="181"/>
      <c r="G644" s="181"/>
      <c r="H644" s="181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</row>
    <row r="645" spans="1:28" ht="15.75" customHeight="1">
      <c r="A645" s="54"/>
      <c r="B645" s="181"/>
      <c r="C645" s="181"/>
      <c r="D645" s="181"/>
      <c r="E645" s="181"/>
      <c r="F645" s="181"/>
      <c r="G645" s="181"/>
      <c r="H645" s="181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</row>
    <row r="646" spans="1:28" ht="15.75" customHeight="1">
      <c r="A646" s="54"/>
      <c r="B646" s="181"/>
      <c r="C646" s="181"/>
      <c r="D646" s="181"/>
      <c r="E646" s="181"/>
      <c r="F646" s="181"/>
      <c r="G646" s="181"/>
      <c r="H646" s="181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</row>
    <row r="647" spans="1:28" ht="15.75" customHeight="1">
      <c r="A647" s="54"/>
      <c r="B647" s="181"/>
      <c r="C647" s="181"/>
      <c r="D647" s="181"/>
      <c r="E647" s="181"/>
      <c r="F647" s="181"/>
      <c r="G647" s="181"/>
      <c r="H647" s="181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</row>
    <row r="648" spans="1:28" ht="15.75" customHeight="1">
      <c r="A648" s="54"/>
      <c r="B648" s="181"/>
      <c r="C648" s="181"/>
      <c r="D648" s="181"/>
      <c r="E648" s="181"/>
      <c r="F648" s="181"/>
      <c r="G648" s="181"/>
      <c r="H648" s="181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</row>
    <row r="649" spans="1:28" ht="15.75" customHeight="1">
      <c r="A649" s="54"/>
      <c r="B649" s="181"/>
      <c r="C649" s="181"/>
      <c r="D649" s="181"/>
      <c r="E649" s="181"/>
      <c r="F649" s="181"/>
      <c r="G649" s="181"/>
      <c r="H649" s="181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</row>
    <row r="650" spans="1:28" ht="15.75" customHeight="1">
      <c r="A650" s="54"/>
      <c r="B650" s="181"/>
      <c r="C650" s="181"/>
      <c r="D650" s="181"/>
      <c r="E650" s="181"/>
      <c r="F650" s="181"/>
      <c r="G650" s="181"/>
      <c r="H650" s="181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</row>
    <row r="651" spans="1:28" ht="15.75" customHeight="1">
      <c r="A651" s="54"/>
      <c r="B651" s="181"/>
      <c r="C651" s="181"/>
      <c r="D651" s="181"/>
      <c r="E651" s="181"/>
      <c r="F651" s="181"/>
      <c r="G651" s="181"/>
      <c r="H651" s="181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</row>
    <row r="652" spans="1:28" ht="15.75" customHeight="1">
      <c r="A652" s="54"/>
      <c r="B652" s="181"/>
      <c r="C652" s="181"/>
      <c r="D652" s="181"/>
      <c r="E652" s="181"/>
      <c r="F652" s="181"/>
      <c r="G652" s="181"/>
      <c r="H652" s="181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</row>
    <row r="653" spans="1:28" ht="15.75" customHeight="1">
      <c r="A653" s="54"/>
      <c r="B653" s="181"/>
      <c r="C653" s="181"/>
      <c r="D653" s="181"/>
      <c r="E653" s="181"/>
      <c r="F653" s="181"/>
      <c r="G653" s="181"/>
      <c r="H653" s="181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</row>
    <row r="654" spans="1:28" ht="15.75" customHeight="1">
      <c r="A654" s="54"/>
      <c r="B654" s="181"/>
      <c r="C654" s="181"/>
      <c r="D654" s="181"/>
      <c r="E654" s="181"/>
      <c r="F654" s="181"/>
      <c r="G654" s="181"/>
      <c r="H654" s="181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</row>
    <row r="655" spans="1:28" ht="15.75" customHeight="1">
      <c r="A655" s="54"/>
      <c r="B655" s="181"/>
      <c r="C655" s="181"/>
      <c r="D655" s="181"/>
      <c r="E655" s="181"/>
      <c r="F655" s="181"/>
      <c r="G655" s="181"/>
      <c r="H655" s="181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</row>
    <row r="656" spans="1:28" ht="15.75" customHeight="1">
      <c r="A656" s="54"/>
      <c r="B656" s="181"/>
      <c r="C656" s="181"/>
      <c r="D656" s="181"/>
      <c r="E656" s="181"/>
      <c r="F656" s="181"/>
      <c r="G656" s="181"/>
      <c r="H656" s="181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</row>
    <row r="657" spans="1:28" ht="15.75" customHeight="1">
      <c r="A657" s="54"/>
      <c r="B657" s="181"/>
      <c r="C657" s="181"/>
      <c r="D657" s="181"/>
      <c r="E657" s="181"/>
      <c r="F657" s="181"/>
      <c r="G657" s="181"/>
      <c r="H657" s="181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</row>
    <row r="658" spans="1:28" ht="15.75" customHeight="1">
      <c r="A658" s="54"/>
      <c r="B658" s="181"/>
      <c r="C658" s="181"/>
      <c r="D658" s="181"/>
      <c r="E658" s="181"/>
      <c r="F658" s="181"/>
      <c r="G658" s="181"/>
      <c r="H658" s="181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</row>
    <row r="659" spans="1:28" ht="15.75" customHeight="1">
      <c r="A659" s="54"/>
      <c r="B659" s="181"/>
      <c r="C659" s="181"/>
      <c r="D659" s="181"/>
      <c r="E659" s="181"/>
      <c r="F659" s="181"/>
      <c r="G659" s="181"/>
      <c r="H659" s="181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</row>
    <row r="660" spans="1:28" ht="15.75" customHeight="1">
      <c r="A660" s="54"/>
      <c r="B660" s="181"/>
      <c r="C660" s="181"/>
      <c r="D660" s="181"/>
      <c r="E660" s="181"/>
      <c r="F660" s="181"/>
      <c r="G660" s="181"/>
      <c r="H660" s="181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</row>
    <row r="661" spans="1:28" ht="15.75" customHeight="1">
      <c r="A661" s="54"/>
      <c r="B661" s="181"/>
      <c r="C661" s="181"/>
      <c r="D661" s="181"/>
      <c r="E661" s="181"/>
      <c r="F661" s="181"/>
      <c r="G661" s="181"/>
      <c r="H661" s="181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</row>
    <row r="662" spans="1:28" ht="15.75" customHeight="1">
      <c r="A662" s="54"/>
      <c r="B662" s="181"/>
      <c r="C662" s="181"/>
      <c r="D662" s="181"/>
      <c r="E662" s="181"/>
      <c r="F662" s="181"/>
      <c r="G662" s="181"/>
      <c r="H662" s="181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</row>
    <row r="663" spans="1:28" ht="15.75" customHeight="1">
      <c r="A663" s="54"/>
      <c r="B663" s="181"/>
      <c r="C663" s="181"/>
      <c r="D663" s="181"/>
      <c r="E663" s="181"/>
      <c r="F663" s="181"/>
      <c r="G663" s="181"/>
      <c r="H663" s="181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</row>
    <row r="664" spans="1:28" ht="15.75" customHeight="1">
      <c r="A664" s="54"/>
      <c r="B664" s="181"/>
      <c r="C664" s="181"/>
      <c r="D664" s="181"/>
      <c r="E664" s="181"/>
      <c r="F664" s="181"/>
      <c r="G664" s="181"/>
      <c r="H664" s="181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</row>
    <row r="665" spans="1:28" ht="15.75" customHeight="1">
      <c r="A665" s="54"/>
      <c r="B665" s="181"/>
      <c r="C665" s="181"/>
      <c r="D665" s="181"/>
      <c r="E665" s="181"/>
      <c r="F665" s="181"/>
      <c r="G665" s="181"/>
      <c r="H665" s="181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</row>
    <row r="666" spans="1:28" ht="15.75" customHeight="1">
      <c r="A666" s="54"/>
      <c r="B666" s="181"/>
      <c r="C666" s="181"/>
      <c r="D666" s="181"/>
      <c r="E666" s="181"/>
      <c r="F666" s="181"/>
      <c r="G666" s="181"/>
      <c r="H666" s="181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</row>
    <row r="667" spans="1:28" ht="15.75" customHeight="1">
      <c r="A667" s="54"/>
      <c r="B667" s="181"/>
      <c r="C667" s="181"/>
      <c r="D667" s="181"/>
      <c r="E667" s="181"/>
      <c r="F667" s="181"/>
      <c r="G667" s="181"/>
      <c r="H667" s="181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</row>
    <row r="668" spans="1:28" ht="15.75" customHeight="1">
      <c r="A668" s="54"/>
      <c r="B668" s="181"/>
      <c r="C668" s="181"/>
      <c r="D668" s="181"/>
      <c r="E668" s="181"/>
      <c r="F668" s="181"/>
      <c r="G668" s="181"/>
      <c r="H668" s="181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</row>
    <row r="669" spans="1:28" ht="15.75" customHeight="1">
      <c r="A669" s="54"/>
      <c r="B669" s="181"/>
      <c r="C669" s="181"/>
      <c r="D669" s="181"/>
      <c r="E669" s="181"/>
      <c r="F669" s="181"/>
      <c r="G669" s="181"/>
      <c r="H669" s="181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</row>
    <row r="670" spans="1:28" ht="15.75" customHeight="1">
      <c r="A670" s="54"/>
      <c r="B670" s="181"/>
      <c r="C670" s="181"/>
      <c r="D670" s="181"/>
      <c r="E670" s="181"/>
      <c r="F670" s="181"/>
      <c r="G670" s="181"/>
      <c r="H670" s="181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</row>
    <row r="671" spans="1:28" ht="15.75" customHeight="1">
      <c r="A671" s="54"/>
      <c r="B671" s="181"/>
      <c r="C671" s="181"/>
      <c r="D671" s="181"/>
      <c r="E671" s="181"/>
      <c r="F671" s="181"/>
      <c r="G671" s="181"/>
      <c r="H671" s="181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</row>
    <row r="672" spans="1:28" ht="15.75" customHeight="1">
      <c r="A672" s="54"/>
      <c r="B672" s="181"/>
      <c r="C672" s="181"/>
      <c r="D672" s="181"/>
      <c r="E672" s="181"/>
      <c r="F672" s="181"/>
      <c r="G672" s="181"/>
      <c r="H672" s="181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</row>
    <row r="673" spans="1:28" ht="15.75" customHeight="1">
      <c r="A673" s="54"/>
      <c r="B673" s="181"/>
      <c r="C673" s="181"/>
      <c r="D673" s="181"/>
      <c r="E673" s="181"/>
      <c r="F673" s="181"/>
      <c r="G673" s="181"/>
      <c r="H673" s="181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</row>
    <row r="674" spans="1:28" ht="15.75" customHeight="1">
      <c r="A674" s="54"/>
      <c r="B674" s="181"/>
      <c r="C674" s="181"/>
      <c r="D674" s="181"/>
      <c r="E674" s="181"/>
      <c r="F674" s="181"/>
      <c r="G674" s="181"/>
      <c r="H674" s="181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</row>
    <row r="675" spans="1:28" ht="15.75" customHeight="1">
      <c r="A675" s="54"/>
      <c r="B675" s="181"/>
      <c r="C675" s="181"/>
      <c r="D675" s="181"/>
      <c r="E675" s="181"/>
      <c r="F675" s="181"/>
      <c r="G675" s="181"/>
      <c r="H675" s="181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</row>
    <row r="676" spans="1:28" ht="15.75" customHeight="1">
      <c r="A676" s="54"/>
      <c r="B676" s="181"/>
      <c r="C676" s="181"/>
      <c r="D676" s="181"/>
      <c r="E676" s="181"/>
      <c r="F676" s="181"/>
      <c r="G676" s="181"/>
      <c r="H676" s="181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</row>
    <row r="677" spans="1:28" ht="15.75" customHeight="1">
      <c r="A677" s="54"/>
      <c r="B677" s="181"/>
      <c r="C677" s="181"/>
      <c r="D677" s="181"/>
      <c r="E677" s="181"/>
      <c r="F677" s="181"/>
      <c r="G677" s="181"/>
      <c r="H677" s="181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</row>
    <row r="678" spans="1:28" ht="15.75" customHeight="1">
      <c r="A678" s="54"/>
      <c r="B678" s="181"/>
      <c r="C678" s="181"/>
      <c r="D678" s="181"/>
      <c r="E678" s="181"/>
      <c r="F678" s="181"/>
      <c r="G678" s="181"/>
      <c r="H678" s="181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</row>
    <row r="679" spans="1:28" ht="15.75" customHeight="1">
      <c r="A679" s="54"/>
      <c r="B679" s="181"/>
      <c r="C679" s="181"/>
      <c r="D679" s="181"/>
      <c r="E679" s="181"/>
      <c r="F679" s="181"/>
      <c r="G679" s="181"/>
      <c r="H679" s="181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</row>
    <row r="680" spans="1:28" ht="15.75" customHeight="1">
      <c r="A680" s="54"/>
      <c r="B680" s="181"/>
      <c r="C680" s="181"/>
      <c r="D680" s="181"/>
      <c r="E680" s="181"/>
      <c r="F680" s="181"/>
      <c r="G680" s="181"/>
      <c r="H680" s="181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</row>
    <row r="681" spans="1:28" ht="15.75" customHeight="1">
      <c r="A681" s="54"/>
      <c r="B681" s="181"/>
      <c r="C681" s="181"/>
      <c r="D681" s="181"/>
      <c r="E681" s="181"/>
      <c r="F681" s="181"/>
      <c r="G681" s="181"/>
      <c r="H681" s="181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</row>
    <row r="682" spans="1:28" ht="15.75" customHeight="1">
      <c r="A682" s="54"/>
      <c r="B682" s="181"/>
      <c r="C682" s="181"/>
      <c r="D682" s="181"/>
      <c r="E682" s="181"/>
      <c r="F682" s="181"/>
      <c r="G682" s="181"/>
      <c r="H682" s="181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</row>
    <row r="683" spans="1:28" ht="15.75" customHeight="1">
      <c r="A683" s="54"/>
      <c r="B683" s="181"/>
      <c r="C683" s="181"/>
      <c r="D683" s="181"/>
      <c r="E683" s="181"/>
      <c r="F683" s="181"/>
      <c r="G683" s="181"/>
      <c r="H683" s="181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</row>
    <row r="684" spans="1:28" ht="15.75" customHeight="1">
      <c r="A684" s="54"/>
      <c r="B684" s="181"/>
      <c r="C684" s="181"/>
      <c r="D684" s="181"/>
      <c r="E684" s="181"/>
      <c r="F684" s="181"/>
      <c r="G684" s="181"/>
      <c r="H684" s="181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</row>
    <row r="685" spans="1:28" ht="15.75" customHeight="1">
      <c r="A685" s="54"/>
      <c r="B685" s="181"/>
      <c r="C685" s="181"/>
      <c r="D685" s="181"/>
      <c r="E685" s="181"/>
      <c r="F685" s="181"/>
      <c r="G685" s="181"/>
      <c r="H685" s="181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</row>
    <row r="686" spans="1:28" ht="15.75" customHeight="1">
      <c r="A686" s="54"/>
      <c r="B686" s="181"/>
      <c r="C686" s="181"/>
      <c r="D686" s="181"/>
      <c r="E686" s="181"/>
      <c r="F686" s="181"/>
      <c r="G686" s="181"/>
      <c r="H686" s="181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</row>
    <row r="687" spans="1:28" ht="15.75" customHeight="1">
      <c r="A687" s="54"/>
      <c r="B687" s="181"/>
      <c r="C687" s="181"/>
      <c r="D687" s="181"/>
      <c r="E687" s="181"/>
      <c r="F687" s="181"/>
      <c r="G687" s="181"/>
      <c r="H687" s="181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</row>
    <row r="688" spans="1:28" ht="15.75" customHeight="1">
      <c r="A688" s="54"/>
      <c r="B688" s="181"/>
      <c r="C688" s="181"/>
      <c r="D688" s="181"/>
      <c r="E688" s="181"/>
      <c r="F688" s="181"/>
      <c r="G688" s="181"/>
      <c r="H688" s="181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</row>
    <row r="689" spans="1:28" ht="15.75" customHeight="1">
      <c r="A689" s="54"/>
      <c r="B689" s="181"/>
      <c r="C689" s="181"/>
      <c r="D689" s="181"/>
      <c r="E689" s="181"/>
      <c r="F689" s="181"/>
      <c r="G689" s="181"/>
      <c r="H689" s="181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</row>
    <row r="690" spans="1:28" ht="15.75" customHeight="1">
      <c r="A690" s="54"/>
      <c r="B690" s="181"/>
      <c r="C690" s="181"/>
      <c r="D690" s="181"/>
      <c r="E690" s="181"/>
      <c r="F690" s="181"/>
      <c r="G690" s="181"/>
      <c r="H690" s="181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</row>
    <row r="691" spans="1:28" ht="15.75" customHeight="1">
      <c r="A691" s="54"/>
      <c r="B691" s="181"/>
      <c r="C691" s="181"/>
      <c r="D691" s="181"/>
      <c r="E691" s="181"/>
      <c r="F691" s="181"/>
      <c r="G691" s="181"/>
      <c r="H691" s="181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</row>
    <row r="692" spans="1:28" ht="15.75" customHeight="1">
      <c r="A692" s="54"/>
      <c r="B692" s="181"/>
      <c r="C692" s="181"/>
      <c r="D692" s="181"/>
      <c r="E692" s="181"/>
      <c r="F692" s="181"/>
      <c r="G692" s="181"/>
      <c r="H692" s="181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</row>
    <row r="693" spans="1:28" ht="15.75" customHeight="1">
      <c r="A693" s="54"/>
      <c r="B693" s="181"/>
      <c r="C693" s="181"/>
      <c r="D693" s="181"/>
      <c r="E693" s="181"/>
      <c r="F693" s="181"/>
      <c r="G693" s="181"/>
      <c r="H693" s="181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</row>
    <row r="694" spans="1:28" ht="15.75" customHeight="1">
      <c r="A694" s="54"/>
      <c r="B694" s="181"/>
      <c r="C694" s="181"/>
      <c r="D694" s="181"/>
      <c r="E694" s="181"/>
      <c r="F694" s="181"/>
      <c r="G694" s="181"/>
      <c r="H694" s="181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</row>
    <row r="695" spans="1:28" ht="15.75" customHeight="1">
      <c r="A695" s="54"/>
      <c r="B695" s="181"/>
      <c r="C695" s="181"/>
      <c r="D695" s="181"/>
      <c r="E695" s="181"/>
      <c r="F695" s="181"/>
      <c r="G695" s="181"/>
      <c r="H695" s="181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</row>
    <row r="696" spans="1:28" ht="15.75" customHeight="1">
      <c r="A696" s="54"/>
      <c r="B696" s="181"/>
      <c r="C696" s="181"/>
      <c r="D696" s="181"/>
      <c r="E696" s="181"/>
      <c r="F696" s="181"/>
      <c r="G696" s="181"/>
      <c r="H696" s="181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</row>
    <row r="697" spans="1:28" ht="15.75" customHeight="1">
      <c r="A697" s="54"/>
      <c r="B697" s="181"/>
      <c r="C697" s="181"/>
      <c r="D697" s="181"/>
      <c r="E697" s="181"/>
      <c r="F697" s="181"/>
      <c r="G697" s="181"/>
      <c r="H697" s="181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</row>
    <row r="698" spans="1:28" ht="15.75" customHeight="1">
      <c r="A698" s="54"/>
      <c r="B698" s="181"/>
      <c r="C698" s="181"/>
      <c r="D698" s="181"/>
      <c r="E698" s="181"/>
      <c r="F698" s="181"/>
      <c r="G698" s="181"/>
      <c r="H698" s="181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</row>
    <row r="699" spans="1:28" ht="15.75" customHeight="1">
      <c r="A699" s="54"/>
      <c r="B699" s="181"/>
      <c r="C699" s="181"/>
      <c r="D699" s="181"/>
      <c r="E699" s="181"/>
      <c r="F699" s="181"/>
      <c r="G699" s="181"/>
      <c r="H699" s="181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</row>
    <row r="700" spans="1:28" ht="15.75" customHeight="1">
      <c r="A700" s="54"/>
      <c r="B700" s="181"/>
      <c r="C700" s="181"/>
      <c r="D700" s="181"/>
      <c r="E700" s="181"/>
      <c r="F700" s="181"/>
      <c r="G700" s="181"/>
      <c r="H700" s="181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</row>
    <row r="701" spans="1:28" ht="15.75" customHeight="1">
      <c r="A701" s="54"/>
      <c r="B701" s="181"/>
      <c r="C701" s="181"/>
      <c r="D701" s="181"/>
      <c r="E701" s="181"/>
      <c r="F701" s="181"/>
      <c r="G701" s="181"/>
      <c r="H701" s="181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</row>
    <row r="702" spans="1:28" ht="15.75" customHeight="1">
      <c r="A702" s="54"/>
      <c r="B702" s="181"/>
      <c r="C702" s="181"/>
      <c r="D702" s="181"/>
      <c r="E702" s="181"/>
      <c r="F702" s="181"/>
      <c r="G702" s="181"/>
      <c r="H702" s="181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</row>
    <row r="703" spans="1:28" ht="15.75" customHeight="1">
      <c r="A703" s="54"/>
      <c r="B703" s="181"/>
      <c r="C703" s="181"/>
      <c r="D703" s="181"/>
      <c r="E703" s="181"/>
      <c r="F703" s="181"/>
      <c r="G703" s="181"/>
      <c r="H703" s="181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</row>
    <row r="704" spans="1:28" ht="15.75" customHeight="1">
      <c r="A704" s="54"/>
      <c r="B704" s="181"/>
      <c r="C704" s="181"/>
      <c r="D704" s="181"/>
      <c r="E704" s="181"/>
      <c r="F704" s="181"/>
      <c r="G704" s="181"/>
      <c r="H704" s="181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</row>
    <row r="705" spans="1:28" ht="15.75" customHeight="1">
      <c r="A705" s="54"/>
      <c r="B705" s="181"/>
      <c r="C705" s="181"/>
      <c r="D705" s="181"/>
      <c r="E705" s="181"/>
      <c r="F705" s="181"/>
      <c r="G705" s="181"/>
      <c r="H705" s="181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</row>
    <row r="706" spans="1:28" ht="15.75" customHeight="1">
      <c r="A706" s="54"/>
      <c r="B706" s="181"/>
      <c r="C706" s="181"/>
      <c r="D706" s="181"/>
      <c r="E706" s="181"/>
      <c r="F706" s="181"/>
      <c r="G706" s="181"/>
      <c r="H706" s="181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</row>
    <row r="707" spans="1:28" ht="15.75" customHeight="1">
      <c r="A707" s="54"/>
      <c r="B707" s="181"/>
      <c r="C707" s="181"/>
      <c r="D707" s="181"/>
      <c r="E707" s="181"/>
      <c r="F707" s="181"/>
      <c r="G707" s="181"/>
      <c r="H707" s="181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</row>
    <row r="708" spans="1:28" ht="15.75" customHeight="1">
      <c r="A708" s="54"/>
      <c r="B708" s="181"/>
      <c r="C708" s="181"/>
      <c r="D708" s="181"/>
      <c r="E708" s="181"/>
      <c r="F708" s="181"/>
      <c r="G708" s="181"/>
      <c r="H708" s="181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</row>
    <row r="709" spans="1:28" ht="15.75" customHeight="1">
      <c r="A709" s="54"/>
      <c r="B709" s="181"/>
      <c r="C709" s="181"/>
      <c r="D709" s="181"/>
      <c r="E709" s="181"/>
      <c r="F709" s="181"/>
      <c r="G709" s="181"/>
      <c r="H709" s="181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</row>
    <row r="710" spans="1:28" ht="15.75" customHeight="1">
      <c r="A710" s="54"/>
      <c r="B710" s="181"/>
      <c r="C710" s="181"/>
      <c r="D710" s="181"/>
      <c r="E710" s="181"/>
      <c r="F710" s="181"/>
      <c r="G710" s="181"/>
      <c r="H710" s="181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</row>
    <row r="711" spans="1:28" ht="15.75" customHeight="1">
      <c r="A711" s="54"/>
      <c r="B711" s="181"/>
      <c r="C711" s="181"/>
      <c r="D711" s="181"/>
      <c r="E711" s="181"/>
      <c r="F711" s="181"/>
      <c r="G711" s="181"/>
      <c r="H711" s="181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</row>
    <row r="712" spans="1:28" ht="15.75" customHeight="1">
      <c r="A712" s="54"/>
      <c r="B712" s="181"/>
      <c r="C712" s="181"/>
      <c r="D712" s="181"/>
      <c r="E712" s="181"/>
      <c r="F712" s="181"/>
      <c r="G712" s="181"/>
      <c r="H712" s="181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</row>
    <row r="713" spans="1:28" ht="15.75" customHeight="1">
      <c r="A713" s="54"/>
      <c r="B713" s="181"/>
      <c r="C713" s="181"/>
      <c r="D713" s="181"/>
      <c r="E713" s="181"/>
      <c r="F713" s="181"/>
      <c r="G713" s="181"/>
      <c r="H713" s="181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</row>
    <row r="714" spans="1:28" ht="15.75" customHeight="1">
      <c r="A714" s="54"/>
      <c r="B714" s="181"/>
      <c r="C714" s="181"/>
      <c r="D714" s="181"/>
      <c r="E714" s="181"/>
      <c r="F714" s="181"/>
      <c r="G714" s="181"/>
      <c r="H714" s="181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</row>
    <row r="715" spans="1:28" ht="15.75" customHeight="1">
      <c r="A715" s="54"/>
      <c r="B715" s="181"/>
      <c r="C715" s="181"/>
      <c r="D715" s="181"/>
      <c r="E715" s="181"/>
      <c r="F715" s="181"/>
      <c r="G715" s="181"/>
      <c r="H715" s="181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</row>
    <row r="716" spans="1:28" ht="15.75" customHeight="1">
      <c r="A716" s="54"/>
      <c r="B716" s="181"/>
      <c r="C716" s="181"/>
      <c r="D716" s="181"/>
      <c r="E716" s="181"/>
      <c r="F716" s="181"/>
      <c r="G716" s="181"/>
      <c r="H716" s="181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</row>
    <row r="717" spans="1:28" ht="15.75" customHeight="1">
      <c r="A717" s="54"/>
      <c r="B717" s="181"/>
      <c r="C717" s="181"/>
      <c r="D717" s="181"/>
      <c r="E717" s="181"/>
      <c r="F717" s="181"/>
      <c r="G717" s="181"/>
      <c r="H717" s="181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</row>
    <row r="718" spans="1:28" ht="15.75" customHeight="1">
      <c r="A718" s="54"/>
      <c r="B718" s="181"/>
      <c r="C718" s="181"/>
      <c r="D718" s="181"/>
      <c r="E718" s="181"/>
      <c r="F718" s="181"/>
      <c r="G718" s="181"/>
      <c r="H718" s="181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</row>
    <row r="719" spans="1:28" ht="15.75" customHeight="1">
      <c r="A719" s="54"/>
      <c r="B719" s="181"/>
      <c r="C719" s="181"/>
      <c r="D719" s="181"/>
      <c r="E719" s="181"/>
      <c r="F719" s="181"/>
      <c r="G719" s="181"/>
      <c r="H719" s="181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</row>
    <row r="720" spans="1:28" ht="15.75" customHeight="1">
      <c r="A720" s="54"/>
      <c r="B720" s="181"/>
      <c r="C720" s="181"/>
      <c r="D720" s="181"/>
      <c r="E720" s="181"/>
      <c r="F720" s="181"/>
      <c r="G720" s="181"/>
      <c r="H720" s="181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</row>
    <row r="721" spans="1:28" ht="15.75" customHeight="1">
      <c r="A721" s="54"/>
      <c r="B721" s="181"/>
      <c r="C721" s="181"/>
      <c r="D721" s="181"/>
      <c r="E721" s="181"/>
      <c r="F721" s="181"/>
      <c r="G721" s="181"/>
      <c r="H721" s="181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</row>
    <row r="722" spans="1:28" ht="15.75" customHeight="1">
      <c r="A722" s="54"/>
      <c r="B722" s="181"/>
      <c r="C722" s="181"/>
      <c r="D722" s="181"/>
      <c r="E722" s="181"/>
      <c r="F722" s="181"/>
      <c r="G722" s="181"/>
      <c r="H722" s="181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</row>
    <row r="723" spans="1:28" ht="15.75" customHeight="1">
      <c r="A723" s="54"/>
      <c r="B723" s="181"/>
      <c r="C723" s="181"/>
      <c r="D723" s="181"/>
      <c r="E723" s="181"/>
      <c r="F723" s="181"/>
      <c r="G723" s="181"/>
      <c r="H723" s="181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</row>
    <row r="724" spans="1:28" ht="15.75" customHeight="1">
      <c r="A724" s="54"/>
      <c r="B724" s="181"/>
      <c r="C724" s="181"/>
      <c r="D724" s="181"/>
      <c r="E724" s="181"/>
      <c r="F724" s="181"/>
      <c r="G724" s="181"/>
      <c r="H724" s="181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</row>
    <row r="725" spans="1:28" ht="15.75" customHeight="1">
      <c r="A725" s="54"/>
      <c r="B725" s="181"/>
      <c r="C725" s="181"/>
      <c r="D725" s="181"/>
      <c r="E725" s="181"/>
      <c r="F725" s="181"/>
      <c r="G725" s="181"/>
      <c r="H725" s="181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</row>
    <row r="726" spans="1:28" ht="15.75" customHeight="1">
      <c r="A726" s="54"/>
      <c r="B726" s="181"/>
      <c r="C726" s="181"/>
      <c r="D726" s="181"/>
      <c r="E726" s="181"/>
      <c r="F726" s="181"/>
      <c r="G726" s="181"/>
      <c r="H726" s="181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</row>
    <row r="727" spans="1:28" ht="15.75" customHeight="1">
      <c r="A727" s="54"/>
      <c r="B727" s="181"/>
      <c r="C727" s="181"/>
      <c r="D727" s="181"/>
      <c r="E727" s="181"/>
      <c r="F727" s="181"/>
      <c r="G727" s="181"/>
      <c r="H727" s="181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</row>
    <row r="728" spans="1:28" ht="15.75" customHeight="1">
      <c r="A728" s="54"/>
      <c r="B728" s="181"/>
      <c r="C728" s="181"/>
      <c r="D728" s="181"/>
      <c r="E728" s="181"/>
      <c r="F728" s="181"/>
      <c r="G728" s="181"/>
      <c r="H728" s="181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</row>
    <row r="729" spans="1:28" ht="15.75" customHeight="1">
      <c r="A729" s="54"/>
      <c r="B729" s="181"/>
      <c r="C729" s="181"/>
      <c r="D729" s="181"/>
      <c r="E729" s="181"/>
      <c r="F729" s="181"/>
      <c r="G729" s="181"/>
      <c r="H729" s="181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</row>
    <row r="730" spans="1:28" ht="15.75" customHeight="1">
      <c r="A730" s="54"/>
      <c r="B730" s="181"/>
      <c r="C730" s="181"/>
      <c r="D730" s="181"/>
      <c r="E730" s="181"/>
      <c r="F730" s="181"/>
      <c r="G730" s="181"/>
      <c r="H730" s="181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</row>
    <row r="731" spans="1:28" ht="15.75" customHeight="1">
      <c r="A731" s="54"/>
      <c r="B731" s="181"/>
      <c r="C731" s="181"/>
      <c r="D731" s="181"/>
      <c r="E731" s="181"/>
      <c r="F731" s="181"/>
      <c r="G731" s="181"/>
      <c r="H731" s="181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</row>
    <row r="732" spans="1:28" ht="15.75" customHeight="1">
      <c r="A732" s="54"/>
      <c r="B732" s="181"/>
      <c r="C732" s="181"/>
      <c r="D732" s="181"/>
      <c r="E732" s="181"/>
      <c r="F732" s="181"/>
      <c r="G732" s="181"/>
      <c r="H732" s="181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</row>
    <row r="733" spans="1:28" ht="15.75" customHeight="1">
      <c r="A733" s="54"/>
      <c r="B733" s="181"/>
      <c r="C733" s="181"/>
      <c r="D733" s="181"/>
      <c r="E733" s="181"/>
      <c r="F733" s="181"/>
      <c r="G733" s="181"/>
      <c r="H733" s="181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</row>
    <row r="734" spans="1:28" ht="15.75" customHeight="1">
      <c r="A734" s="54"/>
      <c r="B734" s="181"/>
      <c r="C734" s="181"/>
      <c r="D734" s="181"/>
      <c r="E734" s="181"/>
      <c r="F734" s="181"/>
      <c r="G734" s="181"/>
      <c r="H734" s="181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</row>
    <row r="735" spans="1:28" ht="15.75" customHeight="1">
      <c r="A735" s="54"/>
      <c r="B735" s="181"/>
      <c r="C735" s="181"/>
      <c r="D735" s="181"/>
      <c r="E735" s="181"/>
      <c r="F735" s="181"/>
      <c r="G735" s="181"/>
      <c r="H735" s="181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</row>
    <row r="736" spans="1:28" ht="15.75" customHeight="1">
      <c r="A736" s="54"/>
      <c r="B736" s="181"/>
      <c r="C736" s="181"/>
      <c r="D736" s="181"/>
      <c r="E736" s="181"/>
      <c r="F736" s="181"/>
      <c r="G736" s="181"/>
      <c r="H736" s="181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</row>
    <row r="737" spans="1:28" ht="15.75" customHeight="1">
      <c r="A737" s="54"/>
      <c r="B737" s="181"/>
      <c r="C737" s="181"/>
      <c r="D737" s="181"/>
      <c r="E737" s="181"/>
      <c r="F737" s="181"/>
      <c r="G737" s="181"/>
      <c r="H737" s="181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</row>
    <row r="738" spans="1:28" ht="15.75" customHeight="1">
      <c r="A738" s="54"/>
      <c r="B738" s="181"/>
      <c r="C738" s="181"/>
      <c r="D738" s="181"/>
      <c r="E738" s="181"/>
      <c r="F738" s="181"/>
      <c r="G738" s="181"/>
      <c r="H738" s="181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</row>
    <row r="739" spans="1:28" ht="15.75" customHeight="1">
      <c r="A739" s="54"/>
      <c r="B739" s="181"/>
      <c r="C739" s="181"/>
      <c r="D739" s="181"/>
      <c r="E739" s="181"/>
      <c r="F739" s="181"/>
      <c r="G739" s="181"/>
      <c r="H739" s="181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</row>
    <row r="740" spans="1:28" ht="15.75" customHeight="1">
      <c r="A740" s="54"/>
      <c r="B740" s="181"/>
      <c r="C740" s="181"/>
      <c r="D740" s="181"/>
      <c r="E740" s="181"/>
      <c r="F740" s="181"/>
      <c r="G740" s="181"/>
      <c r="H740" s="181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</row>
    <row r="741" spans="1:28" ht="15.75" customHeight="1">
      <c r="A741" s="54"/>
      <c r="B741" s="181"/>
      <c r="C741" s="181"/>
      <c r="D741" s="181"/>
      <c r="E741" s="181"/>
      <c r="F741" s="181"/>
      <c r="G741" s="181"/>
      <c r="H741" s="181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</row>
    <row r="742" spans="1:28" ht="15.75" customHeight="1">
      <c r="A742" s="54"/>
      <c r="B742" s="181"/>
      <c r="C742" s="181"/>
      <c r="D742" s="181"/>
      <c r="E742" s="181"/>
      <c r="F742" s="181"/>
      <c r="G742" s="181"/>
      <c r="H742" s="181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</row>
    <row r="743" spans="1:28" ht="15.75" customHeight="1">
      <c r="A743" s="54"/>
      <c r="B743" s="181"/>
      <c r="C743" s="181"/>
      <c r="D743" s="181"/>
      <c r="E743" s="181"/>
      <c r="F743" s="181"/>
      <c r="G743" s="181"/>
      <c r="H743" s="181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</row>
    <row r="744" spans="1:28" ht="15.75" customHeight="1">
      <c r="A744" s="54"/>
      <c r="B744" s="181"/>
      <c r="C744" s="181"/>
      <c r="D744" s="181"/>
      <c r="E744" s="181"/>
      <c r="F744" s="181"/>
      <c r="G744" s="181"/>
      <c r="H744" s="181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</row>
    <row r="745" spans="1:28" ht="15.75" customHeight="1">
      <c r="A745" s="54"/>
      <c r="B745" s="181"/>
      <c r="C745" s="181"/>
      <c r="D745" s="181"/>
      <c r="E745" s="181"/>
      <c r="F745" s="181"/>
      <c r="G745" s="181"/>
      <c r="H745" s="181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</row>
    <row r="746" spans="1:28" ht="15.75" customHeight="1">
      <c r="A746" s="54"/>
      <c r="B746" s="181"/>
      <c r="C746" s="181"/>
      <c r="D746" s="181"/>
      <c r="E746" s="181"/>
      <c r="F746" s="181"/>
      <c r="G746" s="181"/>
      <c r="H746" s="181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</row>
    <row r="747" spans="1:28" ht="15.75" customHeight="1">
      <c r="A747" s="54"/>
      <c r="B747" s="181"/>
      <c r="C747" s="181"/>
      <c r="D747" s="181"/>
      <c r="E747" s="181"/>
      <c r="F747" s="181"/>
      <c r="G747" s="181"/>
      <c r="H747" s="181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</row>
    <row r="748" spans="1:28" ht="15.75" customHeight="1">
      <c r="A748" s="54"/>
      <c r="B748" s="181"/>
      <c r="C748" s="181"/>
      <c r="D748" s="181"/>
      <c r="E748" s="181"/>
      <c r="F748" s="181"/>
      <c r="G748" s="181"/>
      <c r="H748" s="181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</row>
    <row r="749" spans="1:28" ht="15.75" customHeight="1">
      <c r="A749" s="54"/>
      <c r="B749" s="181"/>
      <c r="C749" s="181"/>
      <c r="D749" s="181"/>
      <c r="E749" s="181"/>
      <c r="F749" s="181"/>
      <c r="G749" s="181"/>
      <c r="H749" s="181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</row>
    <row r="750" spans="1:28" ht="15.75" customHeight="1">
      <c r="A750" s="54"/>
      <c r="B750" s="181"/>
      <c r="C750" s="181"/>
      <c r="D750" s="181"/>
      <c r="E750" s="181"/>
      <c r="F750" s="181"/>
      <c r="G750" s="181"/>
      <c r="H750" s="181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</row>
    <row r="751" spans="1:28" ht="15.75" customHeight="1">
      <c r="A751" s="54"/>
      <c r="B751" s="181"/>
      <c r="C751" s="181"/>
      <c r="D751" s="181"/>
      <c r="E751" s="181"/>
      <c r="F751" s="181"/>
      <c r="G751" s="181"/>
      <c r="H751" s="181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</row>
    <row r="752" spans="1:28" ht="15.75" customHeight="1">
      <c r="A752" s="54"/>
      <c r="B752" s="181"/>
      <c r="C752" s="181"/>
      <c r="D752" s="181"/>
      <c r="E752" s="181"/>
      <c r="F752" s="181"/>
      <c r="G752" s="181"/>
      <c r="H752" s="181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</row>
    <row r="753" spans="1:28" ht="15.75" customHeight="1">
      <c r="A753" s="54"/>
      <c r="B753" s="181"/>
      <c r="C753" s="181"/>
      <c r="D753" s="181"/>
      <c r="E753" s="181"/>
      <c r="F753" s="181"/>
      <c r="G753" s="181"/>
      <c r="H753" s="181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</row>
    <row r="754" spans="1:28" ht="15.75" customHeight="1">
      <c r="A754" s="54"/>
      <c r="B754" s="181"/>
      <c r="C754" s="181"/>
      <c r="D754" s="181"/>
      <c r="E754" s="181"/>
      <c r="F754" s="181"/>
      <c r="G754" s="181"/>
      <c r="H754" s="181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</row>
    <row r="755" spans="1:28" ht="15.75" customHeight="1">
      <c r="A755" s="54"/>
      <c r="B755" s="181"/>
      <c r="C755" s="181"/>
      <c r="D755" s="181"/>
      <c r="E755" s="181"/>
      <c r="F755" s="181"/>
      <c r="G755" s="181"/>
      <c r="H755" s="181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</row>
    <row r="756" spans="1:28" ht="15.75" customHeight="1">
      <c r="A756" s="54"/>
      <c r="B756" s="181"/>
      <c r="C756" s="181"/>
      <c r="D756" s="181"/>
      <c r="E756" s="181"/>
      <c r="F756" s="181"/>
      <c r="G756" s="181"/>
      <c r="H756" s="181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</row>
    <row r="757" spans="1:28" ht="15.75" customHeight="1">
      <c r="A757" s="54"/>
      <c r="B757" s="181"/>
      <c r="C757" s="181"/>
      <c r="D757" s="181"/>
      <c r="E757" s="181"/>
      <c r="F757" s="181"/>
      <c r="G757" s="181"/>
      <c r="H757" s="181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</row>
    <row r="758" spans="1:28" ht="15.75" customHeight="1">
      <c r="A758" s="54"/>
      <c r="B758" s="181"/>
      <c r="C758" s="181"/>
      <c r="D758" s="181"/>
      <c r="E758" s="181"/>
      <c r="F758" s="181"/>
      <c r="G758" s="181"/>
      <c r="H758" s="181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</row>
    <row r="759" spans="1:28" ht="15.75" customHeight="1">
      <c r="A759" s="54"/>
      <c r="B759" s="181"/>
      <c r="C759" s="181"/>
      <c r="D759" s="181"/>
      <c r="E759" s="181"/>
      <c r="F759" s="181"/>
      <c r="G759" s="181"/>
      <c r="H759" s="181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</row>
    <row r="760" spans="1:28" ht="15.75" customHeight="1">
      <c r="A760" s="54"/>
      <c r="B760" s="181"/>
      <c r="C760" s="181"/>
      <c r="D760" s="181"/>
      <c r="E760" s="181"/>
      <c r="F760" s="181"/>
      <c r="G760" s="181"/>
      <c r="H760" s="181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</row>
    <row r="761" spans="1:28" ht="15.75" customHeight="1">
      <c r="A761" s="54"/>
      <c r="B761" s="181"/>
      <c r="C761" s="181"/>
      <c r="D761" s="181"/>
      <c r="E761" s="181"/>
      <c r="F761" s="181"/>
      <c r="G761" s="181"/>
      <c r="H761" s="181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</row>
    <row r="762" spans="1:28" ht="15.75" customHeight="1">
      <c r="A762" s="54"/>
      <c r="B762" s="181"/>
      <c r="C762" s="181"/>
      <c r="D762" s="181"/>
      <c r="E762" s="181"/>
      <c r="F762" s="181"/>
      <c r="G762" s="181"/>
      <c r="H762" s="181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</row>
    <row r="763" spans="1:28" ht="15.75" customHeight="1">
      <c r="A763" s="54"/>
      <c r="B763" s="181"/>
      <c r="C763" s="181"/>
      <c r="D763" s="181"/>
      <c r="E763" s="181"/>
      <c r="F763" s="181"/>
      <c r="G763" s="181"/>
      <c r="H763" s="181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</row>
    <row r="764" spans="1:28" ht="15.75" customHeight="1">
      <c r="A764" s="54"/>
      <c r="B764" s="181"/>
      <c r="C764" s="181"/>
      <c r="D764" s="181"/>
      <c r="E764" s="181"/>
      <c r="F764" s="181"/>
      <c r="G764" s="181"/>
      <c r="H764" s="181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</row>
    <row r="765" spans="1:28" ht="15.75" customHeight="1">
      <c r="A765" s="54"/>
      <c r="B765" s="181"/>
      <c r="C765" s="181"/>
      <c r="D765" s="181"/>
      <c r="E765" s="181"/>
      <c r="F765" s="181"/>
      <c r="G765" s="181"/>
      <c r="H765" s="181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</row>
    <row r="766" spans="1:28" ht="15.75" customHeight="1">
      <c r="A766" s="54"/>
      <c r="B766" s="181"/>
      <c r="C766" s="181"/>
      <c r="D766" s="181"/>
      <c r="E766" s="181"/>
      <c r="F766" s="181"/>
      <c r="G766" s="181"/>
      <c r="H766" s="181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</row>
    <row r="767" spans="1:28" ht="15.75" customHeight="1">
      <c r="A767" s="54"/>
      <c r="B767" s="181"/>
      <c r="C767" s="181"/>
      <c r="D767" s="181"/>
      <c r="E767" s="181"/>
      <c r="F767" s="181"/>
      <c r="G767" s="181"/>
      <c r="H767" s="181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</row>
    <row r="768" spans="1:28" ht="15.75" customHeight="1">
      <c r="A768" s="54"/>
      <c r="B768" s="181"/>
      <c r="C768" s="181"/>
      <c r="D768" s="181"/>
      <c r="E768" s="181"/>
      <c r="F768" s="181"/>
      <c r="G768" s="181"/>
      <c r="H768" s="181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</row>
    <row r="769" spans="1:28" ht="15.75" customHeight="1">
      <c r="A769" s="54"/>
      <c r="B769" s="181"/>
      <c r="C769" s="181"/>
      <c r="D769" s="181"/>
      <c r="E769" s="181"/>
      <c r="F769" s="181"/>
      <c r="G769" s="181"/>
      <c r="H769" s="181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</row>
    <row r="770" spans="1:28" ht="15.75" customHeight="1">
      <c r="A770" s="54"/>
      <c r="B770" s="181"/>
      <c r="C770" s="181"/>
      <c r="D770" s="181"/>
      <c r="E770" s="181"/>
      <c r="F770" s="181"/>
      <c r="G770" s="181"/>
      <c r="H770" s="181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</row>
    <row r="771" spans="1:28" ht="15.75" customHeight="1">
      <c r="A771" s="54"/>
      <c r="B771" s="181"/>
      <c r="C771" s="181"/>
      <c r="D771" s="181"/>
      <c r="E771" s="181"/>
      <c r="F771" s="181"/>
      <c r="G771" s="181"/>
      <c r="H771" s="181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</row>
    <row r="772" spans="1:28" ht="15.75" customHeight="1">
      <c r="A772" s="54"/>
      <c r="B772" s="181"/>
      <c r="C772" s="181"/>
      <c r="D772" s="181"/>
      <c r="E772" s="181"/>
      <c r="F772" s="181"/>
      <c r="G772" s="181"/>
      <c r="H772" s="181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</row>
    <row r="773" spans="1:28" ht="15.75" customHeight="1">
      <c r="A773" s="54"/>
      <c r="B773" s="181"/>
      <c r="C773" s="181"/>
      <c r="D773" s="181"/>
      <c r="E773" s="181"/>
      <c r="F773" s="181"/>
      <c r="G773" s="181"/>
      <c r="H773" s="181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</row>
    <row r="774" spans="1:28" ht="15.75" customHeight="1">
      <c r="A774" s="54"/>
      <c r="B774" s="181"/>
      <c r="C774" s="181"/>
      <c r="D774" s="181"/>
      <c r="E774" s="181"/>
      <c r="F774" s="181"/>
      <c r="G774" s="181"/>
      <c r="H774" s="181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</row>
    <row r="775" spans="1:28" ht="15.75" customHeight="1">
      <c r="A775" s="54"/>
      <c r="B775" s="181"/>
      <c r="C775" s="181"/>
      <c r="D775" s="181"/>
      <c r="E775" s="181"/>
      <c r="F775" s="181"/>
      <c r="G775" s="181"/>
      <c r="H775" s="181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</row>
    <row r="776" spans="1:28" ht="15.75" customHeight="1">
      <c r="A776" s="54"/>
      <c r="B776" s="181"/>
      <c r="C776" s="181"/>
      <c r="D776" s="181"/>
      <c r="E776" s="181"/>
      <c r="F776" s="181"/>
      <c r="G776" s="181"/>
      <c r="H776" s="181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</row>
    <row r="777" spans="1:28" ht="15.75" customHeight="1">
      <c r="A777" s="54"/>
      <c r="B777" s="181"/>
      <c r="C777" s="181"/>
      <c r="D777" s="181"/>
      <c r="E777" s="181"/>
      <c r="F777" s="181"/>
      <c r="G777" s="181"/>
      <c r="H777" s="181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</row>
    <row r="778" spans="1:28" ht="15.75" customHeight="1">
      <c r="A778" s="54"/>
      <c r="B778" s="181"/>
      <c r="C778" s="181"/>
      <c r="D778" s="181"/>
      <c r="E778" s="181"/>
      <c r="F778" s="181"/>
      <c r="G778" s="181"/>
      <c r="H778" s="181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</row>
    <row r="779" spans="1:28" ht="15.75" customHeight="1">
      <c r="A779" s="54"/>
      <c r="B779" s="181"/>
      <c r="C779" s="181"/>
      <c r="D779" s="181"/>
      <c r="E779" s="181"/>
      <c r="F779" s="181"/>
      <c r="G779" s="181"/>
      <c r="H779" s="181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</row>
    <row r="780" spans="1:28" ht="15.75" customHeight="1">
      <c r="A780" s="54"/>
      <c r="B780" s="181"/>
      <c r="C780" s="181"/>
      <c r="D780" s="181"/>
      <c r="E780" s="181"/>
      <c r="F780" s="181"/>
      <c r="G780" s="181"/>
      <c r="H780" s="181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</row>
    <row r="781" spans="1:28" ht="15.75" customHeight="1">
      <c r="A781" s="54"/>
      <c r="B781" s="181"/>
      <c r="C781" s="181"/>
      <c r="D781" s="181"/>
      <c r="E781" s="181"/>
      <c r="F781" s="181"/>
      <c r="G781" s="181"/>
      <c r="H781" s="181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</row>
    <row r="782" spans="1:28" ht="15.75" customHeight="1">
      <c r="A782" s="54"/>
      <c r="B782" s="181"/>
      <c r="C782" s="181"/>
      <c r="D782" s="181"/>
      <c r="E782" s="181"/>
      <c r="F782" s="181"/>
      <c r="G782" s="181"/>
      <c r="H782" s="181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</row>
    <row r="783" spans="1:28" ht="15.75" customHeight="1">
      <c r="A783" s="54"/>
      <c r="B783" s="181"/>
      <c r="C783" s="181"/>
      <c r="D783" s="181"/>
      <c r="E783" s="181"/>
      <c r="F783" s="181"/>
      <c r="G783" s="181"/>
      <c r="H783" s="181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</row>
    <row r="784" spans="1:28" ht="15.75" customHeight="1">
      <c r="A784" s="54"/>
      <c r="B784" s="181"/>
      <c r="C784" s="181"/>
      <c r="D784" s="181"/>
      <c r="E784" s="181"/>
      <c r="F784" s="181"/>
      <c r="G784" s="181"/>
      <c r="H784" s="181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</row>
    <row r="785" spans="1:28" ht="15.75" customHeight="1">
      <c r="A785" s="54"/>
      <c r="B785" s="181"/>
      <c r="C785" s="181"/>
      <c r="D785" s="181"/>
      <c r="E785" s="181"/>
      <c r="F785" s="181"/>
      <c r="G785" s="181"/>
      <c r="H785" s="181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</row>
    <row r="786" spans="1:28" ht="15.75" customHeight="1">
      <c r="A786" s="54"/>
      <c r="B786" s="181"/>
      <c r="C786" s="181"/>
      <c r="D786" s="181"/>
      <c r="E786" s="181"/>
      <c r="F786" s="181"/>
      <c r="G786" s="181"/>
      <c r="H786" s="181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</row>
    <row r="787" spans="1:28" ht="15.75" customHeight="1">
      <c r="A787" s="54"/>
      <c r="B787" s="181"/>
      <c r="C787" s="181"/>
      <c r="D787" s="181"/>
      <c r="E787" s="181"/>
      <c r="F787" s="181"/>
      <c r="G787" s="181"/>
      <c r="H787" s="181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</row>
    <row r="788" spans="1:28" ht="15.75" customHeight="1">
      <c r="A788" s="54"/>
      <c r="B788" s="181"/>
      <c r="C788" s="181"/>
      <c r="D788" s="181"/>
      <c r="E788" s="181"/>
      <c r="F788" s="181"/>
      <c r="G788" s="181"/>
      <c r="H788" s="181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</row>
    <row r="789" spans="1:28" ht="15.75" customHeight="1">
      <c r="A789" s="54"/>
      <c r="B789" s="181"/>
      <c r="C789" s="181"/>
      <c r="D789" s="181"/>
      <c r="E789" s="181"/>
      <c r="F789" s="181"/>
      <c r="G789" s="181"/>
      <c r="H789" s="181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</row>
    <row r="790" spans="1:28" ht="15.75" customHeight="1">
      <c r="A790" s="54"/>
      <c r="B790" s="181"/>
      <c r="C790" s="181"/>
      <c r="D790" s="181"/>
      <c r="E790" s="181"/>
      <c r="F790" s="181"/>
      <c r="G790" s="181"/>
      <c r="H790" s="181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</row>
    <row r="791" spans="1:28" ht="15.75" customHeight="1">
      <c r="A791" s="54"/>
      <c r="B791" s="181"/>
      <c r="C791" s="181"/>
      <c r="D791" s="181"/>
      <c r="E791" s="181"/>
      <c r="F791" s="181"/>
      <c r="G791" s="181"/>
      <c r="H791" s="181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</row>
    <row r="792" spans="1:28" ht="15.75" customHeight="1">
      <c r="A792" s="54"/>
      <c r="B792" s="181"/>
      <c r="C792" s="181"/>
      <c r="D792" s="181"/>
      <c r="E792" s="181"/>
      <c r="F792" s="181"/>
      <c r="G792" s="181"/>
      <c r="H792" s="181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</row>
    <row r="793" spans="1:28" ht="15.75" customHeight="1">
      <c r="A793" s="54"/>
      <c r="B793" s="181"/>
      <c r="C793" s="181"/>
      <c r="D793" s="181"/>
      <c r="E793" s="181"/>
      <c r="F793" s="181"/>
      <c r="G793" s="181"/>
      <c r="H793" s="181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</row>
    <row r="794" spans="1:28" ht="15.75" customHeight="1">
      <c r="A794" s="54"/>
      <c r="B794" s="181"/>
      <c r="C794" s="181"/>
      <c r="D794" s="181"/>
      <c r="E794" s="181"/>
      <c r="F794" s="181"/>
      <c r="G794" s="181"/>
      <c r="H794" s="181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</row>
    <row r="795" spans="1:28" ht="15.75" customHeight="1">
      <c r="A795" s="54"/>
      <c r="B795" s="181"/>
      <c r="C795" s="181"/>
      <c r="D795" s="181"/>
      <c r="E795" s="181"/>
      <c r="F795" s="181"/>
      <c r="G795" s="181"/>
      <c r="H795" s="181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</row>
    <row r="796" spans="1:28" ht="15.75" customHeight="1">
      <c r="A796" s="54"/>
      <c r="B796" s="181"/>
      <c r="C796" s="181"/>
      <c r="D796" s="181"/>
      <c r="E796" s="181"/>
      <c r="F796" s="181"/>
      <c r="G796" s="181"/>
      <c r="H796" s="181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</row>
    <row r="797" spans="1:28" ht="15.75" customHeight="1">
      <c r="A797" s="54"/>
      <c r="B797" s="181"/>
      <c r="C797" s="181"/>
      <c r="D797" s="181"/>
      <c r="E797" s="181"/>
      <c r="F797" s="181"/>
      <c r="G797" s="181"/>
      <c r="H797" s="181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</row>
    <row r="798" spans="1:28" ht="15.75" customHeight="1">
      <c r="A798" s="54"/>
      <c r="B798" s="181"/>
      <c r="C798" s="181"/>
      <c r="D798" s="181"/>
      <c r="E798" s="181"/>
      <c r="F798" s="181"/>
      <c r="G798" s="181"/>
      <c r="H798" s="181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</row>
    <row r="799" spans="1:28" ht="15.75" customHeight="1">
      <c r="A799" s="54"/>
      <c r="B799" s="181"/>
      <c r="C799" s="181"/>
      <c r="D799" s="181"/>
      <c r="E799" s="181"/>
      <c r="F799" s="181"/>
      <c r="G799" s="181"/>
      <c r="H799" s="181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</row>
    <row r="800" spans="1:28" ht="15.75" customHeight="1">
      <c r="A800" s="54"/>
      <c r="B800" s="181"/>
      <c r="C800" s="181"/>
      <c r="D800" s="181"/>
      <c r="E800" s="181"/>
      <c r="F800" s="181"/>
      <c r="G800" s="181"/>
      <c r="H800" s="181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</row>
    <row r="801" spans="1:28" ht="15.75" customHeight="1">
      <c r="A801" s="54"/>
      <c r="B801" s="181"/>
      <c r="C801" s="181"/>
      <c r="D801" s="181"/>
      <c r="E801" s="181"/>
      <c r="F801" s="181"/>
      <c r="G801" s="181"/>
      <c r="H801" s="181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</row>
    <row r="802" spans="1:28" ht="15.75" customHeight="1">
      <c r="A802" s="54"/>
      <c r="B802" s="181"/>
      <c r="C802" s="181"/>
      <c r="D802" s="181"/>
      <c r="E802" s="181"/>
      <c r="F802" s="181"/>
      <c r="G802" s="181"/>
      <c r="H802" s="181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</row>
    <row r="803" spans="1:28" ht="15.75" customHeight="1">
      <c r="A803" s="54"/>
      <c r="B803" s="181"/>
      <c r="C803" s="181"/>
      <c r="D803" s="181"/>
      <c r="E803" s="181"/>
      <c r="F803" s="181"/>
      <c r="G803" s="181"/>
      <c r="H803" s="181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</row>
    <row r="804" spans="1:28" ht="15.75" customHeight="1">
      <c r="A804" s="54"/>
      <c r="B804" s="181"/>
      <c r="C804" s="181"/>
      <c r="D804" s="181"/>
      <c r="E804" s="181"/>
      <c r="F804" s="181"/>
      <c r="G804" s="181"/>
      <c r="H804" s="181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</row>
    <row r="805" spans="1:28" ht="15.75" customHeight="1">
      <c r="A805" s="54"/>
      <c r="B805" s="181"/>
      <c r="C805" s="181"/>
      <c r="D805" s="181"/>
      <c r="E805" s="181"/>
      <c r="F805" s="181"/>
      <c r="G805" s="181"/>
      <c r="H805" s="181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</row>
    <row r="806" spans="1:28" ht="15.75" customHeight="1">
      <c r="A806" s="54"/>
      <c r="B806" s="181"/>
      <c r="C806" s="181"/>
      <c r="D806" s="181"/>
      <c r="E806" s="181"/>
      <c r="F806" s="181"/>
      <c r="G806" s="181"/>
      <c r="H806" s="181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</row>
    <row r="807" spans="1:28" ht="15.75" customHeight="1">
      <c r="A807" s="54"/>
      <c r="B807" s="181"/>
      <c r="C807" s="181"/>
      <c r="D807" s="181"/>
      <c r="E807" s="181"/>
      <c r="F807" s="181"/>
      <c r="G807" s="181"/>
      <c r="H807" s="181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</row>
    <row r="808" spans="1:28" ht="15.75" customHeight="1">
      <c r="A808" s="54"/>
      <c r="B808" s="181"/>
      <c r="C808" s="181"/>
      <c r="D808" s="181"/>
      <c r="E808" s="181"/>
      <c r="F808" s="181"/>
      <c r="G808" s="181"/>
      <c r="H808" s="181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</row>
    <row r="809" spans="1:28" ht="15.75" customHeight="1">
      <c r="A809" s="54"/>
      <c r="B809" s="181"/>
      <c r="C809" s="181"/>
      <c r="D809" s="181"/>
      <c r="E809" s="181"/>
      <c r="F809" s="181"/>
      <c r="G809" s="181"/>
      <c r="H809" s="181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</row>
    <row r="810" spans="1:28" ht="15.75" customHeight="1">
      <c r="A810" s="54"/>
      <c r="B810" s="181"/>
      <c r="C810" s="181"/>
      <c r="D810" s="181"/>
      <c r="E810" s="181"/>
      <c r="F810" s="181"/>
      <c r="G810" s="181"/>
      <c r="H810" s="181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</row>
    <row r="811" spans="1:28" ht="15.75" customHeight="1">
      <c r="A811" s="54"/>
      <c r="B811" s="181"/>
      <c r="C811" s="181"/>
      <c r="D811" s="181"/>
      <c r="E811" s="181"/>
      <c r="F811" s="181"/>
      <c r="G811" s="181"/>
      <c r="H811" s="181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</row>
    <row r="812" spans="1:28" ht="15.75" customHeight="1">
      <c r="A812" s="54"/>
      <c r="B812" s="181"/>
      <c r="C812" s="181"/>
      <c r="D812" s="181"/>
      <c r="E812" s="181"/>
      <c r="F812" s="181"/>
      <c r="G812" s="181"/>
      <c r="H812" s="181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</row>
    <row r="813" spans="1:28" ht="15.75" customHeight="1">
      <c r="A813" s="54"/>
      <c r="B813" s="181"/>
      <c r="C813" s="181"/>
      <c r="D813" s="181"/>
      <c r="E813" s="181"/>
      <c r="F813" s="181"/>
      <c r="G813" s="181"/>
      <c r="H813" s="181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</row>
    <row r="814" spans="1:28" ht="15.75" customHeight="1">
      <c r="A814" s="54"/>
      <c r="B814" s="181"/>
      <c r="C814" s="181"/>
      <c r="D814" s="181"/>
      <c r="E814" s="181"/>
      <c r="F814" s="181"/>
      <c r="G814" s="181"/>
      <c r="H814" s="181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</row>
    <row r="815" spans="1:28" ht="15.75" customHeight="1">
      <c r="A815" s="54"/>
      <c r="B815" s="181"/>
      <c r="C815" s="181"/>
      <c r="D815" s="181"/>
      <c r="E815" s="181"/>
      <c r="F815" s="181"/>
      <c r="G815" s="181"/>
      <c r="H815" s="181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</row>
    <row r="816" spans="1:28" ht="15.75" customHeight="1">
      <c r="A816" s="54"/>
      <c r="B816" s="181"/>
      <c r="C816" s="181"/>
      <c r="D816" s="181"/>
      <c r="E816" s="181"/>
      <c r="F816" s="181"/>
      <c r="G816" s="181"/>
      <c r="H816" s="181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</row>
    <row r="817" spans="1:28" ht="15.75" customHeight="1">
      <c r="A817" s="54"/>
      <c r="B817" s="181"/>
      <c r="C817" s="181"/>
      <c r="D817" s="181"/>
      <c r="E817" s="181"/>
      <c r="F817" s="181"/>
      <c r="G817" s="181"/>
      <c r="H817" s="181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</row>
    <row r="818" spans="1:28" ht="15.75" customHeight="1">
      <c r="A818" s="54"/>
      <c r="B818" s="181"/>
      <c r="C818" s="181"/>
      <c r="D818" s="181"/>
      <c r="E818" s="181"/>
      <c r="F818" s="181"/>
      <c r="G818" s="181"/>
      <c r="H818" s="181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</row>
    <row r="819" spans="1:28" ht="15.75" customHeight="1">
      <c r="A819" s="54"/>
      <c r="B819" s="181"/>
      <c r="C819" s="181"/>
      <c r="D819" s="181"/>
      <c r="E819" s="181"/>
      <c r="F819" s="181"/>
      <c r="G819" s="181"/>
      <c r="H819" s="181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</row>
    <row r="820" spans="1:28" ht="15.75" customHeight="1">
      <c r="A820" s="54"/>
      <c r="B820" s="181"/>
      <c r="C820" s="181"/>
      <c r="D820" s="181"/>
      <c r="E820" s="181"/>
      <c r="F820" s="181"/>
      <c r="G820" s="181"/>
      <c r="H820" s="181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</row>
    <row r="821" spans="1:28" ht="15.75" customHeight="1">
      <c r="A821" s="54"/>
      <c r="B821" s="181"/>
      <c r="C821" s="181"/>
      <c r="D821" s="181"/>
      <c r="E821" s="181"/>
      <c r="F821" s="181"/>
      <c r="G821" s="181"/>
      <c r="H821" s="181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</row>
    <row r="822" spans="1:28" ht="15.75" customHeight="1">
      <c r="A822" s="54"/>
      <c r="B822" s="181"/>
      <c r="C822" s="181"/>
      <c r="D822" s="181"/>
      <c r="E822" s="181"/>
      <c r="F822" s="181"/>
      <c r="G822" s="181"/>
      <c r="H822" s="181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</row>
    <row r="823" spans="1:28" ht="15.75" customHeight="1">
      <c r="A823" s="54"/>
      <c r="B823" s="181"/>
      <c r="C823" s="181"/>
      <c r="D823" s="181"/>
      <c r="E823" s="181"/>
      <c r="F823" s="181"/>
      <c r="G823" s="181"/>
      <c r="H823" s="181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</row>
    <row r="824" spans="1:28" ht="15.75" customHeight="1">
      <c r="A824" s="54"/>
      <c r="B824" s="181"/>
      <c r="C824" s="181"/>
      <c r="D824" s="181"/>
      <c r="E824" s="181"/>
      <c r="F824" s="181"/>
      <c r="G824" s="181"/>
      <c r="H824" s="181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</row>
    <row r="825" spans="1:28" ht="15.75" customHeight="1">
      <c r="A825" s="54"/>
      <c r="B825" s="181"/>
      <c r="C825" s="181"/>
      <c r="D825" s="181"/>
      <c r="E825" s="181"/>
      <c r="F825" s="181"/>
      <c r="G825" s="181"/>
      <c r="H825" s="181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</row>
    <row r="826" spans="1:28" ht="15.75" customHeight="1">
      <c r="A826" s="54"/>
      <c r="B826" s="181"/>
      <c r="C826" s="181"/>
      <c r="D826" s="181"/>
      <c r="E826" s="181"/>
      <c r="F826" s="181"/>
      <c r="G826" s="181"/>
      <c r="H826" s="181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</row>
    <row r="827" spans="1:28" ht="15.75" customHeight="1">
      <c r="A827" s="54"/>
      <c r="B827" s="181"/>
      <c r="C827" s="181"/>
      <c r="D827" s="181"/>
      <c r="E827" s="181"/>
      <c r="F827" s="181"/>
      <c r="G827" s="181"/>
      <c r="H827" s="181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</row>
    <row r="828" spans="1:28" ht="15.75" customHeight="1">
      <c r="A828" s="54"/>
      <c r="B828" s="181"/>
      <c r="C828" s="181"/>
      <c r="D828" s="181"/>
      <c r="E828" s="181"/>
      <c r="F828" s="181"/>
      <c r="G828" s="181"/>
      <c r="H828" s="181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</row>
    <row r="829" spans="1:28" ht="15.75" customHeight="1">
      <c r="A829" s="54"/>
      <c r="B829" s="181"/>
      <c r="C829" s="181"/>
      <c r="D829" s="181"/>
      <c r="E829" s="181"/>
      <c r="F829" s="181"/>
      <c r="G829" s="181"/>
      <c r="H829" s="181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</row>
    <row r="830" spans="1:28" ht="15.75" customHeight="1">
      <c r="A830" s="54"/>
      <c r="B830" s="181"/>
      <c r="C830" s="181"/>
      <c r="D830" s="181"/>
      <c r="E830" s="181"/>
      <c r="F830" s="181"/>
      <c r="G830" s="181"/>
      <c r="H830" s="181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</row>
    <row r="831" spans="1:28" ht="15.75" customHeight="1">
      <c r="A831" s="54"/>
      <c r="B831" s="181"/>
      <c r="C831" s="181"/>
      <c r="D831" s="181"/>
      <c r="E831" s="181"/>
      <c r="F831" s="181"/>
      <c r="G831" s="181"/>
      <c r="H831" s="181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</row>
    <row r="832" spans="1:28" ht="15.75" customHeight="1">
      <c r="A832" s="54"/>
      <c r="B832" s="181"/>
      <c r="C832" s="181"/>
      <c r="D832" s="181"/>
      <c r="E832" s="181"/>
      <c r="F832" s="181"/>
      <c r="G832" s="181"/>
      <c r="H832" s="181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</row>
    <row r="833" spans="1:28" ht="15.75" customHeight="1">
      <c r="A833" s="54"/>
      <c r="B833" s="181"/>
      <c r="C833" s="181"/>
      <c r="D833" s="181"/>
      <c r="E833" s="181"/>
      <c r="F833" s="181"/>
      <c r="G833" s="181"/>
      <c r="H833" s="181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</row>
    <row r="834" spans="1:28" ht="15.75" customHeight="1">
      <c r="A834" s="54"/>
      <c r="B834" s="181"/>
      <c r="C834" s="181"/>
      <c r="D834" s="181"/>
      <c r="E834" s="181"/>
      <c r="F834" s="181"/>
      <c r="G834" s="181"/>
      <c r="H834" s="181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</row>
    <row r="835" spans="1:28" ht="15.75" customHeight="1">
      <c r="A835" s="54"/>
      <c r="B835" s="181"/>
      <c r="C835" s="181"/>
      <c r="D835" s="181"/>
      <c r="E835" s="181"/>
      <c r="F835" s="181"/>
      <c r="G835" s="181"/>
      <c r="H835" s="181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</row>
    <row r="836" spans="1:28" ht="15.75" customHeight="1">
      <c r="A836" s="54"/>
      <c r="B836" s="181"/>
      <c r="C836" s="181"/>
      <c r="D836" s="181"/>
      <c r="E836" s="181"/>
      <c r="F836" s="181"/>
      <c r="G836" s="181"/>
      <c r="H836" s="181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</row>
    <row r="837" spans="1:28" ht="15.75" customHeight="1">
      <c r="A837" s="54"/>
      <c r="B837" s="181"/>
      <c r="C837" s="181"/>
      <c r="D837" s="181"/>
      <c r="E837" s="181"/>
      <c r="F837" s="181"/>
      <c r="G837" s="181"/>
      <c r="H837" s="181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</row>
    <row r="838" spans="1:28" ht="15.75" customHeight="1">
      <c r="A838" s="54"/>
      <c r="B838" s="181"/>
      <c r="C838" s="181"/>
      <c r="D838" s="181"/>
      <c r="E838" s="181"/>
      <c r="F838" s="181"/>
      <c r="G838" s="181"/>
      <c r="H838" s="181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</row>
    <row r="839" spans="1:28" ht="15.75" customHeight="1">
      <c r="A839" s="54"/>
      <c r="B839" s="181"/>
      <c r="C839" s="181"/>
      <c r="D839" s="181"/>
      <c r="E839" s="181"/>
      <c r="F839" s="181"/>
      <c r="G839" s="181"/>
      <c r="H839" s="181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</row>
    <row r="840" spans="1:28" ht="15.75" customHeight="1">
      <c r="A840" s="54"/>
      <c r="B840" s="181"/>
      <c r="C840" s="181"/>
      <c r="D840" s="181"/>
      <c r="E840" s="181"/>
      <c r="F840" s="181"/>
      <c r="G840" s="181"/>
      <c r="H840" s="181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</row>
    <row r="841" spans="1:28" ht="15.75" customHeight="1">
      <c r="A841" s="54"/>
      <c r="B841" s="181"/>
      <c r="C841" s="181"/>
      <c r="D841" s="181"/>
      <c r="E841" s="181"/>
      <c r="F841" s="181"/>
      <c r="G841" s="181"/>
      <c r="H841" s="181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</row>
    <row r="842" spans="1:28" ht="15.75" customHeight="1">
      <c r="A842" s="54"/>
      <c r="B842" s="181"/>
      <c r="C842" s="181"/>
      <c r="D842" s="181"/>
      <c r="E842" s="181"/>
      <c r="F842" s="181"/>
      <c r="G842" s="181"/>
      <c r="H842" s="181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</row>
    <row r="843" spans="1:28" ht="15.75" customHeight="1">
      <c r="A843" s="54"/>
      <c r="B843" s="181"/>
      <c r="C843" s="181"/>
      <c r="D843" s="181"/>
      <c r="E843" s="181"/>
      <c r="F843" s="181"/>
      <c r="G843" s="181"/>
      <c r="H843" s="181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</row>
    <row r="844" spans="1:28" ht="15.75" customHeight="1">
      <c r="A844" s="54"/>
      <c r="B844" s="181"/>
      <c r="C844" s="181"/>
      <c r="D844" s="181"/>
      <c r="E844" s="181"/>
      <c r="F844" s="181"/>
      <c r="G844" s="181"/>
      <c r="H844" s="181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</row>
    <row r="845" spans="1:28" ht="15.75" customHeight="1">
      <c r="A845" s="54"/>
      <c r="B845" s="181"/>
      <c r="C845" s="181"/>
      <c r="D845" s="181"/>
      <c r="E845" s="181"/>
      <c r="F845" s="181"/>
      <c r="G845" s="181"/>
      <c r="H845" s="181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</row>
    <row r="846" spans="1:28" ht="15.75" customHeight="1">
      <c r="A846" s="54"/>
      <c r="B846" s="181"/>
      <c r="C846" s="181"/>
      <c r="D846" s="181"/>
      <c r="E846" s="181"/>
      <c r="F846" s="181"/>
      <c r="G846" s="181"/>
      <c r="H846" s="181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</row>
    <row r="847" spans="1:28" ht="15.75" customHeight="1">
      <c r="A847" s="54"/>
      <c r="B847" s="181"/>
      <c r="C847" s="181"/>
      <c r="D847" s="181"/>
      <c r="E847" s="181"/>
      <c r="F847" s="181"/>
      <c r="G847" s="181"/>
      <c r="H847" s="181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</row>
    <row r="848" spans="1:28" ht="15.75" customHeight="1">
      <c r="A848" s="54"/>
      <c r="B848" s="181"/>
      <c r="C848" s="181"/>
      <c r="D848" s="181"/>
      <c r="E848" s="181"/>
      <c r="F848" s="181"/>
      <c r="G848" s="181"/>
      <c r="H848" s="181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</row>
    <row r="849" spans="1:28" ht="15.75" customHeight="1">
      <c r="A849" s="54"/>
      <c r="B849" s="181"/>
      <c r="C849" s="181"/>
      <c r="D849" s="181"/>
      <c r="E849" s="181"/>
      <c r="F849" s="181"/>
      <c r="G849" s="181"/>
      <c r="H849" s="181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</row>
    <row r="850" spans="1:28" ht="15.75" customHeight="1">
      <c r="A850" s="54"/>
      <c r="B850" s="181"/>
      <c r="C850" s="181"/>
      <c r="D850" s="181"/>
      <c r="E850" s="181"/>
      <c r="F850" s="181"/>
      <c r="G850" s="181"/>
      <c r="H850" s="181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</row>
    <row r="851" spans="1:28" ht="15.75" customHeight="1">
      <c r="A851" s="54"/>
      <c r="B851" s="181"/>
      <c r="C851" s="181"/>
      <c r="D851" s="181"/>
      <c r="E851" s="181"/>
      <c r="F851" s="181"/>
      <c r="G851" s="181"/>
      <c r="H851" s="181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</row>
    <row r="852" spans="1:28" ht="15.75" customHeight="1">
      <c r="A852" s="54"/>
      <c r="B852" s="181"/>
      <c r="C852" s="181"/>
      <c r="D852" s="181"/>
      <c r="E852" s="181"/>
      <c r="F852" s="181"/>
      <c r="G852" s="181"/>
      <c r="H852" s="181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</row>
    <row r="853" spans="1:28" ht="15.75" customHeight="1">
      <c r="A853" s="54"/>
      <c r="B853" s="181"/>
      <c r="C853" s="181"/>
      <c r="D853" s="181"/>
      <c r="E853" s="181"/>
      <c r="F853" s="181"/>
      <c r="G853" s="181"/>
      <c r="H853" s="181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</row>
    <row r="854" spans="1:28" ht="15.75" customHeight="1">
      <c r="A854" s="54"/>
      <c r="B854" s="181"/>
      <c r="C854" s="181"/>
      <c r="D854" s="181"/>
      <c r="E854" s="181"/>
      <c r="F854" s="181"/>
      <c r="G854" s="181"/>
      <c r="H854" s="181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</row>
    <row r="855" spans="1:28" ht="15.75" customHeight="1">
      <c r="A855" s="54"/>
      <c r="B855" s="181"/>
      <c r="C855" s="181"/>
      <c r="D855" s="181"/>
      <c r="E855" s="181"/>
      <c r="F855" s="181"/>
      <c r="G855" s="181"/>
      <c r="H855" s="181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</row>
    <row r="856" spans="1:28" ht="15.75" customHeight="1">
      <c r="A856" s="54"/>
      <c r="B856" s="181"/>
      <c r="C856" s="181"/>
      <c r="D856" s="181"/>
      <c r="E856" s="181"/>
      <c r="F856" s="181"/>
      <c r="G856" s="181"/>
      <c r="H856" s="181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</row>
    <row r="857" spans="1:28" ht="15.75" customHeight="1">
      <c r="A857" s="54"/>
      <c r="B857" s="181"/>
      <c r="C857" s="181"/>
      <c r="D857" s="181"/>
      <c r="E857" s="181"/>
      <c r="F857" s="181"/>
      <c r="G857" s="181"/>
      <c r="H857" s="181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</row>
    <row r="858" spans="1:28" ht="15.75" customHeight="1">
      <c r="A858" s="54"/>
      <c r="B858" s="181"/>
      <c r="C858" s="181"/>
      <c r="D858" s="181"/>
      <c r="E858" s="181"/>
      <c r="F858" s="181"/>
      <c r="G858" s="181"/>
      <c r="H858" s="181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</row>
    <row r="859" spans="1:28" ht="15.75" customHeight="1">
      <c r="A859" s="54"/>
      <c r="B859" s="181"/>
      <c r="C859" s="181"/>
      <c r="D859" s="181"/>
      <c r="E859" s="181"/>
      <c r="F859" s="181"/>
      <c r="G859" s="181"/>
      <c r="H859" s="181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</row>
    <row r="860" spans="1:28" ht="15.75" customHeight="1">
      <c r="A860" s="54"/>
      <c r="B860" s="181"/>
      <c r="C860" s="181"/>
      <c r="D860" s="181"/>
      <c r="E860" s="181"/>
      <c r="F860" s="181"/>
      <c r="G860" s="181"/>
      <c r="H860" s="181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</row>
    <row r="861" spans="1:28" ht="15.75" customHeight="1">
      <c r="A861" s="54"/>
      <c r="B861" s="181"/>
      <c r="C861" s="181"/>
      <c r="D861" s="181"/>
      <c r="E861" s="181"/>
      <c r="F861" s="181"/>
      <c r="G861" s="181"/>
      <c r="H861" s="181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</row>
    <row r="862" spans="1:28" ht="15.75" customHeight="1">
      <c r="A862" s="54"/>
      <c r="B862" s="181"/>
      <c r="C862" s="181"/>
      <c r="D862" s="181"/>
      <c r="E862" s="181"/>
      <c r="F862" s="181"/>
      <c r="G862" s="181"/>
      <c r="H862" s="181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</row>
    <row r="863" spans="1:28" ht="15.75" customHeight="1">
      <c r="A863" s="54"/>
      <c r="B863" s="181"/>
      <c r="C863" s="181"/>
      <c r="D863" s="181"/>
      <c r="E863" s="181"/>
      <c r="F863" s="181"/>
      <c r="G863" s="181"/>
      <c r="H863" s="181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</row>
    <row r="864" spans="1:28" ht="15.75" customHeight="1">
      <c r="A864" s="54"/>
      <c r="B864" s="181"/>
      <c r="C864" s="181"/>
      <c r="D864" s="181"/>
      <c r="E864" s="181"/>
      <c r="F864" s="181"/>
      <c r="G864" s="181"/>
      <c r="H864" s="181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</row>
    <row r="865" spans="1:28" ht="15.75" customHeight="1">
      <c r="A865" s="54"/>
      <c r="B865" s="181"/>
      <c r="C865" s="181"/>
      <c r="D865" s="181"/>
      <c r="E865" s="181"/>
      <c r="F865" s="181"/>
      <c r="G865" s="181"/>
      <c r="H865" s="181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</row>
    <row r="866" spans="1:28" ht="15.75" customHeight="1">
      <c r="A866" s="54"/>
      <c r="B866" s="181"/>
      <c r="C866" s="181"/>
      <c r="D866" s="181"/>
      <c r="E866" s="181"/>
      <c r="F866" s="181"/>
      <c r="G866" s="181"/>
      <c r="H866" s="181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</row>
    <row r="867" spans="1:28" ht="15.75" customHeight="1">
      <c r="A867" s="54"/>
      <c r="B867" s="181"/>
      <c r="C867" s="181"/>
      <c r="D867" s="181"/>
      <c r="E867" s="181"/>
      <c r="F867" s="181"/>
      <c r="G867" s="181"/>
      <c r="H867" s="181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</row>
    <row r="868" spans="1:28" ht="15.75" customHeight="1">
      <c r="A868" s="54"/>
      <c r="B868" s="181"/>
      <c r="C868" s="181"/>
      <c r="D868" s="181"/>
      <c r="E868" s="181"/>
      <c r="F868" s="181"/>
      <c r="G868" s="181"/>
      <c r="H868" s="181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</row>
    <row r="869" spans="1:28" ht="15.75" customHeight="1">
      <c r="A869" s="54"/>
      <c r="B869" s="181"/>
      <c r="C869" s="181"/>
      <c r="D869" s="181"/>
      <c r="E869" s="181"/>
      <c r="F869" s="181"/>
      <c r="G869" s="181"/>
      <c r="H869" s="181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</row>
    <row r="870" spans="1:28" ht="15.75" customHeight="1">
      <c r="A870" s="54"/>
      <c r="B870" s="181"/>
      <c r="C870" s="181"/>
      <c r="D870" s="181"/>
      <c r="E870" s="181"/>
      <c r="F870" s="181"/>
      <c r="G870" s="181"/>
      <c r="H870" s="181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</row>
    <row r="871" spans="1:28" ht="15.75" customHeight="1">
      <c r="A871" s="54"/>
      <c r="B871" s="181"/>
      <c r="C871" s="181"/>
      <c r="D871" s="181"/>
      <c r="E871" s="181"/>
      <c r="F871" s="181"/>
      <c r="G871" s="181"/>
      <c r="H871" s="181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</row>
    <row r="872" spans="1:28" ht="15.75" customHeight="1">
      <c r="A872" s="54"/>
      <c r="B872" s="181"/>
      <c r="C872" s="181"/>
      <c r="D872" s="181"/>
      <c r="E872" s="181"/>
      <c r="F872" s="181"/>
      <c r="G872" s="181"/>
      <c r="H872" s="181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</row>
    <row r="873" spans="1:28" ht="15.75" customHeight="1">
      <c r="A873" s="54"/>
      <c r="B873" s="181"/>
      <c r="C873" s="181"/>
      <c r="D873" s="181"/>
      <c r="E873" s="181"/>
      <c r="F873" s="181"/>
      <c r="G873" s="181"/>
      <c r="H873" s="181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</row>
    <row r="874" spans="1:28" ht="15.75" customHeight="1">
      <c r="A874" s="54"/>
      <c r="B874" s="181"/>
      <c r="C874" s="181"/>
      <c r="D874" s="181"/>
      <c r="E874" s="181"/>
      <c r="F874" s="181"/>
      <c r="G874" s="181"/>
      <c r="H874" s="181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</row>
    <row r="875" spans="1:28" ht="15.75" customHeight="1">
      <c r="A875" s="54"/>
      <c r="B875" s="181"/>
      <c r="C875" s="181"/>
      <c r="D875" s="181"/>
      <c r="E875" s="181"/>
      <c r="F875" s="181"/>
      <c r="G875" s="181"/>
      <c r="H875" s="181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</row>
    <row r="876" spans="1:28" ht="15.75" customHeight="1">
      <c r="A876" s="54"/>
      <c r="B876" s="181"/>
      <c r="C876" s="181"/>
      <c r="D876" s="181"/>
      <c r="E876" s="181"/>
      <c r="F876" s="181"/>
      <c r="G876" s="181"/>
      <c r="H876" s="181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</row>
    <row r="877" spans="1:28" ht="15.75" customHeight="1">
      <c r="A877" s="54"/>
      <c r="B877" s="181"/>
      <c r="C877" s="181"/>
      <c r="D877" s="181"/>
      <c r="E877" s="181"/>
      <c r="F877" s="181"/>
      <c r="G877" s="181"/>
      <c r="H877" s="181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</row>
    <row r="878" spans="1:28" ht="15.75" customHeight="1">
      <c r="A878" s="54"/>
      <c r="B878" s="181"/>
      <c r="C878" s="181"/>
      <c r="D878" s="181"/>
      <c r="E878" s="181"/>
      <c r="F878" s="181"/>
      <c r="G878" s="181"/>
      <c r="H878" s="181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</row>
    <row r="879" spans="1:28" ht="15.75" customHeight="1">
      <c r="A879" s="54"/>
      <c r="B879" s="181"/>
      <c r="C879" s="181"/>
      <c r="D879" s="181"/>
      <c r="E879" s="181"/>
      <c r="F879" s="181"/>
      <c r="G879" s="181"/>
      <c r="H879" s="181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</row>
    <row r="880" spans="1:28" ht="15.75" customHeight="1">
      <c r="A880" s="54"/>
      <c r="B880" s="181"/>
      <c r="C880" s="181"/>
      <c r="D880" s="181"/>
      <c r="E880" s="181"/>
      <c r="F880" s="181"/>
      <c r="G880" s="181"/>
      <c r="H880" s="181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</row>
    <row r="881" spans="1:28" ht="15.75" customHeight="1">
      <c r="A881" s="54"/>
      <c r="B881" s="181"/>
      <c r="C881" s="181"/>
      <c r="D881" s="181"/>
      <c r="E881" s="181"/>
      <c r="F881" s="181"/>
      <c r="G881" s="181"/>
      <c r="H881" s="181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</row>
    <row r="882" spans="1:28" ht="15.75" customHeight="1">
      <c r="A882" s="54"/>
      <c r="B882" s="181"/>
      <c r="C882" s="181"/>
      <c r="D882" s="181"/>
      <c r="E882" s="181"/>
      <c r="F882" s="181"/>
      <c r="G882" s="181"/>
      <c r="H882" s="181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</row>
    <row r="883" spans="1:28" ht="15.75" customHeight="1">
      <c r="A883" s="54"/>
      <c r="B883" s="181"/>
      <c r="C883" s="181"/>
      <c r="D883" s="181"/>
      <c r="E883" s="181"/>
      <c r="F883" s="181"/>
      <c r="G883" s="181"/>
      <c r="H883" s="181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</row>
    <row r="884" spans="1:28" ht="15.75" customHeight="1">
      <c r="A884" s="54"/>
      <c r="B884" s="181"/>
      <c r="C884" s="181"/>
      <c r="D884" s="181"/>
      <c r="E884" s="181"/>
      <c r="F884" s="181"/>
      <c r="G884" s="181"/>
      <c r="H884" s="181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</row>
    <row r="885" spans="1:28" ht="15.75" customHeight="1">
      <c r="A885" s="54"/>
      <c r="B885" s="181"/>
      <c r="C885" s="181"/>
      <c r="D885" s="181"/>
      <c r="E885" s="181"/>
      <c r="F885" s="181"/>
      <c r="G885" s="181"/>
      <c r="H885" s="181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</row>
    <row r="886" spans="1:28" ht="15.75" customHeight="1">
      <c r="A886" s="54"/>
      <c r="B886" s="181"/>
      <c r="C886" s="181"/>
      <c r="D886" s="181"/>
      <c r="E886" s="181"/>
      <c r="F886" s="181"/>
      <c r="G886" s="181"/>
      <c r="H886" s="181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</row>
    <row r="887" spans="1:28" ht="15.75" customHeight="1">
      <c r="A887" s="54"/>
      <c r="B887" s="181"/>
      <c r="C887" s="181"/>
      <c r="D887" s="181"/>
      <c r="E887" s="181"/>
      <c r="F887" s="181"/>
      <c r="G887" s="181"/>
      <c r="H887" s="181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</row>
    <row r="888" spans="1:28" ht="15.75" customHeight="1">
      <c r="A888" s="54"/>
      <c r="B888" s="181"/>
      <c r="C888" s="181"/>
      <c r="D888" s="181"/>
      <c r="E888" s="181"/>
      <c r="F888" s="181"/>
      <c r="G888" s="181"/>
      <c r="H888" s="181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</row>
    <row r="889" spans="1:28" ht="15.75" customHeight="1">
      <c r="A889" s="54"/>
      <c r="B889" s="181"/>
      <c r="C889" s="181"/>
      <c r="D889" s="181"/>
      <c r="E889" s="181"/>
      <c r="F889" s="181"/>
      <c r="G889" s="181"/>
      <c r="H889" s="181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</row>
    <row r="890" spans="1:28" ht="15.75" customHeight="1">
      <c r="A890" s="54"/>
      <c r="B890" s="181"/>
      <c r="C890" s="181"/>
      <c r="D890" s="181"/>
      <c r="E890" s="181"/>
      <c r="F890" s="181"/>
      <c r="G890" s="181"/>
      <c r="H890" s="181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</row>
    <row r="891" spans="1:28" ht="15.75" customHeight="1">
      <c r="A891" s="54"/>
      <c r="B891" s="181"/>
      <c r="C891" s="181"/>
      <c r="D891" s="181"/>
      <c r="E891" s="181"/>
      <c r="F891" s="181"/>
      <c r="G891" s="181"/>
      <c r="H891" s="181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</row>
    <row r="892" spans="1:28" ht="15.75" customHeight="1">
      <c r="A892" s="54"/>
      <c r="B892" s="181"/>
      <c r="C892" s="181"/>
      <c r="D892" s="181"/>
      <c r="E892" s="181"/>
      <c r="F892" s="181"/>
      <c r="G892" s="181"/>
      <c r="H892" s="181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</row>
    <row r="893" spans="1:28" ht="15.75" customHeight="1">
      <c r="A893" s="54"/>
      <c r="B893" s="181"/>
      <c r="C893" s="181"/>
      <c r="D893" s="181"/>
      <c r="E893" s="181"/>
      <c r="F893" s="181"/>
      <c r="G893" s="181"/>
      <c r="H893" s="181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</row>
    <row r="894" spans="1:28" ht="15.75" customHeight="1">
      <c r="A894" s="54"/>
      <c r="B894" s="181"/>
      <c r="C894" s="181"/>
      <c r="D894" s="181"/>
      <c r="E894" s="181"/>
      <c r="F894" s="181"/>
      <c r="G894" s="181"/>
      <c r="H894" s="181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</row>
    <row r="895" spans="1:28" ht="15.75" customHeight="1">
      <c r="A895" s="54"/>
      <c r="B895" s="181"/>
      <c r="C895" s="181"/>
      <c r="D895" s="181"/>
      <c r="E895" s="181"/>
      <c r="F895" s="181"/>
      <c r="G895" s="181"/>
      <c r="H895" s="181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</row>
    <row r="896" spans="1:28" ht="15.75" customHeight="1">
      <c r="A896" s="54"/>
      <c r="B896" s="181"/>
      <c r="C896" s="181"/>
      <c r="D896" s="181"/>
      <c r="E896" s="181"/>
      <c r="F896" s="181"/>
      <c r="G896" s="181"/>
      <c r="H896" s="181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</row>
    <row r="897" spans="1:28" ht="15.75" customHeight="1">
      <c r="A897" s="54"/>
      <c r="B897" s="181"/>
      <c r="C897" s="181"/>
      <c r="D897" s="181"/>
      <c r="E897" s="181"/>
      <c r="F897" s="181"/>
      <c r="G897" s="181"/>
      <c r="H897" s="181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</row>
    <row r="898" spans="1:28" ht="15.75" customHeight="1">
      <c r="A898" s="54"/>
      <c r="B898" s="181"/>
      <c r="C898" s="181"/>
      <c r="D898" s="181"/>
      <c r="E898" s="181"/>
      <c r="F898" s="181"/>
      <c r="G898" s="181"/>
      <c r="H898" s="181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</row>
    <row r="899" spans="1:28" ht="15.75" customHeight="1">
      <c r="A899" s="54"/>
      <c r="B899" s="181"/>
      <c r="C899" s="181"/>
      <c r="D899" s="181"/>
      <c r="E899" s="181"/>
      <c r="F899" s="181"/>
      <c r="G899" s="181"/>
      <c r="H899" s="181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</row>
    <row r="900" spans="1:28" ht="15.75" customHeight="1">
      <c r="A900" s="54"/>
      <c r="B900" s="181"/>
      <c r="C900" s="181"/>
      <c r="D900" s="181"/>
      <c r="E900" s="181"/>
      <c r="F900" s="181"/>
      <c r="G900" s="181"/>
      <c r="H900" s="181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</row>
    <row r="901" spans="1:28" ht="15.75" customHeight="1">
      <c r="A901" s="54"/>
      <c r="B901" s="181"/>
      <c r="C901" s="181"/>
      <c r="D901" s="181"/>
      <c r="E901" s="181"/>
      <c r="F901" s="181"/>
      <c r="G901" s="181"/>
      <c r="H901" s="181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</row>
    <row r="902" spans="1:28" ht="15.75" customHeight="1">
      <c r="A902" s="54"/>
      <c r="B902" s="181"/>
      <c r="C902" s="181"/>
      <c r="D902" s="181"/>
      <c r="E902" s="181"/>
      <c r="F902" s="181"/>
      <c r="G902" s="181"/>
      <c r="H902" s="181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</row>
    <row r="903" spans="1:28" ht="15.75" customHeight="1">
      <c r="A903" s="54"/>
      <c r="B903" s="181"/>
      <c r="C903" s="181"/>
      <c r="D903" s="181"/>
      <c r="E903" s="181"/>
      <c r="F903" s="181"/>
      <c r="G903" s="181"/>
      <c r="H903" s="181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</row>
    <row r="904" spans="1:28" ht="15.75" customHeight="1">
      <c r="A904" s="54"/>
      <c r="B904" s="181"/>
      <c r="C904" s="181"/>
      <c r="D904" s="181"/>
      <c r="E904" s="181"/>
      <c r="F904" s="181"/>
      <c r="G904" s="181"/>
      <c r="H904" s="181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</row>
    <row r="905" spans="1:28" ht="15.75" customHeight="1">
      <c r="A905" s="54"/>
      <c r="B905" s="181"/>
      <c r="C905" s="181"/>
      <c r="D905" s="181"/>
      <c r="E905" s="181"/>
      <c r="F905" s="181"/>
      <c r="G905" s="181"/>
      <c r="H905" s="181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</row>
    <row r="906" spans="1:28" ht="15.75" customHeight="1">
      <c r="A906" s="54"/>
      <c r="B906" s="181"/>
      <c r="C906" s="181"/>
      <c r="D906" s="181"/>
      <c r="E906" s="181"/>
      <c r="F906" s="181"/>
      <c r="G906" s="181"/>
      <c r="H906" s="181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</row>
    <row r="907" spans="1:28" ht="15.75" customHeight="1">
      <c r="A907" s="54"/>
      <c r="B907" s="181"/>
      <c r="C907" s="181"/>
      <c r="D907" s="181"/>
      <c r="E907" s="181"/>
      <c r="F907" s="181"/>
      <c r="G907" s="181"/>
      <c r="H907" s="181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</row>
    <row r="908" spans="1:28" ht="15.75" customHeight="1">
      <c r="A908" s="54"/>
      <c r="B908" s="181"/>
      <c r="C908" s="181"/>
      <c r="D908" s="181"/>
      <c r="E908" s="181"/>
      <c r="F908" s="181"/>
      <c r="G908" s="181"/>
      <c r="H908" s="181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</row>
    <row r="909" spans="1:28" ht="15.75" customHeight="1">
      <c r="A909" s="54"/>
      <c r="B909" s="181"/>
      <c r="C909" s="181"/>
      <c r="D909" s="181"/>
      <c r="E909" s="181"/>
      <c r="F909" s="181"/>
      <c r="G909" s="181"/>
      <c r="H909" s="181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</row>
    <row r="910" spans="1:28" ht="15.75" customHeight="1">
      <c r="A910" s="54"/>
      <c r="B910" s="181"/>
      <c r="C910" s="181"/>
      <c r="D910" s="181"/>
      <c r="E910" s="181"/>
      <c r="F910" s="181"/>
      <c r="G910" s="181"/>
      <c r="H910" s="181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</row>
    <row r="911" spans="1:28" ht="15.75" customHeight="1">
      <c r="A911" s="54"/>
      <c r="B911" s="181"/>
      <c r="C911" s="181"/>
      <c r="D911" s="181"/>
      <c r="E911" s="181"/>
      <c r="F911" s="181"/>
      <c r="G911" s="181"/>
      <c r="H911" s="181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</row>
    <row r="912" spans="1:28" ht="15.75" customHeight="1">
      <c r="A912" s="54"/>
      <c r="B912" s="181"/>
      <c r="C912" s="181"/>
      <c r="D912" s="181"/>
      <c r="E912" s="181"/>
      <c r="F912" s="181"/>
      <c r="G912" s="181"/>
      <c r="H912" s="181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</row>
    <row r="913" spans="1:28" ht="15.75" customHeight="1">
      <c r="A913" s="54"/>
      <c r="B913" s="181"/>
      <c r="C913" s="181"/>
      <c r="D913" s="181"/>
      <c r="E913" s="181"/>
      <c r="F913" s="181"/>
      <c r="G913" s="181"/>
      <c r="H913" s="181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</row>
    <row r="914" spans="1:28" ht="15.75" customHeight="1">
      <c r="A914" s="54"/>
      <c r="B914" s="181"/>
      <c r="C914" s="181"/>
      <c r="D914" s="181"/>
      <c r="E914" s="181"/>
      <c r="F914" s="181"/>
      <c r="G914" s="181"/>
      <c r="H914" s="181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</row>
    <row r="915" spans="1:28" ht="15.75" customHeight="1">
      <c r="A915" s="54"/>
      <c r="B915" s="181"/>
      <c r="C915" s="181"/>
      <c r="D915" s="181"/>
      <c r="E915" s="181"/>
      <c r="F915" s="181"/>
      <c r="G915" s="181"/>
      <c r="H915" s="181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</row>
    <row r="916" spans="1:28" ht="15.75" customHeight="1">
      <c r="A916" s="54"/>
      <c r="B916" s="181"/>
      <c r="C916" s="181"/>
      <c r="D916" s="181"/>
      <c r="E916" s="181"/>
      <c r="F916" s="181"/>
      <c r="G916" s="181"/>
      <c r="H916" s="181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</row>
    <row r="917" spans="1:28" ht="15.75" customHeight="1">
      <c r="A917" s="54"/>
      <c r="B917" s="181"/>
      <c r="C917" s="181"/>
      <c r="D917" s="181"/>
      <c r="E917" s="181"/>
      <c r="F917" s="181"/>
      <c r="G917" s="181"/>
      <c r="H917" s="181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</row>
    <row r="918" spans="1:28" ht="15.75" customHeight="1">
      <c r="A918" s="54"/>
      <c r="B918" s="181"/>
      <c r="C918" s="181"/>
      <c r="D918" s="181"/>
      <c r="E918" s="181"/>
      <c r="F918" s="181"/>
      <c r="G918" s="181"/>
      <c r="H918" s="181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</row>
    <row r="919" spans="1:28" ht="15.75" customHeight="1">
      <c r="A919" s="54"/>
      <c r="B919" s="181"/>
      <c r="C919" s="181"/>
      <c r="D919" s="181"/>
      <c r="E919" s="181"/>
      <c r="F919" s="181"/>
      <c r="G919" s="181"/>
      <c r="H919" s="181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</row>
    <row r="920" spans="1:28" ht="15.75" customHeight="1">
      <c r="A920" s="54"/>
      <c r="B920" s="181"/>
      <c r="C920" s="181"/>
      <c r="D920" s="181"/>
      <c r="E920" s="181"/>
      <c r="F920" s="181"/>
      <c r="G920" s="181"/>
      <c r="H920" s="181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</row>
    <row r="921" spans="1:28" ht="15.75" customHeight="1">
      <c r="A921" s="54"/>
      <c r="B921" s="181"/>
      <c r="C921" s="181"/>
      <c r="D921" s="181"/>
      <c r="E921" s="181"/>
      <c r="F921" s="181"/>
      <c r="G921" s="181"/>
      <c r="H921" s="181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</row>
    <row r="922" spans="1:28" ht="15.75" customHeight="1">
      <c r="A922" s="54"/>
      <c r="B922" s="181"/>
      <c r="C922" s="181"/>
      <c r="D922" s="181"/>
      <c r="E922" s="181"/>
      <c r="F922" s="181"/>
      <c r="G922" s="181"/>
      <c r="H922" s="181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</row>
    <row r="923" spans="1:28" ht="15.75" customHeight="1">
      <c r="A923" s="54"/>
      <c r="B923" s="181"/>
      <c r="C923" s="181"/>
      <c r="D923" s="181"/>
      <c r="E923" s="181"/>
      <c r="F923" s="181"/>
      <c r="G923" s="181"/>
      <c r="H923" s="181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</row>
    <row r="924" spans="1:28" ht="15.75" customHeight="1">
      <c r="A924" s="54"/>
      <c r="B924" s="181"/>
      <c r="C924" s="181"/>
      <c r="D924" s="181"/>
      <c r="E924" s="181"/>
      <c r="F924" s="181"/>
      <c r="G924" s="181"/>
      <c r="H924" s="181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</row>
    <row r="925" spans="1:28" ht="15.75" customHeight="1">
      <c r="A925" s="54"/>
      <c r="B925" s="181"/>
      <c r="C925" s="181"/>
      <c r="D925" s="181"/>
      <c r="E925" s="181"/>
      <c r="F925" s="181"/>
      <c r="G925" s="181"/>
      <c r="H925" s="181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</row>
    <row r="926" spans="1:28" ht="15.75" customHeight="1">
      <c r="A926" s="54"/>
      <c r="B926" s="181"/>
      <c r="C926" s="181"/>
      <c r="D926" s="181"/>
      <c r="E926" s="181"/>
      <c r="F926" s="181"/>
      <c r="G926" s="181"/>
      <c r="H926" s="181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</row>
    <row r="927" spans="1:28" ht="15.75" customHeight="1">
      <c r="A927" s="54"/>
      <c r="B927" s="181"/>
      <c r="C927" s="181"/>
      <c r="D927" s="181"/>
      <c r="E927" s="181"/>
      <c r="F927" s="181"/>
      <c r="G927" s="181"/>
      <c r="H927" s="181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</row>
    <row r="928" spans="1:28" ht="15.75" customHeight="1">
      <c r="A928" s="54"/>
      <c r="B928" s="181"/>
      <c r="C928" s="181"/>
      <c r="D928" s="181"/>
      <c r="E928" s="181"/>
      <c r="F928" s="181"/>
      <c r="G928" s="181"/>
      <c r="H928" s="181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</row>
    <row r="929" spans="1:28" ht="15.75" customHeight="1">
      <c r="A929" s="54"/>
      <c r="B929" s="181"/>
      <c r="C929" s="181"/>
      <c r="D929" s="181"/>
      <c r="E929" s="181"/>
      <c r="F929" s="181"/>
      <c r="G929" s="181"/>
      <c r="H929" s="181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</row>
    <row r="930" spans="1:28" ht="15.75" customHeight="1">
      <c r="A930" s="54"/>
      <c r="B930" s="181"/>
      <c r="C930" s="181"/>
      <c r="D930" s="181"/>
      <c r="E930" s="181"/>
      <c r="F930" s="181"/>
      <c r="G930" s="181"/>
      <c r="H930" s="181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</row>
    <row r="931" spans="1:28" ht="15.75" customHeight="1">
      <c r="A931" s="54"/>
      <c r="B931" s="181"/>
      <c r="C931" s="181"/>
      <c r="D931" s="181"/>
      <c r="E931" s="181"/>
      <c r="F931" s="181"/>
      <c r="G931" s="181"/>
      <c r="H931" s="181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</row>
    <row r="932" spans="1:28" ht="15.75" customHeight="1">
      <c r="A932" s="54"/>
      <c r="B932" s="181"/>
      <c r="C932" s="181"/>
      <c r="D932" s="181"/>
      <c r="E932" s="181"/>
      <c r="F932" s="181"/>
      <c r="G932" s="181"/>
      <c r="H932" s="181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</row>
    <row r="933" spans="1:28" ht="15.75" customHeight="1">
      <c r="A933" s="54"/>
      <c r="B933" s="181"/>
      <c r="C933" s="181"/>
      <c r="D933" s="181"/>
      <c r="E933" s="181"/>
      <c r="F933" s="181"/>
      <c r="G933" s="181"/>
      <c r="H933" s="181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</row>
    <row r="934" spans="1:28" ht="15.75" customHeight="1">
      <c r="A934" s="54"/>
      <c r="B934" s="181"/>
      <c r="C934" s="181"/>
      <c r="D934" s="181"/>
      <c r="E934" s="181"/>
      <c r="F934" s="181"/>
      <c r="G934" s="181"/>
      <c r="H934" s="181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</row>
    <row r="935" spans="1:28" ht="15.75" customHeight="1">
      <c r="A935" s="54"/>
      <c r="B935" s="181"/>
      <c r="C935" s="181"/>
      <c r="D935" s="181"/>
      <c r="E935" s="181"/>
      <c r="F935" s="181"/>
      <c r="G935" s="181"/>
      <c r="H935" s="181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</row>
    <row r="936" spans="1:28" ht="15.75" customHeight="1">
      <c r="A936" s="54"/>
      <c r="B936" s="181"/>
      <c r="C936" s="181"/>
      <c r="D936" s="181"/>
      <c r="E936" s="181"/>
      <c r="F936" s="181"/>
      <c r="G936" s="181"/>
      <c r="H936" s="181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</row>
    <row r="937" spans="1:28" ht="15.75" customHeight="1">
      <c r="A937" s="54"/>
      <c r="B937" s="181"/>
      <c r="C937" s="181"/>
      <c r="D937" s="181"/>
      <c r="E937" s="181"/>
      <c r="F937" s="181"/>
      <c r="G937" s="181"/>
      <c r="H937" s="181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</row>
    <row r="938" spans="1:28" ht="15.75" customHeight="1">
      <c r="A938" s="54"/>
      <c r="B938" s="181"/>
      <c r="C938" s="181"/>
      <c r="D938" s="181"/>
      <c r="E938" s="181"/>
      <c r="F938" s="181"/>
      <c r="G938" s="181"/>
      <c r="H938" s="181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</row>
    <row r="939" spans="1:28" ht="15.75" customHeight="1">
      <c r="A939" s="54"/>
      <c r="B939" s="181"/>
      <c r="C939" s="181"/>
      <c r="D939" s="181"/>
      <c r="E939" s="181"/>
      <c r="F939" s="181"/>
      <c r="G939" s="181"/>
      <c r="H939" s="181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</row>
    <row r="940" spans="1:28" ht="15.75" customHeight="1">
      <c r="A940" s="54"/>
      <c r="B940" s="181"/>
      <c r="C940" s="181"/>
      <c r="D940" s="181"/>
      <c r="E940" s="181"/>
      <c r="F940" s="181"/>
      <c r="G940" s="181"/>
      <c r="H940" s="181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</row>
    <row r="941" spans="1:28" ht="15.75" customHeight="1">
      <c r="A941" s="54"/>
      <c r="B941" s="181"/>
      <c r="C941" s="181"/>
      <c r="D941" s="181"/>
      <c r="E941" s="181"/>
      <c r="F941" s="181"/>
      <c r="G941" s="181"/>
      <c r="H941" s="181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</row>
    <row r="942" spans="1:28" ht="15.75" customHeight="1">
      <c r="A942" s="54"/>
      <c r="B942" s="181"/>
      <c r="C942" s="181"/>
      <c r="D942" s="181"/>
      <c r="E942" s="181"/>
      <c r="F942" s="181"/>
      <c r="G942" s="181"/>
      <c r="H942" s="181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</row>
    <row r="943" spans="1:28" ht="15.75" customHeight="1">
      <c r="A943" s="54"/>
      <c r="B943" s="181"/>
      <c r="C943" s="181"/>
      <c r="D943" s="181"/>
      <c r="E943" s="181"/>
      <c r="F943" s="181"/>
      <c r="G943" s="181"/>
      <c r="H943" s="181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</row>
    <row r="944" spans="1:28" ht="15.75" customHeight="1">
      <c r="A944" s="54"/>
      <c r="B944" s="181"/>
      <c r="C944" s="181"/>
      <c r="D944" s="181"/>
      <c r="E944" s="181"/>
      <c r="F944" s="181"/>
      <c r="G944" s="181"/>
      <c r="H944" s="181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</row>
    <row r="945" spans="1:28" ht="15.75" customHeight="1">
      <c r="A945" s="54"/>
      <c r="B945" s="181"/>
      <c r="C945" s="181"/>
      <c r="D945" s="181"/>
      <c r="E945" s="181"/>
      <c r="F945" s="181"/>
      <c r="G945" s="181"/>
      <c r="H945" s="181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</row>
    <row r="946" spans="1:28" ht="15.75" customHeight="1">
      <c r="A946" s="54"/>
      <c r="B946" s="181"/>
      <c r="C946" s="181"/>
      <c r="D946" s="181"/>
      <c r="E946" s="181"/>
      <c r="F946" s="181"/>
      <c r="G946" s="181"/>
      <c r="H946" s="181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</row>
    <row r="947" spans="1:28" ht="15.75" customHeight="1">
      <c r="A947" s="54"/>
      <c r="B947" s="181"/>
      <c r="C947" s="181"/>
      <c r="D947" s="181"/>
      <c r="E947" s="181"/>
      <c r="F947" s="181"/>
      <c r="G947" s="181"/>
      <c r="H947" s="181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</row>
    <row r="948" spans="1:28" ht="15.75" customHeight="1">
      <c r="A948" s="54"/>
      <c r="B948" s="181"/>
      <c r="C948" s="181"/>
      <c r="D948" s="181"/>
      <c r="E948" s="181"/>
      <c r="F948" s="181"/>
      <c r="G948" s="181"/>
      <c r="H948" s="181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</row>
    <row r="949" spans="1:28" ht="15.75" customHeight="1">
      <c r="A949" s="54"/>
      <c r="B949" s="181"/>
      <c r="C949" s="181"/>
      <c r="D949" s="181"/>
      <c r="E949" s="181"/>
      <c r="F949" s="181"/>
      <c r="G949" s="181"/>
      <c r="H949" s="181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</row>
    <row r="950" spans="1:28" ht="15.75" customHeight="1">
      <c r="A950" s="54"/>
      <c r="B950" s="181"/>
      <c r="C950" s="181"/>
      <c r="D950" s="181"/>
      <c r="E950" s="181"/>
      <c r="F950" s="181"/>
      <c r="G950" s="181"/>
      <c r="H950" s="181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</row>
    <row r="951" spans="1:28" ht="15.75" customHeight="1">
      <c r="A951" s="54"/>
      <c r="B951" s="181"/>
      <c r="C951" s="181"/>
      <c r="D951" s="181"/>
      <c r="E951" s="181"/>
      <c r="F951" s="181"/>
      <c r="G951" s="181"/>
      <c r="H951" s="181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</row>
    <row r="952" spans="1:28" ht="15.75" customHeight="1">
      <c r="A952" s="54"/>
      <c r="B952" s="181"/>
      <c r="C952" s="181"/>
      <c r="D952" s="181"/>
      <c r="E952" s="181"/>
      <c r="F952" s="181"/>
      <c r="G952" s="181"/>
      <c r="H952" s="181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</row>
    <row r="953" spans="1:28" ht="15.75" customHeight="1">
      <c r="A953" s="54"/>
      <c r="B953" s="181"/>
      <c r="C953" s="181"/>
      <c r="D953" s="181"/>
      <c r="E953" s="181"/>
      <c r="F953" s="181"/>
      <c r="G953" s="181"/>
      <c r="H953" s="181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</row>
    <row r="954" spans="1:28" ht="15.75" customHeight="1">
      <c r="A954" s="54"/>
      <c r="B954" s="181"/>
      <c r="C954" s="181"/>
      <c r="D954" s="181"/>
      <c r="E954" s="181"/>
      <c r="F954" s="181"/>
      <c r="G954" s="181"/>
      <c r="H954" s="181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</row>
    <row r="955" spans="1:28" ht="15.75" customHeight="1">
      <c r="A955" s="54"/>
      <c r="B955" s="181"/>
      <c r="C955" s="181"/>
      <c r="D955" s="181"/>
      <c r="E955" s="181"/>
      <c r="F955" s="181"/>
      <c r="G955" s="181"/>
      <c r="H955" s="181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</row>
    <row r="956" spans="1:28" ht="15.75" customHeight="1">
      <c r="A956" s="54"/>
      <c r="B956" s="181"/>
      <c r="C956" s="181"/>
      <c r="D956" s="181"/>
      <c r="E956" s="181"/>
      <c r="F956" s="181"/>
      <c r="G956" s="181"/>
      <c r="H956" s="181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</row>
    <row r="957" spans="1:28" ht="15.75" customHeight="1">
      <c r="A957" s="54"/>
      <c r="B957" s="181"/>
      <c r="C957" s="181"/>
      <c r="D957" s="181"/>
      <c r="E957" s="181"/>
      <c r="F957" s="181"/>
      <c r="G957" s="181"/>
      <c r="H957" s="181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</row>
    <row r="958" spans="1:28" ht="15.75" customHeight="1">
      <c r="A958" s="54"/>
      <c r="B958" s="181"/>
      <c r="C958" s="181"/>
      <c r="D958" s="181"/>
      <c r="E958" s="181"/>
      <c r="F958" s="181"/>
      <c r="G958" s="181"/>
      <c r="H958" s="181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</row>
    <row r="959" spans="1:28" ht="15.75" customHeight="1">
      <c r="A959" s="54"/>
      <c r="B959" s="181"/>
      <c r="C959" s="181"/>
      <c r="D959" s="181"/>
      <c r="E959" s="181"/>
      <c r="F959" s="181"/>
      <c r="G959" s="181"/>
      <c r="H959" s="181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</row>
    <row r="960" spans="1:28" ht="15.75" customHeight="1">
      <c r="A960" s="54"/>
      <c r="B960" s="181"/>
      <c r="C960" s="181"/>
      <c r="D960" s="181"/>
      <c r="E960" s="181"/>
      <c r="F960" s="181"/>
      <c r="G960" s="181"/>
      <c r="H960" s="181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</row>
    <row r="961" spans="1:28" ht="15.75" customHeight="1">
      <c r="A961" s="54"/>
      <c r="B961" s="181"/>
      <c r="C961" s="181"/>
      <c r="D961" s="181"/>
      <c r="E961" s="181"/>
      <c r="F961" s="181"/>
      <c r="G961" s="181"/>
      <c r="H961" s="181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</row>
    <row r="962" spans="1:28" ht="15.75" customHeight="1">
      <c r="A962" s="54"/>
      <c r="B962" s="181"/>
      <c r="C962" s="181"/>
      <c r="D962" s="181"/>
      <c r="E962" s="181"/>
      <c r="F962" s="181"/>
      <c r="G962" s="181"/>
      <c r="H962" s="181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</row>
    <row r="963" spans="1:28" ht="15.75" customHeight="1">
      <c r="A963" s="54"/>
      <c r="B963" s="181"/>
      <c r="C963" s="181"/>
      <c r="D963" s="181"/>
      <c r="E963" s="181"/>
      <c r="F963" s="181"/>
      <c r="G963" s="181"/>
      <c r="H963" s="181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</row>
    <row r="964" spans="1:28" ht="15.75" customHeight="1">
      <c r="A964" s="54"/>
      <c r="B964" s="181"/>
      <c r="C964" s="181"/>
      <c r="D964" s="181"/>
      <c r="E964" s="181"/>
      <c r="F964" s="181"/>
      <c r="G964" s="181"/>
      <c r="H964" s="181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</row>
    <row r="965" spans="1:28" ht="15.75" customHeight="1">
      <c r="A965" s="54"/>
      <c r="B965" s="181"/>
      <c r="C965" s="181"/>
      <c r="D965" s="181"/>
      <c r="E965" s="181"/>
      <c r="F965" s="181"/>
      <c r="G965" s="181"/>
      <c r="H965" s="181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</row>
    <row r="966" spans="1:28" ht="15.75" customHeight="1">
      <c r="A966" s="54"/>
      <c r="B966" s="181"/>
      <c r="C966" s="181"/>
      <c r="D966" s="181"/>
      <c r="E966" s="181"/>
      <c r="F966" s="181"/>
      <c r="G966" s="181"/>
      <c r="H966" s="181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</row>
    <row r="967" spans="1:28" ht="15.75" customHeight="1">
      <c r="A967" s="54"/>
      <c r="B967" s="181"/>
      <c r="C967" s="181"/>
      <c r="D967" s="181"/>
      <c r="E967" s="181"/>
      <c r="F967" s="181"/>
      <c r="G967" s="181"/>
      <c r="H967" s="181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</row>
    <row r="968" spans="1:28" ht="15.75" customHeight="1">
      <c r="A968" s="54"/>
      <c r="B968" s="181"/>
      <c r="C968" s="181"/>
      <c r="D968" s="181"/>
      <c r="E968" s="181"/>
      <c r="F968" s="181"/>
      <c r="G968" s="181"/>
      <c r="H968" s="181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</row>
    <row r="969" spans="1:28" ht="15.75" customHeight="1">
      <c r="A969" s="54"/>
      <c r="B969" s="181"/>
      <c r="C969" s="181"/>
      <c r="D969" s="181"/>
      <c r="E969" s="181"/>
      <c r="F969" s="181"/>
      <c r="G969" s="181"/>
      <c r="H969" s="181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</row>
    <row r="970" spans="1:28" ht="15.75" customHeight="1">
      <c r="A970" s="54"/>
      <c r="B970" s="181"/>
      <c r="C970" s="181"/>
      <c r="D970" s="181"/>
      <c r="E970" s="181"/>
      <c r="F970" s="181"/>
      <c r="G970" s="181"/>
      <c r="H970" s="181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</row>
    <row r="971" spans="1:28" ht="15.75" customHeight="1">
      <c r="A971" s="54"/>
      <c r="B971" s="181"/>
      <c r="C971" s="181"/>
      <c r="D971" s="181"/>
      <c r="E971" s="181"/>
      <c r="F971" s="181"/>
      <c r="G971" s="181"/>
      <c r="H971" s="181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</row>
    <row r="972" spans="1:28" ht="15.75" customHeight="1">
      <c r="A972" s="54"/>
      <c r="B972" s="181"/>
      <c r="C972" s="181"/>
      <c r="D972" s="181"/>
      <c r="E972" s="181"/>
      <c r="F972" s="181"/>
      <c r="G972" s="181"/>
      <c r="H972" s="181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</row>
    <row r="973" spans="1:28" ht="15.75" customHeight="1">
      <c r="A973" s="54"/>
      <c r="B973" s="181"/>
      <c r="C973" s="181"/>
      <c r="D973" s="181"/>
      <c r="E973" s="181"/>
      <c r="F973" s="181"/>
      <c r="G973" s="181"/>
      <c r="H973" s="181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</row>
    <row r="974" spans="1:28" ht="15.75" customHeight="1">
      <c r="A974" s="54"/>
      <c r="B974" s="181"/>
      <c r="C974" s="181"/>
      <c r="D974" s="181"/>
      <c r="E974" s="181"/>
      <c r="F974" s="181"/>
      <c r="G974" s="181"/>
      <c r="H974" s="181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</row>
    <row r="975" spans="1:28" ht="15.75" customHeight="1">
      <c r="A975" s="54"/>
      <c r="B975" s="181"/>
      <c r="C975" s="181"/>
      <c r="D975" s="181"/>
      <c r="E975" s="181"/>
      <c r="F975" s="181"/>
      <c r="G975" s="181"/>
      <c r="H975" s="181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</row>
    <row r="976" spans="1:28" ht="15.75" customHeight="1">
      <c r="A976" s="54"/>
      <c r="B976" s="181"/>
      <c r="C976" s="181"/>
      <c r="D976" s="181"/>
      <c r="E976" s="181"/>
      <c r="F976" s="181"/>
      <c r="G976" s="181"/>
      <c r="H976" s="181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</row>
    <row r="977" spans="1:28" ht="15.75" customHeight="1">
      <c r="A977" s="54"/>
      <c r="B977" s="181"/>
      <c r="C977" s="181"/>
      <c r="D977" s="181"/>
      <c r="E977" s="181"/>
      <c r="F977" s="181"/>
      <c r="G977" s="181"/>
      <c r="H977" s="181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</row>
    <row r="978" spans="1:28" ht="15.75" customHeight="1">
      <c r="A978" s="54"/>
      <c r="B978" s="181"/>
      <c r="C978" s="181"/>
      <c r="D978" s="181"/>
      <c r="E978" s="181"/>
      <c r="F978" s="181"/>
      <c r="G978" s="181"/>
      <c r="H978" s="181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</row>
    <row r="979" spans="1:28" ht="15.75" customHeight="1">
      <c r="A979" s="54"/>
      <c r="B979" s="181"/>
      <c r="C979" s="181"/>
      <c r="D979" s="181"/>
      <c r="E979" s="181"/>
      <c r="F979" s="181"/>
      <c r="G979" s="181"/>
      <c r="H979" s="181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</row>
    <row r="980" spans="1:28" ht="15.75" customHeight="1">
      <c r="A980" s="54"/>
      <c r="B980" s="181"/>
      <c r="C980" s="181"/>
      <c r="D980" s="181"/>
      <c r="E980" s="181"/>
      <c r="F980" s="181"/>
      <c r="G980" s="181"/>
      <c r="H980" s="181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</row>
    <row r="981" spans="1:28" ht="15.75" customHeight="1">
      <c r="A981" s="54"/>
      <c r="B981" s="181"/>
      <c r="C981" s="181"/>
      <c r="D981" s="181"/>
      <c r="E981" s="181"/>
      <c r="F981" s="181"/>
      <c r="G981" s="181"/>
      <c r="H981" s="181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</row>
    <row r="982" spans="1:28" ht="15.75" customHeight="1">
      <c r="A982" s="54"/>
      <c r="B982" s="181"/>
      <c r="C982" s="181"/>
      <c r="D982" s="181"/>
      <c r="E982" s="181"/>
      <c r="F982" s="181"/>
      <c r="G982" s="181"/>
      <c r="H982" s="181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</row>
    <row r="983" spans="1:28" ht="15.75" customHeight="1">
      <c r="A983" s="54"/>
      <c r="B983" s="181"/>
      <c r="C983" s="181"/>
      <c r="D983" s="181"/>
      <c r="E983" s="181"/>
      <c r="F983" s="181"/>
      <c r="G983" s="181"/>
      <c r="H983" s="181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</row>
    <row r="984" spans="1:28" ht="15.75" customHeight="1">
      <c r="A984" s="54"/>
      <c r="B984" s="181"/>
      <c r="C984" s="181"/>
      <c r="D984" s="181"/>
      <c r="E984" s="181"/>
      <c r="F984" s="181"/>
      <c r="G984" s="181"/>
      <c r="H984" s="181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</row>
    <row r="985" spans="1:28" ht="15.75" customHeight="1">
      <c r="A985" s="54"/>
      <c r="B985" s="181"/>
      <c r="C985" s="181"/>
      <c r="D985" s="181"/>
      <c r="E985" s="181"/>
      <c r="F985" s="181"/>
      <c r="G985" s="181"/>
      <c r="H985" s="181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</row>
    <row r="986" spans="1:28" ht="15.75" customHeight="1">
      <c r="A986" s="54"/>
      <c r="B986" s="181"/>
      <c r="C986" s="181"/>
      <c r="D986" s="181"/>
      <c r="E986" s="181"/>
      <c r="F986" s="181"/>
      <c r="G986" s="181"/>
      <c r="H986" s="181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</row>
    <row r="987" spans="1:28" ht="15.75" customHeight="1">
      <c r="A987" s="54"/>
      <c r="B987" s="181"/>
      <c r="C987" s="181"/>
      <c r="D987" s="181"/>
      <c r="E987" s="181"/>
      <c r="F987" s="181"/>
      <c r="G987" s="181"/>
      <c r="H987" s="181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</row>
    <row r="988" spans="1:28" ht="15.75" customHeight="1">
      <c r="A988" s="54"/>
      <c r="B988" s="181"/>
      <c r="C988" s="181"/>
      <c r="D988" s="181"/>
      <c r="E988" s="181"/>
      <c r="F988" s="181"/>
      <c r="G988" s="181"/>
      <c r="H988" s="181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</row>
    <row r="989" spans="1:28" ht="15.75" customHeight="1">
      <c r="A989" s="54"/>
      <c r="B989" s="181"/>
      <c r="C989" s="181"/>
      <c r="D989" s="181"/>
      <c r="E989" s="181"/>
      <c r="F989" s="181"/>
      <c r="G989" s="181"/>
      <c r="H989" s="181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</row>
    <row r="990" spans="1:28" ht="15.75" customHeight="1">
      <c r="A990" s="54"/>
      <c r="B990" s="181"/>
      <c r="C990" s="181"/>
      <c r="D990" s="181"/>
      <c r="E990" s="181"/>
      <c r="F990" s="181"/>
      <c r="G990" s="181"/>
      <c r="H990" s="181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</row>
    <row r="991" spans="1:28" ht="15.75" customHeight="1">
      <c r="A991" s="54"/>
      <c r="B991" s="181"/>
      <c r="C991" s="181"/>
      <c r="D991" s="181"/>
      <c r="E991" s="181"/>
      <c r="F991" s="181"/>
      <c r="G991" s="181"/>
      <c r="H991" s="181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</row>
    <row r="992" spans="1:28" ht="15.75" customHeight="1">
      <c r="A992" s="54"/>
      <c r="B992" s="181"/>
      <c r="C992" s="181"/>
      <c r="D992" s="181"/>
      <c r="E992" s="181"/>
      <c r="F992" s="181"/>
      <c r="G992" s="181"/>
      <c r="H992" s="181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</row>
    <row r="993" spans="1:28" ht="15.75" customHeight="1">
      <c r="A993" s="54"/>
      <c r="B993" s="181"/>
      <c r="C993" s="181"/>
      <c r="D993" s="181"/>
      <c r="E993" s="181"/>
      <c r="F993" s="181"/>
      <c r="G993" s="181"/>
      <c r="H993" s="181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</row>
    <row r="994" spans="1:28" ht="15.75" customHeight="1">
      <c r="A994" s="54"/>
      <c r="B994" s="181"/>
      <c r="C994" s="181"/>
      <c r="D994" s="181"/>
      <c r="E994" s="181"/>
      <c r="F994" s="181"/>
      <c r="G994" s="181"/>
      <c r="H994" s="181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</row>
    <row r="995" spans="1:28" ht="15.75" customHeight="1">
      <c r="A995" s="54"/>
      <c r="B995" s="181"/>
      <c r="C995" s="181"/>
      <c r="D995" s="181"/>
      <c r="E995" s="181"/>
      <c r="F995" s="181"/>
      <c r="G995" s="181"/>
      <c r="H995" s="181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</row>
    <row r="996" spans="1:28" ht="15.75" customHeight="1">
      <c r="A996" s="54"/>
      <c r="B996" s="181"/>
      <c r="C996" s="181"/>
      <c r="D996" s="181"/>
      <c r="E996" s="181"/>
      <c r="F996" s="181"/>
      <c r="G996" s="181"/>
      <c r="H996" s="181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</row>
    <row r="997" spans="1:28" ht="15.75" customHeight="1">
      <c r="A997" s="54"/>
      <c r="B997" s="181"/>
      <c r="C997" s="181"/>
      <c r="D997" s="181"/>
      <c r="E997" s="181"/>
      <c r="F997" s="181"/>
      <c r="G997" s="181"/>
      <c r="H997" s="181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</row>
    <row r="998" spans="1:28" ht="15.75" customHeight="1">
      <c r="A998" s="54"/>
      <c r="B998" s="181"/>
      <c r="C998" s="181"/>
      <c r="D998" s="181"/>
      <c r="E998" s="181"/>
      <c r="F998" s="181"/>
      <c r="G998" s="181"/>
      <c r="H998" s="181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</row>
    <row r="999" spans="1:28" ht="15.75" customHeight="1">
      <c r="A999" s="54"/>
      <c r="B999" s="181"/>
      <c r="C999" s="181"/>
      <c r="D999" s="181"/>
      <c r="E999" s="181"/>
      <c r="F999" s="181"/>
      <c r="G999" s="181"/>
      <c r="H999" s="181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</row>
    <row r="1000" spans="1:28" ht="15.75" customHeight="1">
      <c r="A1000" s="54"/>
      <c r="B1000" s="181"/>
      <c r="C1000" s="181"/>
      <c r="D1000" s="181"/>
      <c r="E1000" s="181"/>
      <c r="F1000" s="181"/>
      <c r="G1000" s="181"/>
      <c r="H1000" s="181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</row>
    <row r="1001" spans="1:28" ht="15.75" customHeight="1">
      <c r="A1001" s="54"/>
      <c r="B1001" s="181"/>
      <c r="C1001" s="181"/>
      <c r="D1001" s="181"/>
      <c r="E1001" s="181"/>
      <c r="F1001" s="181"/>
      <c r="G1001" s="181"/>
      <c r="H1001" s="181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activeCell="G7" sqref="G7"/>
    </sheetView>
  </sheetViews>
  <sheetFormatPr baseColWidth="10" defaultColWidth="14.42578125" defaultRowHeight="15" customHeight="1"/>
  <cols>
    <col min="1" max="3" width="11.42578125" customWidth="1"/>
    <col min="4" max="4" width="22.5703125" customWidth="1"/>
    <col min="5" max="5" width="15.7109375" customWidth="1"/>
    <col min="6" max="6" width="18.28515625" customWidth="1"/>
    <col min="7" max="7" width="30.85546875" customWidth="1"/>
    <col min="8" max="8" width="16.85546875" customWidth="1"/>
    <col min="9" max="11" width="11.42578125" customWidth="1"/>
  </cols>
  <sheetData>
    <row r="1" spans="1:26" ht="15.75" customHeight="1">
      <c r="A1" s="54" t="s">
        <v>0</v>
      </c>
      <c r="B1" s="181"/>
      <c r="C1" s="181" t="s">
        <v>380</v>
      </c>
      <c r="D1" s="181"/>
      <c r="E1" s="181"/>
      <c r="F1" s="181"/>
      <c r="G1" s="181"/>
      <c r="H1" s="359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75.5" customHeight="1">
      <c r="A2" s="54"/>
      <c r="B2" s="360" t="s">
        <v>374</v>
      </c>
      <c r="C2" s="360" t="s">
        <v>375</v>
      </c>
      <c r="D2" s="361" t="s">
        <v>376</v>
      </c>
      <c r="E2" s="360" t="s">
        <v>381</v>
      </c>
      <c r="F2" s="360" t="s">
        <v>382</v>
      </c>
      <c r="G2" s="319" t="s">
        <v>373</v>
      </c>
      <c r="H2" s="362" t="s">
        <v>513</v>
      </c>
      <c r="I2" s="360" t="s">
        <v>383</v>
      </c>
      <c r="J2" s="360" t="s">
        <v>384</v>
      </c>
      <c r="K2" s="351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5.75" customHeight="1">
      <c r="A3" s="54"/>
      <c r="B3" s="562"/>
      <c r="C3" s="563"/>
      <c r="D3" s="562"/>
      <c r="E3" s="562"/>
      <c r="F3" s="562"/>
      <c r="G3" s="562"/>
      <c r="H3" s="564"/>
      <c r="I3" s="565"/>
      <c r="J3" s="565"/>
      <c r="K3" s="36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5.75" customHeight="1">
      <c r="A4" s="54"/>
      <c r="B4" s="566"/>
      <c r="C4" s="567"/>
      <c r="D4" s="566"/>
      <c r="E4" s="566"/>
      <c r="F4" s="566"/>
      <c r="G4" s="566"/>
      <c r="H4" s="568"/>
      <c r="I4" s="569"/>
      <c r="J4" s="569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5.75" customHeight="1">
      <c r="A5" s="54"/>
      <c r="B5" s="566"/>
      <c r="C5" s="570"/>
      <c r="D5" s="566"/>
      <c r="E5" s="566"/>
      <c r="F5" s="566"/>
      <c r="G5" s="566"/>
      <c r="H5" s="568"/>
      <c r="I5" s="569"/>
      <c r="J5" s="569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5.75" customHeight="1">
      <c r="A6" s="54"/>
      <c r="B6" s="566"/>
      <c r="C6" s="570"/>
      <c r="D6" s="566"/>
      <c r="E6" s="566"/>
      <c r="F6" s="566"/>
      <c r="G6" s="566"/>
      <c r="H6" s="568"/>
      <c r="I6" s="569"/>
      <c r="J6" s="569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5.75" customHeight="1">
      <c r="A7" s="54"/>
      <c r="B7" s="566"/>
      <c r="C7" s="571"/>
      <c r="D7" s="566"/>
      <c r="E7" s="566"/>
      <c r="F7" s="566"/>
      <c r="G7" s="566"/>
      <c r="H7" s="568"/>
      <c r="I7" s="569"/>
      <c r="J7" s="569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5.75" customHeight="1">
      <c r="A8" s="54"/>
      <c r="B8" s="566"/>
      <c r="C8" s="570"/>
      <c r="D8" s="566"/>
      <c r="E8" s="566"/>
      <c r="F8" s="566"/>
      <c r="G8" s="566"/>
      <c r="H8" s="568"/>
      <c r="I8" s="569"/>
      <c r="J8" s="569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5.75" customHeight="1">
      <c r="A9" s="54"/>
      <c r="B9" s="566"/>
      <c r="C9" s="570"/>
      <c r="D9" s="566"/>
      <c r="E9" s="566"/>
      <c r="F9" s="566"/>
      <c r="G9" s="566"/>
      <c r="H9" s="568"/>
      <c r="I9" s="569"/>
      <c r="J9" s="569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5.75" customHeight="1">
      <c r="A10" s="54"/>
      <c r="B10" s="566"/>
      <c r="C10" s="570"/>
      <c r="D10" s="566"/>
      <c r="E10" s="566"/>
      <c r="F10" s="566"/>
      <c r="G10" s="566"/>
      <c r="H10" s="568"/>
      <c r="I10" s="569"/>
      <c r="J10" s="569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5.75" customHeight="1">
      <c r="A11" s="54"/>
      <c r="B11" s="566"/>
      <c r="C11" s="570"/>
      <c r="D11" s="566"/>
      <c r="E11" s="566"/>
      <c r="F11" s="566"/>
      <c r="G11" s="566"/>
      <c r="H11" s="568"/>
      <c r="I11" s="569"/>
      <c r="J11" s="569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5.75" customHeight="1">
      <c r="A12" s="54"/>
      <c r="B12" s="566"/>
      <c r="C12" s="570"/>
      <c r="D12" s="566"/>
      <c r="E12" s="566"/>
      <c r="F12" s="566"/>
      <c r="G12" s="566"/>
      <c r="H12" s="568"/>
      <c r="I12" s="569"/>
      <c r="J12" s="569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5.75" customHeight="1">
      <c r="A13" s="54"/>
      <c r="B13" s="566"/>
      <c r="C13" s="570"/>
      <c r="D13" s="566"/>
      <c r="E13" s="566"/>
      <c r="F13" s="566"/>
      <c r="G13" s="566"/>
      <c r="H13" s="568"/>
      <c r="I13" s="569"/>
      <c r="J13" s="569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5.75" customHeight="1">
      <c r="A14" s="54"/>
      <c r="B14" s="566"/>
      <c r="C14" s="570"/>
      <c r="D14" s="566"/>
      <c r="E14" s="566"/>
      <c r="F14" s="566"/>
      <c r="G14" s="566"/>
      <c r="H14" s="568"/>
      <c r="I14" s="569"/>
      <c r="J14" s="569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5.75" customHeight="1">
      <c r="A15" s="54"/>
      <c r="B15" s="566"/>
      <c r="C15" s="570"/>
      <c r="D15" s="566"/>
      <c r="E15" s="566"/>
      <c r="F15" s="566"/>
      <c r="G15" s="566"/>
      <c r="H15" s="568"/>
      <c r="I15" s="569"/>
      <c r="J15" s="569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5.75" customHeight="1">
      <c r="A16" s="54"/>
      <c r="B16" s="566"/>
      <c r="C16" s="570"/>
      <c r="D16" s="566"/>
      <c r="E16" s="566"/>
      <c r="F16" s="566"/>
      <c r="G16" s="566"/>
      <c r="H16" s="568"/>
      <c r="I16" s="569"/>
      <c r="J16" s="569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5.75" customHeight="1">
      <c r="A17" s="54"/>
      <c r="B17" s="572"/>
      <c r="C17" s="573"/>
      <c r="D17" s="572"/>
      <c r="E17" s="572"/>
      <c r="F17" s="572"/>
      <c r="G17" s="572"/>
      <c r="H17" s="574"/>
      <c r="I17" s="575"/>
      <c r="J17" s="575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5.75" customHeight="1">
      <c r="A18" s="54"/>
      <c r="B18" s="566"/>
      <c r="C18" s="570"/>
      <c r="D18" s="566"/>
      <c r="E18" s="566"/>
      <c r="F18" s="566"/>
      <c r="G18" s="566"/>
      <c r="H18" s="568"/>
      <c r="I18" s="569"/>
      <c r="J18" s="569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5.75" customHeight="1">
      <c r="A19" s="54"/>
      <c r="B19" s="566"/>
      <c r="C19" s="570"/>
      <c r="D19" s="566"/>
      <c r="E19" s="566"/>
      <c r="F19" s="566"/>
      <c r="G19" s="566"/>
      <c r="H19" s="568"/>
      <c r="I19" s="569"/>
      <c r="J19" s="569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5.75" customHeight="1">
      <c r="A20" s="54"/>
      <c r="B20" s="566"/>
      <c r="C20" s="570"/>
      <c r="D20" s="566"/>
      <c r="E20" s="566"/>
      <c r="F20" s="566"/>
      <c r="G20" s="566"/>
      <c r="H20" s="568"/>
      <c r="I20" s="569"/>
      <c r="J20" s="569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5.75" customHeight="1">
      <c r="A21" s="54"/>
      <c r="B21" s="566"/>
      <c r="C21" s="570"/>
      <c r="D21" s="566"/>
      <c r="E21" s="566"/>
      <c r="F21" s="566"/>
      <c r="G21" s="566"/>
      <c r="H21" s="568"/>
      <c r="I21" s="569"/>
      <c r="J21" s="56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5.75" customHeight="1">
      <c r="A22" s="54"/>
      <c r="B22" s="566"/>
      <c r="C22" s="570"/>
      <c r="D22" s="566"/>
      <c r="E22" s="566"/>
      <c r="F22" s="566"/>
      <c r="G22" s="566"/>
      <c r="H22" s="568"/>
      <c r="I22" s="569"/>
      <c r="J22" s="569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4"/>
      <c r="B23" s="576"/>
      <c r="C23" s="577"/>
      <c r="D23" s="576"/>
      <c r="E23" s="576"/>
      <c r="F23" s="576"/>
      <c r="G23" s="576"/>
      <c r="H23" s="578"/>
      <c r="I23" s="569"/>
      <c r="J23" s="569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4"/>
      <c r="B24" s="566"/>
      <c r="C24" s="571"/>
      <c r="D24" s="566"/>
      <c r="E24" s="566"/>
      <c r="F24" s="566"/>
      <c r="G24" s="566"/>
      <c r="H24" s="568"/>
      <c r="I24" s="569"/>
      <c r="J24" s="569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4"/>
      <c r="B25" s="566"/>
      <c r="C25" s="570"/>
      <c r="D25" s="566"/>
      <c r="E25" s="566"/>
      <c r="F25" s="566"/>
      <c r="G25" s="566"/>
      <c r="H25" s="568"/>
      <c r="I25" s="569"/>
      <c r="J25" s="569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54"/>
      <c r="B26" s="566"/>
      <c r="C26" s="570"/>
      <c r="D26" s="566"/>
      <c r="E26" s="566"/>
      <c r="F26" s="566"/>
      <c r="G26" s="566"/>
      <c r="H26" s="568"/>
      <c r="I26" s="569"/>
      <c r="J26" s="569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4"/>
      <c r="B27" s="579"/>
      <c r="C27" s="580"/>
      <c r="D27" s="579"/>
      <c r="E27" s="579"/>
      <c r="F27" s="579"/>
      <c r="G27" s="579"/>
      <c r="H27" s="581"/>
      <c r="I27" s="582"/>
      <c r="J27" s="582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4"/>
      <c r="B28" s="566"/>
      <c r="C28" s="570"/>
      <c r="D28" s="566"/>
      <c r="E28" s="566"/>
      <c r="F28" s="566"/>
      <c r="G28" s="566"/>
      <c r="H28" s="568"/>
      <c r="I28" s="569"/>
      <c r="J28" s="569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54"/>
      <c r="B29" s="566"/>
      <c r="C29" s="570"/>
      <c r="D29" s="566"/>
      <c r="E29" s="566"/>
      <c r="F29" s="566"/>
      <c r="G29" s="566"/>
      <c r="H29" s="568"/>
      <c r="I29" s="569"/>
      <c r="J29" s="569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54"/>
      <c r="B30" s="566"/>
      <c r="C30" s="570"/>
      <c r="D30" s="566"/>
      <c r="E30" s="566"/>
      <c r="F30" s="566"/>
      <c r="G30" s="566"/>
      <c r="H30" s="568"/>
      <c r="I30" s="569"/>
      <c r="J30" s="569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54"/>
      <c r="B31" s="566"/>
      <c r="C31" s="570"/>
      <c r="D31" s="566"/>
      <c r="E31" s="566"/>
      <c r="F31" s="566"/>
      <c r="G31" s="566"/>
      <c r="H31" s="568"/>
      <c r="I31" s="569"/>
      <c r="J31" s="569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4"/>
      <c r="B32" s="566"/>
      <c r="C32" s="570"/>
      <c r="D32" s="566"/>
      <c r="E32" s="566"/>
      <c r="F32" s="566"/>
      <c r="G32" s="566"/>
      <c r="H32" s="568"/>
      <c r="I32" s="569"/>
      <c r="J32" s="569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4"/>
      <c r="B33" s="566"/>
      <c r="C33" s="570"/>
      <c r="D33" s="566"/>
      <c r="E33" s="566"/>
      <c r="F33" s="566"/>
      <c r="G33" s="576"/>
      <c r="H33" s="568"/>
      <c r="I33" s="576"/>
      <c r="J33" s="569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54"/>
      <c r="B34" s="583"/>
      <c r="C34" s="584"/>
      <c r="D34" s="583"/>
      <c r="E34" s="585"/>
      <c r="F34" s="585"/>
      <c r="G34" s="586"/>
      <c r="H34" s="587"/>
      <c r="I34" s="588"/>
      <c r="J34" s="588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54"/>
      <c r="B35" s="566"/>
      <c r="C35" s="570"/>
      <c r="D35" s="566"/>
      <c r="E35" s="576"/>
      <c r="F35" s="576"/>
      <c r="G35" s="576"/>
      <c r="H35" s="568"/>
      <c r="I35" s="569"/>
      <c r="J35" s="569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54"/>
      <c r="B36" s="566"/>
      <c r="C36" s="570"/>
      <c r="D36" s="566"/>
      <c r="E36" s="576"/>
      <c r="F36" s="576"/>
      <c r="G36" s="576"/>
      <c r="H36" s="568"/>
      <c r="I36" s="569"/>
      <c r="J36" s="569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54"/>
      <c r="B37" s="566"/>
      <c r="C37" s="570"/>
      <c r="D37" s="566"/>
      <c r="E37" s="589"/>
      <c r="F37" s="589"/>
      <c r="G37" s="589"/>
      <c r="H37" s="568"/>
      <c r="I37" s="569"/>
      <c r="J37" s="569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54"/>
      <c r="B38" s="566"/>
      <c r="C38" s="570"/>
      <c r="D38" s="566"/>
      <c r="E38" s="589"/>
      <c r="F38" s="589"/>
      <c r="G38" s="589"/>
      <c r="H38" s="568"/>
      <c r="I38" s="569"/>
      <c r="J38" s="569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54"/>
      <c r="B39" s="566"/>
      <c r="C39" s="570"/>
      <c r="D39" s="566"/>
      <c r="E39" s="576"/>
      <c r="F39" s="576"/>
      <c r="G39" s="576"/>
      <c r="H39" s="568"/>
      <c r="I39" s="569"/>
      <c r="J39" s="569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54"/>
      <c r="B40" s="566"/>
      <c r="C40" s="570"/>
      <c r="D40" s="566"/>
      <c r="E40" s="589"/>
      <c r="F40" s="589"/>
      <c r="G40" s="589"/>
      <c r="H40" s="568"/>
      <c r="I40" s="569"/>
      <c r="J40" s="569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54"/>
      <c r="B41" s="590"/>
      <c r="C41" s="591"/>
      <c r="D41" s="590"/>
      <c r="E41" s="589"/>
      <c r="F41" s="589"/>
      <c r="G41" s="589"/>
      <c r="H41" s="592"/>
      <c r="I41" s="593"/>
      <c r="J41" s="593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54"/>
      <c r="B42" s="566"/>
      <c r="C42" s="570"/>
      <c r="D42" s="566"/>
      <c r="E42" s="576"/>
      <c r="F42" s="576"/>
      <c r="G42" s="576"/>
      <c r="H42" s="568"/>
      <c r="I42" s="569"/>
      <c r="J42" s="569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54"/>
      <c r="B43" s="566"/>
      <c r="C43" s="570"/>
      <c r="D43" s="566"/>
      <c r="E43" s="589"/>
      <c r="F43" s="589"/>
      <c r="G43" s="589"/>
      <c r="H43" s="568"/>
      <c r="I43" s="569"/>
      <c r="J43" s="569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54"/>
      <c r="B44" s="566"/>
      <c r="C44" s="570"/>
      <c r="D44" s="566"/>
      <c r="E44" s="576"/>
      <c r="F44" s="576"/>
      <c r="G44" s="576"/>
      <c r="H44" s="568"/>
      <c r="I44" s="569"/>
      <c r="J44" s="569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54"/>
      <c r="B45" s="566"/>
      <c r="C45" s="570"/>
      <c r="D45" s="566"/>
      <c r="E45" s="576"/>
      <c r="F45" s="576"/>
      <c r="G45" s="576"/>
      <c r="H45" s="568"/>
      <c r="I45" s="569"/>
      <c r="J45" s="569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54"/>
      <c r="B46" s="566"/>
      <c r="C46" s="570"/>
      <c r="D46" s="566"/>
      <c r="E46" s="589"/>
      <c r="F46" s="589"/>
      <c r="G46" s="589"/>
      <c r="H46" s="568"/>
      <c r="I46" s="569"/>
      <c r="J46" s="569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54"/>
      <c r="B47" s="566"/>
      <c r="C47" s="570"/>
      <c r="D47" s="566"/>
      <c r="E47" s="566"/>
      <c r="F47" s="566"/>
      <c r="G47" s="566"/>
      <c r="H47" s="568"/>
      <c r="I47" s="569"/>
      <c r="J47" s="569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54"/>
      <c r="B48" s="594"/>
      <c r="C48" s="595"/>
      <c r="D48" s="594"/>
      <c r="E48" s="594"/>
      <c r="F48" s="594"/>
      <c r="G48" s="594"/>
      <c r="H48" s="596"/>
      <c r="I48" s="597"/>
      <c r="J48" s="597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54"/>
      <c r="B49" s="598"/>
      <c r="C49" s="599"/>
      <c r="D49" s="600"/>
      <c r="E49" s="598"/>
      <c r="F49" s="598"/>
      <c r="G49" s="598"/>
      <c r="H49" s="601"/>
      <c r="I49" s="602"/>
      <c r="J49" s="602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54"/>
      <c r="B50" s="566"/>
      <c r="C50" s="570"/>
      <c r="D50" s="566"/>
      <c r="E50" s="566"/>
      <c r="F50" s="566"/>
      <c r="G50" s="566"/>
      <c r="H50" s="568"/>
      <c r="I50" s="569"/>
      <c r="J50" s="569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54"/>
      <c r="B51" s="566"/>
      <c r="C51" s="570"/>
      <c r="D51" s="566"/>
      <c r="E51" s="566"/>
      <c r="F51" s="566"/>
      <c r="G51" s="566"/>
      <c r="H51" s="568"/>
      <c r="I51" s="569"/>
      <c r="J51" s="569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54"/>
      <c r="B52" s="566"/>
      <c r="C52" s="570"/>
      <c r="D52" s="566"/>
      <c r="E52" s="566"/>
      <c r="F52" s="566"/>
      <c r="G52" s="566"/>
      <c r="H52" s="568"/>
      <c r="I52" s="569"/>
      <c r="J52" s="569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54"/>
      <c r="B53" s="603"/>
      <c r="C53" s="604"/>
      <c r="D53" s="603"/>
      <c r="E53" s="603"/>
      <c r="F53" s="603"/>
      <c r="G53" s="603"/>
      <c r="H53" s="605"/>
      <c r="I53" s="606"/>
      <c r="J53" s="606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54"/>
      <c r="B54" s="566"/>
      <c r="C54" s="570"/>
      <c r="D54" s="566"/>
      <c r="E54" s="566"/>
      <c r="F54" s="566"/>
      <c r="G54" s="566"/>
      <c r="H54" s="568"/>
      <c r="I54" s="569"/>
      <c r="J54" s="569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54"/>
      <c r="B55" s="566"/>
      <c r="C55" s="570"/>
      <c r="D55" s="566"/>
      <c r="E55" s="566"/>
      <c r="F55" s="566"/>
      <c r="G55" s="566"/>
      <c r="H55" s="568"/>
      <c r="I55" s="569"/>
      <c r="J55" s="569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54"/>
      <c r="B56" s="607"/>
      <c r="C56" s="608"/>
      <c r="D56" s="609"/>
      <c r="E56" s="607"/>
      <c r="F56" s="607"/>
      <c r="G56" s="607"/>
      <c r="H56" s="610"/>
      <c r="I56" s="611"/>
      <c r="J56" s="611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54"/>
      <c r="B57" s="583"/>
      <c r="C57" s="584"/>
      <c r="D57" s="612"/>
      <c r="E57" s="583"/>
      <c r="F57" s="583"/>
      <c r="G57" s="583"/>
      <c r="H57" s="587"/>
      <c r="I57" s="588"/>
      <c r="J57" s="588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54"/>
      <c r="B58" s="566"/>
      <c r="C58" s="570"/>
      <c r="D58" s="566"/>
      <c r="E58" s="566"/>
      <c r="F58" s="566"/>
      <c r="G58" s="566"/>
      <c r="H58" s="568"/>
      <c r="I58" s="569"/>
      <c r="J58" s="569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54"/>
      <c r="B59" s="566"/>
      <c r="C59" s="570"/>
      <c r="D59" s="566"/>
      <c r="E59" s="566"/>
      <c r="F59" s="566"/>
      <c r="G59" s="566"/>
      <c r="H59" s="568"/>
      <c r="I59" s="569"/>
      <c r="J59" s="569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54"/>
      <c r="B60" s="613"/>
      <c r="C60" s="614"/>
      <c r="D60" s="613"/>
      <c r="E60" s="613"/>
      <c r="F60" s="613"/>
      <c r="G60" s="613"/>
      <c r="H60" s="615"/>
      <c r="I60" s="616"/>
      <c r="J60" s="616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54"/>
      <c r="B61" s="566"/>
      <c r="C61" s="570"/>
      <c r="D61" s="566"/>
      <c r="E61" s="566"/>
      <c r="F61" s="566"/>
      <c r="G61" s="566"/>
      <c r="H61" s="568"/>
      <c r="I61" s="569"/>
      <c r="J61" s="569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54"/>
      <c r="B62" s="566"/>
      <c r="C62" s="570"/>
      <c r="D62" s="566"/>
      <c r="E62" s="566"/>
      <c r="F62" s="566"/>
      <c r="G62" s="566"/>
      <c r="H62" s="568"/>
      <c r="I62" s="569"/>
      <c r="J62" s="569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54"/>
      <c r="B63" s="617"/>
      <c r="C63" s="618"/>
      <c r="D63" s="619"/>
      <c r="E63" s="617"/>
      <c r="F63" s="617"/>
      <c r="G63" s="617"/>
      <c r="H63" s="620"/>
      <c r="I63" s="621"/>
      <c r="J63" s="621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54"/>
      <c r="B64" s="566"/>
      <c r="C64" s="570"/>
      <c r="D64" s="622"/>
      <c r="E64" s="589"/>
      <c r="F64" s="589"/>
      <c r="G64" s="589"/>
      <c r="H64" s="568"/>
      <c r="I64" s="569"/>
      <c r="J64" s="569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54"/>
      <c r="B65" s="623"/>
      <c r="C65" s="624"/>
      <c r="D65" s="623"/>
      <c r="E65" s="623"/>
      <c r="F65" s="623"/>
      <c r="G65" s="623"/>
      <c r="H65" s="625"/>
      <c r="I65" s="626"/>
      <c r="J65" s="626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54"/>
      <c r="B66" s="566"/>
      <c r="C66" s="570"/>
      <c r="D66" s="566"/>
      <c r="E66" s="566"/>
      <c r="F66" s="566"/>
      <c r="G66" s="566"/>
      <c r="H66" s="568"/>
      <c r="I66" s="569"/>
      <c r="J66" s="569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4"/>
      <c r="B67" s="566"/>
      <c r="C67" s="570"/>
      <c r="D67" s="566"/>
      <c r="E67" s="566"/>
      <c r="F67" s="566"/>
      <c r="G67" s="566"/>
      <c r="H67" s="568"/>
      <c r="I67" s="569"/>
      <c r="J67" s="569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54"/>
      <c r="B68" s="566"/>
      <c r="C68" s="570"/>
      <c r="D68" s="566"/>
      <c r="E68" s="589"/>
      <c r="F68" s="589"/>
      <c r="G68" s="589"/>
      <c r="H68" s="627"/>
      <c r="I68" s="569"/>
      <c r="J68" s="569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54"/>
      <c r="B69" s="628"/>
      <c r="C69" s="629"/>
      <c r="D69" s="628"/>
      <c r="E69" s="628"/>
      <c r="F69" s="628"/>
      <c r="G69" s="628"/>
      <c r="H69" s="630"/>
      <c r="I69" s="631"/>
      <c r="J69" s="631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54"/>
      <c r="B70" s="603"/>
      <c r="C70" s="604"/>
      <c r="D70" s="632"/>
      <c r="E70" s="603"/>
      <c r="F70" s="603"/>
      <c r="G70" s="603"/>
      <c r="H70" s="605"/>
      <c r="I70" s="606"/>
      <c r="J70" s="606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54"/>
      <c r="B71" s="633"/>
      <c r="C71" s="634"/>
      <c r="D71" s="635"/>
      <c r="E71" s="633"/>
      <c r="F71" s="633"/>
      <c r="G71" s="633"/>
      <c r="H71" s="636"/>
      <c r="I71" s="637"/>
      <c r="J71" s="637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54"/>
      <c r="B72" s="572"/>
      <c r="C72" s="573"/>
      <c r="D72" s="638"/>
      <c r="E72" s="589"/>
      <c r="F72" s="589"/>
      <c r="G72" s="589"/>
      <c r="H72" s="587"/>
      <c r="I72" s="588"/>
      <c r="J72" s="588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54"/>
      <c r="B73" s="594"/>
      <c r="C73" s="595"/>
      <c r="D73" s="594"/>
      <c r="E73" s="594"/>
      <c r="F73" s="594"/>
      <c r="G73" s="594"/>
      <c r="H73" s="596"/>
      <c r="I73" s="597"/>
      <c r="J73" s="597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54"/>
      <c r="B74" s="566"/>
      <c r="C74" s="570"/>
      <c r="D74" s="566"/>
      <c r="E74" s="566"/>
      <c r="F74" s="566"/>
      <c r="G74" s="566"/>
      <c r="H74" s="568"/>
      <c r="I74" s="569"/>
      <c r="J74" s="569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54"/>
      <c r="B75" s="566"/>
      <c r="C75" s="570"/>
      <c r="D75" s="566"/>
      <c r="E75" s="566"/>
      <c r="F75" s="566"/>
      <c r="G75" s="566"/>
      <c r="H75" s="568"/>
      <c r="I75" s="569"/>
      <c r="J75" s="569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54"/>
      <c r="B76" s="639"/>
      <c r="C76" s="640"/>
      <c r="D76" s="639"/>
      <c r="E76" s="639"/>
      <c r="F76" s="639"/>
      <c r="G76" s="639"/>
      <c r="H76" s="641"/>
      <c r="I76" s="642"/>
      <c r="J76" s="642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54"/>
      <c r="B77" s="566"/>
      <c r="C77" s="570"/>
      <c r="D77" s="566"/>
      <c r="E77" s="566"/>
      <c r="F77" s="566"/>
      <c r="G77" s="566"/>
      <c r="H77" s="568"/>
      <c r="I77" s="569"/>
      <c r="J77" s="569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54"/>
      <c r="B78" s="643"/>
      <c r="C78" s="644"/>
      <c r="D78" s="643"/>
      <c r="E78" s="643"/>
      <c r="F78" s="643"/>
      <c r="G78" s="643"/>
      <c r="H78" s="645"/>
      <c r="I78" s="646"/>
      <c r="J78" s="646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54"/>
      <c r="B79" s="647"/>
      <c r="C79" s="648"/>
      <c r="D79" s="647"/>
      <c r="E79" s="647"/>
      <c r="F79" s="647"/>
      <c r="G79" s="647"/>
      <c r="H79" s="649"/>
      <c r="I79" s="650"/>
      <c r="J79" s="650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54"/>
      <c r="B80" s="566"/>
      <c r="C80" s="570"/>
      <c r="D80" s="566"/>
      <c r="E80" s="566"/>
      <c r="F80" s="566"/>
      <c r="G80" s="566"/>
      <c r="H80" s="568"/>
      <c r="I80" s="569"/>
      <c r="J80" s="569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54"/>
      <c r="B81" s="566"/>
      <c r="C81" s="571"/>
      <c r="D81" s="566"/>
      <c r="E81" s="566"/>
      <c r="F81" s="566"/>
      <c r="G81" s="566"/>
      <c r="H81" s="568"/>
      <c r="I81" s="569"/>
      <c r="J81" s="569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54"/>
      <c r="B82" s="566"/>
      <c r="C82" s="570"/>
      <c r="D82" s="566"/>
      <c r="E82" s="566"/>
      <c r="F82" s="566"/>
      <c r="G82" s="566"/>
      <c r="H82" s="568"/>
      <c r="I82" s="569"/>
      <c r="J82" s="569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54"/>
      <c r="B83" s="579"/>
      <c r="C83" s="580"/>
      <c r="D83" s="651"/>
      <c r="E83" s="579"/>
      <c r="F83" s="579"/>
      <c r="G83" s="579"/>
      <c r="H83" s="581"/>
      <c r="I83" s="582"/>
      <c r="J83" s="582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54"/>
      <c r="B84" s="566"/>
      <c r="C84" s="570"/>
      <c r="D84" s="566"/>
      <c r="E84" s="566"/>
      <c r="F84" s="566"/>
      <c r="G84" s="566"/>
      <c r="H84" s="568"/>
      <c r="I84" s="569"/>
      <c r="J84" s="569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54"/>
      <c r="B85" s="572"/>
      <c r="C85" s="573"/>
      <c r="D85" s="638"/>
      <c r="E85" s="572"/>
      <c r="F85" s="572"/>
      <c r="G85" s="572"/>
      <c r="H85" s="574"/>
      <c r="I85" s="575"/>
      <c r="J85" s="575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54"/>
      <c r="B86" s="652"/>
      <c r="C86" s="653"/>
      <c r="D86" s="652"/>
      <c r="E86" s="652"/>
      <c r="F86" s="652"/>
      <c r="G86" s="652"/>
      <c r="H86" s="654"/>
      <c r="I86" s="655"/>
      <c r="J86" s="655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54"/>
      <c r="B87" s="566"/>
      <c r="C87" s="570"/>
      <c r="D87" s="566"/>
      <c r="E87" s="656"/>
      <c r="F87" s="656"/>
      <c r="G87" s="566"/>
      <c r="H87" s="568"/>
      <c r="I87" s="569"/>
      <c r="J87" s="569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54"/>
      <c r="B88" s="566"/>
      <c r="C88" s="570"/>
      <c r="D88" s="566"/>
      <c r="E88" s="566"/>
      <c r="F88" s="566"/>
      <c r="G88" s="566"/>
      <c r="H88" s="568"/>
      <c r="I88" s="569"/>
      <c r="J88" s="569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54"/>
      <c r="B89" s="352"/>
      <c r="C89" s="353"/>
      <c r="D89" s="352"/>
      <c r="E89" s="352"/>
      <c r="F89" s="352"/>
      <c r="G89" s="352"/>
      <c r="H89" s="364"/>
      <c r="I89" s="164"/>
      <c r="J89" s="16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54"/>
      <c r="B90" s="352"/>
      <c r="C90" s="353"/>
      <c r="D90" s="352"/>
      <c r="E90" s="352"/>
      <c r="F90" s="352"/>
      <c r="G90" s="352"/>
      <c r="H90" s="364"/>
      <c r="I90" s="164"/>
      <c r="J90" s="16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352"/>
      <c r="C91" s="353"/>
      <c r="D91" s="352"/>
      <c r="E91" s="352"/>
      <c r="F91" s="352"/>
      <c r="G91" s="352"/>
      <c r="H91" s="364"/>
      <c r="I91" s="164"/>
      <c r="J91" s="16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352"/>
      <c r="C92" s="353"/>
      <c r="D92" s="352"/>
      <c r="E92" s="352"/>
      <c r="F92" s="352"/>
      <c r="G92" s="352"/>
      <c r="H92" s="364"/>
      <c r="I92" s="164"/>
      <c r="J92" s="16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352"/>
      <c r="C93" s="353"/>
      <c r="D93" s="352"/>
      <c r="E93" s="352"/>
      <c r="F93" s="352"/>
      <c r="G93" s="352"/>
      <c r="H93" s="364"/>
      <c r="I93" s="164"/>
      <c r="J93" s="16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352"/>
      <c r="C94" s="353"/>
      <c r="D94" s="352"/>
      <c r="E94" s="352"/>
      <c r="F94" s="352"/>
      <c r="G94" s="352"/>
      <c r="H94" s="364"/>
      <c r="I94" s="164"/>
      <c r="J94" s="16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352"/>
      <c r="C95" s="353"/>
      <c r="D95" s="352"/>
      <c r="E95" s="352"/>
      <c r="F95" s="352"/>
      <c r="G95" s="352"/>
      <c r="H95" s="364"/>
      <c r="I95" s="164"/>
      <c r="J95" s="16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352"/>
      <c r="C96" s="353"/>
      <c r="D96" s="352"/>
      <c r="E96" s="352"/>
      <c r="F96" s="352"/>
      <c r="G96" s="352"/>
      <c r="H96" s="364"/>
      <c r="I96" s="164"/>
      <c r="J96" s="16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352"/>
      <c r="C97" s="353"/>
      <c r="D97" s="352"/>
      <c r="E97" s="352"/>
      <c r="F97" s="352"/>
      <c r="G97" s="352"/>
      <c r="H97" s="364"/>
      <c r="I97" s="164"/>
      <c r="J97" s="16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352"/>
      <c r="C98" s="353"/>
      <c r="D98" s="352"/>
      <c r="E98" s="352"/>
      <c r="F98" s="352"/>
      <c r="G98" s="352"/>
      <c r="H98" s="364"/>
      <c r="I98" s="164"/>
      <c r="J98" s="16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352"/>
      <c r="C99" s="353"/>
      <c r="D99" s="352"/>
      <c r="E99" s="352"/>
      <c r="F99" s="352"/>
      <c r="G99" s="352"/>
      <c r="H99" s="364"/>
      <c r="I99" s="164"/>
      <c r="J99" s="16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352"/>
      <c r="C100" s="353"/>
      <c r="D100" s="352"/>
      <c r="E100" s="352"/>
      <c r="F100" s="352"/>
      <c r="G100" s="352"/>
      <c r="H100" s="364"/>
      <c r="I100" s="164"/>
      <c r="J100" s="16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352"/>
      <c r="C101" s="353"/>
      <c r="D101" s="352"/>
      <c r="E101" s="352"/>
      <c r="F101" s="352"/>
      <c r="G101" s="352"/>
      <c r="H101" s="364"/>
      <c r="I101" s="164"/>
      <c r="J101" s="16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352"/>
      <c r="C102" s="353"/>
      <c r="D102" s="352"/>
      <c r="E102" s="352"/>
      <c r="F102" s="352"/>
      <c r="G102" s="352"/>
      <c r="H102" s="364"/>
      <c r="I102" s="164"/>
      <c r="J102" s="16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352"/>
      <c r="C103" s="353"/>
      <c r="D103" s="352"/>
      <c r="E103" s="352"/>
      <c r="F103" s="352"/>
      <c r="G103" s="352"/>
      <c r="H103" s="364"/>
      <c r="I103" s="164"/>
      <c r="J103" s="16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352"/>
      <c r="C104" s="353"/>
      <c r="D104" s="352"/>
      <c r="E104" s="352"/>
      <c r="F104" s="352"/>
      <c r="G104" s="352"/>
      <c r="H104" s="364"/>
      <c r="I104" s="164"/>
      <c r="J104" s="16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352"/>
      <c r="C105" s="353"/>
      <c r="D105" s="352"/>
      <c r="E105" s="352"/>
      <c r="F105" s="352"/>
      <c r="G105" s="352"/>
      <c r="H105" s="364"/>
      <c r="I105" s="164"/>
      <c r="J105" s="16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352"/>
      <c r="C106" s="353"/>
      <c r="D106" s="352"/>
      <c r="E106" s="352"/>
      <c r="F106" s="352"/>
      <c r="G106" s="352"/>
      <c r="H106" s="364"/>
      <c r="I106" s="164"/>
      <c r="J106" s="16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352"/>
      <c r="C107" s="353"/>
      <c r="D107" s="352"/>
      <c r="E107" s="352"/>
      <c r="F107" s="352"/>
      <c r="G107" s="352"/>
      <c r="H107" s="364"/>
      <c r="I107" s="164"/>
      <c r="J107" s="16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352"/>
      <c r="C108" s="353"/>
      <c r="D108" s="352"/>
      <c r="E108" s="352"/>
      <c r="F108" s="352"/>
      <c r="G108" s="352"/>
      <c r="H108" s="364"/>
      <c r="I108" s="164"/>
      <c r="J108" s="16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352"/>
      <c r="C109" s="353"/>
      <c r="D109" s="352"/>
      <c r="E109" s="352"/>
      <c r="F109" s="352"/>
      <c r="G109" s="352"/>
      <c r="H109" s="364"/>
      <c r="I109" s="164"/>
      <c r="J109" s="16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352"/>
      <c r="C110" s="353"/>
      <c r="D110" s="352"/>
      <c r="E110" s="352"/>
      <c r="F110" s="352"/>
      <c r="G110" s="352"/>
      <c r="H110" s="364"/>
      <c r="I110" s="164"/>
      <c r="J110" s="16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352"/>
      <c r="C111" s="353"/>
      <c r="D111" s="352"/>
      <c r="E111" s="352"/>
      <c r="F111" s="352"/>
      <c r="G111" s="352"/>
      <c r="H111" s="364"/>
      <c r="I111" s="164"/>
      <c r="J111" s="16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352"/>
      <c r="C112" s="353"/>
      <c r="D112" s="352"/>
      <c r="E112" s="352"/>
      <c r="F112" s="352"/>
      <c r="G112" s="352"/>
      <c r="H112" s="364"/>
      <c r="I112" s="164"/>
      <c r="J112" s="16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352"/>
      <c r="C113" s="353"/>
      <c r="D113" s="352"/>
      <c r="E113" s="352"/>
      <c r="F113" s="352"/>
      <c r="G113" s="352"/>
      <c r="H113" s="364"/>
      <c r="I113" s="164"/>
      <c r="J113" s="16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352"/>
      <c r="C114" s="353"/>
      <c r="D114" s="352"/>
      <c r="E114" s="352"/>
      <c r="F114" s="352"/>
      <c r="G114" s="352"/>
      <c r="H114" s="364"/>
      <c r="I114" s="164"/>
      <c r="J114" s="16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352"/>
      <c r="C115" s="353"/>
      <c r="D115" s="352"/>
      <c r="E115" s="352"/>
      <c r="F115" s="352"/>
      <c r="G115" s="352"/>
      <c r="H115" s="364"/>
      <c r="I115" s="164"/>
      <c r="J115" s="16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352"/>
      <c r="C116" s="353"/>
      <c r="D116" s="352"/>
      <c r="E116" s="352"/>
      <c r="F116" s="352"/>
      <c r="G116" s="352"/>
      <c r="H116" s="364"/>
      <c r="I116" s="164"/>
      <c r="J116" s="16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352"/>
      <c r="C117" s="353"/>
      <c r="D117" s="352"/>
      <c r="E117" s="352"/>
      <c r="F117" s="352"/>
      <c r="G117" s="352"/>
      <c r="H117" s="364"/>
      <c r="I117" s="164"/>
      <c r="J117" s="16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352"/>
      <c r="C118" s="353"/>
      <c r="D118" s="352"/>
      <c r="E118" s="352"/>
      <c r="F118" s="352"/>
      <c r="G118" s="352"/>
      <c r="H118" s="364"/>
      <c r="I118" s="164"/>
      <c r="J118" s="16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352"/>
      <c r="C119" s="353"/>
      <c r="D119" s="352"/>
      <c r="E119" s="352"/>
      <c r="F119" s="352"/>
      <c r="G119" s="352"/>
      <c r="H119" s="364"/>
      <c r="I119" s="164"/>
      <c r="J119" s="16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352"/>
      <c r="C120" s="353"/>
      <c r="D120" s="352"/>
      <c r="E120" s="352"/>
      <c r="F120" s="352"/>
      <c r="G120" s="352"/>
      <c r="H120" s="364"/>
      <c r="I120" s="164"/>
      <c r="J120" s="16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352"/>
      <c r="C121" s="353"/>
      <c r="D121" s="352"/>
      <c r="E121" s="352"/>
      <c r="F121" s="352"/>
      <c r="G121" s="352"/>
      <c r="H121" s="364"/>
      <c r="I121" s="164"/>
      <c r="J121" s="16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352"/>
      <c r="C122" s="353"/>
      <c r="D122" s="352"/>
      <c r="E122" s="352"/>
      <c r="F122" s="352"/>
      <c r="G122" s="352"/>
      <c r="H122" s="364"/>
      <c r="I122" s="164"/>
      <c r="J122" s="16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352"/>
      <c r="C123" s="353"/>
      <c r="D123" s="352"/>
      <c r="E123" s="352"/>
      <c r="F123" s="352"/>
      <c r="G123" s="352"/>
      <c r="H123" s="364"/>
      <c r="I123" s="164"/>
      <c r="J123" s="16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352"/>
      <c r="C124" s="353"/>
      <c r="D124" s="352"/>
      <c r="E124" s="352"/>
      <c r="F124" s="352"/>
      <c r="G124" s="352"/>
      <c r="H124" s="364"/>
      <c r="I124" s="164"/>
      <c r="J124" s="16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352"/>
      <c r="C125" s="353"/>
      <c r="D125" s="352"/>
      <c r="E125" s="352"/>
      <c r="F125" s="352"/>
      <c r="G125" s="352"/>
      <c r="H125" s="364"/>
      <c r="I125" s="164"/>
      <c r="J125" s="16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352"/>
      <c r="C126" s="353"/>
      <c r="D126" s="352"/>
      <c r="E126" s="352"/>
      <c r="F126" s="352"/>
      <c r="G126" s="352"/>
      <c r="H126" s="364"/>
      <c r="I126" s="164"/>
      <c r="J126" s="16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352"/>
      <c r="C127" s="353"/>
      <c r="D127" s="352"/>
      <c r="E127" s="352"/>
      <c r="F127" s="352"/>
      <c r="G127" s="352"/>
      <c r="H127" s="364"/>
      <c r="I127" s="164"/>
      <c r="J127" s="16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352"/>
      <c r="C128" s="353"/>
      <c r="D128" s="352"/>
      <c r="E128" s="352"/>
      <c r="F128" s="352"/>
      <c r="G128" s="352"/>
      <c r="H128" s="364"/>
      <c r="I128" s="164"/>
      <c r="J128" s="16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352"/>
      <c r="C129" s="353"/>
      <c r="D129" s="352"/>
      <c r="E129" s="352"/>
      <c r="F129" s="352"/>
      <c r="G129" s="352"/>
      <c r="H129" s="364"/>
      <c r="I129" s="164"/>
      <c r="J129" s="16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352"/>
      <c r="C130" s="353"/>
      <c r="D130" s="352"/>
      <c r="E130" s="352"/>
      <c r="F130" s="352"/>
      <c r="G130" s="352"/>
      <c r="H130" s="364"/>
      <c r="I130" s="164"/>
      <c r="J130" s="16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352"/>
      <c r="C131" s="353"/>
      <c r="D131" s="352"/>
      <c r="E131" s="352"/>
      <c r="F131" s="352"/>
      <c r="G131" s="352"/>
      <c r="H131" s="364"/>
      <c r="I131" s="164"/>
      <c r="J131" s="16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352"/>
      <c r="C132" s="353"/>
      <c r="D132" s="352"/>
      <c r="E132" s="352"/>
      <c r="F132" s="352"/>
      <c r="G132" s="352"/>
      <c r="H132" s="364"/>
      <c r="I132" s="164"/>
      <c r="J132" s="16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352"/>
      <c r="C133" s="353"/>
      <c r="D133" s="352"/>
      <c r="E133" s="352"/>
      <c r="F133" s="352"/>
      <c r="G133" s="352"/>
      <c r="H133" s="364"/>
      <c r="I133" s="164"/>
      <c r="J133" s="16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352"/>
      <c r="C134" s="353"/>
      <c r="D134" s="352"/>
      <c r="E134" s="352"/>
      <c r="F134" s="352"/>
      <c r="G134" s="352"/>
      <c r="H134" s="364"/>
      <c r="I134" s="164"/>
      <c r="J134" s="16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352"/>
      <c r="C135" s="353"/>
      <c r="D135" s="352"/>
      <c r="E135" s="352"/>
      <c r="F135" s="352"/>
      <c r="G135" s="352"/>
      <c r="H135" s="364"/>
      <c r="I135" s="164"/>
      <c r="J135" s="16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352"/>
      <c r="C136" s="353"/>
      <c r="D136" s="352"/>
      <c r="E136" s="352"/>
      <c r="F136" s="352"/>
      <c r="G136" s="352"/>
      <c r="H136" s="364"/>
      <c r="I136" s="164"/>
      <c r="J136" s="16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352"/>
      <c r="C137" s="353"/>
      <c r="D137" s="352"/>
      <c r="E137" s="352"/>
      <c r="F137" s="352"/>
      <c r="G137" s="352"/>
      <c r="H137" s="364"/>
      <c r="I137" s="164"/>
      <c r="J137" s="16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352"/>
      <c r="C138" s="353"/>
      <c r="D138" s="352"/>
      <c r="E138" s="352"/>
      <c r="F138" s="352"/>
      <c r="G138" s="352"/>
      <c r="H138" s="364"/>
      <c r="I138" s="164"/>
      <c r="J138" s="16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352"/>
      <c r="C139" s="353"/>
      <c r="D139" s="352"/>
      <c r="E139" s="352"/>
      <c r="F139" s="352"/>
      <c r="G139" s="352"/>
      <c r="H139" s="364"/>
      <c r="I139" s="164"/>
      <c r="J139" s="16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352"/>
      <c r="C140" s="353"/>
      <c r="D140" s="352"/>
      <c r="E140" s="352"/>
      <c r="F140" s="352"/>
      <c r="G140" s="352"/>
      <c r="H140" s="364"/>
      <c r="I140" s="164"/>
      <c r="J140" s="16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352"/>
      <c r="C141" s="353"/>
      <c r="D141" s="352"/>
      <c r="E141" s="352"/>
      <c r="F141" s="352"/>
      <c r="G141" s="352"/>
      <c r="H141" s="364"/>
      <c r="I141" s="164"/>
      <c r="J141" s="16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352"/>
      <c r="C142" s="353"/>
      <c r="D142" s="352"/>
      <c r="E142" s="352"/>
      <c r="F142" s="352"/>
      <c r="G142" s="352"/>
      <c r="H142" s="364"/>
      <c r="I142" s="164"/>
      <c r="J142" s="16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352"/>
      <c r="C143" s="353"/>
      <c r="D143" s="352"/>
      <c r="E143" s="352"/>
      <c r="F143" s="352"/>
      <c r="G143" s="352"/>
      <c r="H143" s="364"/>
      <c r="I143" s="164"/>
      <c r="J143" s="16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352"/>
      <c r="C144" s="353"/>
      <c r="D144" s="352"/>
      <c r="E144" s="352"/>
      <c r="F144" s="352"/>
      <c r="G144" s="352"/>
      <c r="H144" s="364"/>
      <c r="I144" s="164"/>
      <c r="J144" s="16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352"/>
      <c r="C145" s="353"/>
      <c r="D145" s="352"/>
      <c r="E145" s="352"/>
      <c r="F145" s="352"/>
      <c r="G145" s="352"/>
      <c r="H145" s="364"/>
      <c r="I145" s="164"/>
      <c r="J145" s="16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352"/>
      <c r="C146" s="353"/>
      <c r="D146" s="352"/>
      <c r="E146" s="352"/>
      <c r="F146" s="352"/>
      <c r="G146" s="352"/>
      <c r="H146" s="364"/>
      <c r="I146" s="164"/>
      <c r="J146" s="16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352"/>
      <c r="C147" s="353"/>
      <c r="D147" s="352"/>
      <c r="E147" s="352"/>
      <c r="F147" s="352"/>
      <c r="G147" s="352"/>
      <c r="H147" s="364"/>
      <c r="I147" s="164"/>
      <c r="J147" s="16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352"/>
      <c r="C148" s="353"/>
      <c r="D148" s="352"/>
      <c r="E148" s="352"/>
      <c r="F148" s="352"/>
      <c r="G148" s="352"/>
      <c r="H148" s="364"/>
      <c r="I148" s="164"/>
      <c r="J148" s="16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352"/>
      <c r="C149" s="353"/>
      <c r="D149" s="352"/>
      <c r="E149" s="352"/>
      <c r="F149" s="352"/>
      <c r="G149" s="352"/>
      <c r="H149" s="364"/>
      <c r="I149" s="164"/>
      <c r="J149" s="16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352"/>
      <c r="C150" s="353"/>
      <c r="D150" s="352"/>
      <c r="E150" s="352"/>
      <c r="F150" s="352"/>
      <c r="G150" s="352"/>
      <c r="H150" s="364"/>
      <c r="I150" s="164"/>
      <c r="J150" s="16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352"/>
      <c r="C151" s="353"/>
      <c r="D151" s="352"/>
      <c r="E151" s="352"/>
      <c r="F151" s="352"/>
      <c r="G151" s="352"/>
      <c r="H151" s="364"/>
      <c r="I151" s="164"/>
      <c r="J151" s="16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352"/>
      <c r="C152" s="353"/>
      <c r="D152" s="352"/>
      <c r="E152" s="352"/>
      <c r="F152" s="352"/>
      <c r="G152" s="352"/>
      <c r="H152" s="364"/>
      <c r="I152" s="164"/>
      <c r="J152" s="16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352"/>
      <c r="C153" s="353"/>
      <c r="D153" s="352"/>
      <c r="E153" s="352"/>
      <c r="F153" s="352"/>
      <c r="G153" s="352"/>
      <c r="H153" s="364"/>
      <c r="I153" s="164"/>
      <c r="J153" s="16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352"/>
      <c r="C154" s="353"/>
      <c r="D154" s="352"/>
      <c r="E154" s="352"/>
      <c r="F154" s="352"/>
      <c r="G154" s="352"/>
      <c r="H154" s="364"/>
      <c r="I154" s="164"/>
      <c r="J154" s="16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352"/>
      <c r="C155" s="353"/>
      <c r="D155" s="352"/>
      <c r="E155" s="352"/>
      <c r="F155" s="352"/>
      <c r="G155" s="352"/>
      <c r="H155" s="364"/>
      <c r="I155" s="164"/>
      <c r="J155" s="16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352"/>
      <c r="C156" s="353"/>
      <c r="D156" s="352"/>
      <c r="E156" s="352"/>
      <c r="F156" s="352"/>
      <c r="G156" s="352"/>
      <c r="H156" s="364"/>
      <c r="I156" s="164"/>
      <c r="J156" s="16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352"/>
      <c r="C157" s="353"/>
      <c r="D157" s="352"/>
      <c r="E157" s="352"/>
      <c r="F157" s="352"/>
      <c r="G157" s="352"/>
      <c r="H157" s="364"/>
      <c r="I157" s="164"/>
      <c r="J157" s="16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352"/>
      <c r="C158" s="353"/>
      <c r="D158" s="352"/>
      <c r="E158" s="352"/>
      <c r="F158" s="352"/>
      <c r="G158" s="352"/>
      <c r="H158" s="364"/>
      <c r="I158" s="164"/>
      <c r="J158" s="16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352"/>
      <c r="C159" s="353"/>
      <c r="D159" s="352"/>
      <c r="E159" s="352"/>
      <c r="F159" s="352"/>
      <c r="G159" s="352"/>
      <c r="H159" s="364"/>
      <c r="I159" s="164"/>
      <c r="J159" s="16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352"/>
      <c r="C160" s="353"/>
      <c r="D160" s="352"/>
      <c r="E160" s="352"/>
      <c r="F160" s="352"/>
      <c r="G160" s="352"/>
      <c r="H160" s="364"/>
      <c r="I160" s="164"/>
      <c r="J160" s="16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352"/>
      <c r="C161" s="353"/>
      <c r="D161" s="352"/>
      <c r="E161" s="352"/>
      <c r="F161" s="352"/>
      <c r="G161" s="352"/>
      <c r="H161" s="364"/>
      <c r="I161" s="164"/>
      <c r="J161" s="16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352"/>
      <c r="C162" s="353"/>
      <c r="D162" s="352"/>
      <c r="E162" s="352"/>
      <c r="F162" s="352"/>
      <c r="G162" s="352"/>
      <c r="H162" s="364"/>
      <c r="I162" s="164"/>
      <c r="J162" s="16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352"/>
      <c r="C163" s="353"/>
      <c r="D163" s="352"/>
      <c r="E163" s="352"/>
      <c r="F163" s="352"/>
      <c r="G163" s="352"/>
      <c r="H163" s="364"/>
      <c r="I163" s="164"/>
      <c r="J163" s="16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15"/>
  <sheetViews>
    <sheetView workbookViewId="0">
      <selection activeCell="I4" sqref="I4"/>
    </sheetView>
  </sheetViews>
  <sheetFormatPr baseColWidth="10" defaultColWidth="14.42578125" defaultRowHeight="15" customHeight="1"/>
  <cols>
    <col min="1" max="2" width="11.7109375" customWidth="1"/>
    <col min="3" max="3" width="12.140625" customWidth="1"/>
    <col min="4" max="4" width="14.7109375" customWidth="1"/>
    <col min="5" max="5" width="16.42578125" customWidth="1"/>
    <col min="6" max="6" width="16.28515625" customWidth="1"/>
    <col min="7" max="7" width="14.28515625" customWidth="1"/>
    <col min="8" max="8" width="11.28515625" customWidth="1"/>
    <col min="9" max="26" width="11.7109375" customWidth="1"/>
  </cols>
  <sheetData>
    <row r="1" spans="1:26" ht="18.75" customHeight="1">
      <c r="A1" s="54" t="s">
        <v>0</v>
      </c>
      <c r="B1" s="181"/>
      <c r="C1" s="181"/>
      <c r="D1" s="181"/>
      <c r="E1" s="181"/>
      <c r="F1" s="181"/>
      <c r="G1" s="181"/>
      <c r="H1" s="387"/>
      <c r="I1" s="181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8.75" customHeight="1">
      <c r="A2" s="54"/>
      <c r="B2" s="181"/>
      <c r="C2" s="181"/>
      <c r="D2" s="181"/>
      <c r="E2" s="181"/>
      <c r="F2" s="181"/>
      <c r="G2" s="181"/>
      <c r="H2" s="387"/>
      <c r="I2" s="181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56.25" customHeight="1">
      <c r="A3" s="54"/>
      <c r="B3" s="319" t="s">
        <v>374</v>
      </c>
      <c r="C3" s="319" t="s">
        <v>385</v>
      </c>
      <c r="D3" s="319" t="s">
        <v>376</v>
      </c>
      <c r="E3" s="319" t="s">
        <v>386</v>
      </c>
      <c r="F3" s="319" t="s">
        <v>152</v>
      </c>
      <c r="G3" s="319" t="s">
        <v>387</v>
      </c>
      <c r="H3" s="388" t="s">
        <v>514</v>
      </c>
      <c r="I3" s="389" t="s">
        <v>388</v>
      </c>
      <c r="J3" s="390" t="s">
        <v>389</v>
      </c>
      <c r="K3" s="351"/>
      <c r="L3" s="351"/>
      <c r="M3" s="351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23.75" customHeight="1">
      <c r="A4" s="54"/>
      <c r="B4" s="657"/>
      <c r="C4" s="658"/>
      <c r="D4" s="657"/>
      <c r="E4" s="657"/>
      <c r="F4" s="657"/>
      <c r="G4" s="657"/>
      <c r="H4" s="627"/>
      <c r="I4" s="659"/>
      <c r="J4" s="569"/>
      <c r="K4" s="351"/>
      <c r="L4" s="351"/>
      <c r="M4" s="351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72.75" customHeight="1">
      <c r="A5" s="54"/>
      <c r="B5" s="391"/>
      <c r="C5" s="660"/>
      <c r="D5" s="657"/>
      <c r="E5" s="661"/>
      <c r="F5" s="661"/>
      <c r="G5" s="661"/>
      <c r="H5" s="627"/>
      <c r="I5" s="657"/>
      <c r="J5" s="569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8.75" customHeight="1">
      <c r="A6" s="54"/>
      <c r="B6" s="391"/>
      <c r="C6" s="660"/>
      <c r="D6" s="657"/>
      <c r="E6" s="661"/>
      <c r="F6" s="661"/>
      <c r="G6" s="661"/>
      <c r="H6" s="627"/>
      <c r="I6" s="661"/>
      <c r="J6" s="569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8.75" customHeight="1">
      <c r="A7" s="54"/>
      <c r="B7" s="391"/>
      <c r="C7" s="660"/>
      <c r="D7" s="662"/>
      <c r="E7" s="661"/>
      <c r="F7" s="661"/>
      <c r="G7" s="661"/>
      <c r="H7" s="627"/>
      <c r="I7" s="661"/>
      <c r="J7" s="569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8.75" customHeight="1">
      <c r="A8" s="54"/>
      <c r="B8" s="391"/>
      <c r="C8" s="663"/>
      <c r="D8" s="392"/>
      <c r="E8" s="661"/>
      <c r="F8" s="661"/>
      <c r="G8" s="661"/>
      <c r="H8" s="627"/>
      <c r="I8" s="661"/>
      <c r="J8" s="569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8.75" customHeight="1">
      <c r="A9" s="54"/>
      <c r="B9" s="391"/>
      <c r="C9" s="663"/>
      <c r="D9" s="662"/>
      <c r="E9" s="661"/>
      <c r="F9" s="661"/>
      <c r="G9" s="661"/>
      <c r="H9" s="664"/>
      <c r="I9" s="661"/>
      <c r="J9" s="569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8.75" customHeight="1">
      <c r="A10" s="54"/>
      <c r="B10" s="566"/>
      <c r="C10" s="570"/>
      <c r="D10" s="392"/>
      <c r="E10" s="566"/>
      <c r="F10" s="566"/>
      <c r="G10" s="566"/>
      <c r="H10" s="665"/>
      <c r="I10" s="622"/>
      <c r="J10" s="569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8.75" customHeight="1">
      <c r="A11" s="54"/>
      <c r="B11" s="566"/>
      <c r="C11" s="570"/>
      <c r="D11" s="392"/>
      <c r="E11" s="566"/>
      <c r="F11" s="566"/>
      <c r="G11" s="566"/>
      <c r="H11" s="665"/>
      <c r="I11" s="566"/>
      <c r="J11" s="569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8.75" customHeight="1">
      <c r="A12" s="54"/>
      <c r="B12" s="566"/>
      <c r="C12" s="570"/>
      <c r="D12" s="662"/>
      <c r="E12" s="566"/>
      <c r="F12" s="566"/>
      <c r="G12" s="566"/>
      <c r="H12" s="665"/>
      <c r="I12" s="566"/>
      <c r="J12" s="569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8.75" customHeight="1">
      <c r="A13" s="54"/>
      <c r="B13" s="566"/>
      <c r="C13" s="570"/>
      <c r="D13" s="662"/>
      <c r="E13" s="566"/>
      <c r="F13" s="566"/>
      <c r="G13" s="566"/>
      <c r="H13" s="665"/>
      <c r="I13" s="566"/>
      <c r="J13" s="569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8.75" customHeight="1">
      <c r="A14" s="54"/>
      <c r="B14" s="566"/>
      <c r="C14" s="570"/>
      <c r="D14" s="662"/>
      <c r="E14" s="566"/>
      <c r="F14" s="566"/>
      <c r="G14" s="566"/>
      <c r="H14" s="665"/>
      <c r="I14" s="566"/>
      <c r="J14" s="569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8.75" customHeight="1">
      <c r="A15" s="54"/>
      <c r="B15" s="566"/>
      <c r="C15" s="571"/>
      <c r="D15" s="662"/>
      <c r="E15" s="566"/>
      <c r="F15" s="566"/>
      <c r="G15" s="566"/>
      <c r="H15" s="665"/>
      <c r="I15" s="566"/>
      <c r="J15" s="569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8.75" customHeight="1">
      <c r="A16" s="54"/>
      <c r="B16" s="566"/>
      <c r="C16" s="571"/>
      <c r="D16" s="392"/>
      <c r="E16" s="566"/>
      <c r="F16" s="566"/>
      <c r="G16" s="566"/>
      <c r="H16" s="665"/>
      <c r="I16" s="566"/>
      <c r="J16" s="569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8.75" customHeight="1">
      <c r="A17" s="54"/>
      <c r="B17" s="566"/>
      <c r="C17" s="571"/>
      <c r="D17" s="662"/>
      <c r="E17" s="566"/>
      <c r="F17" s="566"/>
      <c r="G17" s="566"/>
      <c r="H17" s="665"/>
      <c r="I17" s="566"/>
      <c r="J17" s="569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8.75" customHeight="1">
      <c r="A18" s="54"/>
      <c r="B18" s="566"/>
      <c r="C18" s="571"/>
      <c r="D18" s="662"/>
      <c r="E18" s="566"/>
      <c r="F18" s="566"/>
      <c r="G18" s="566"/>
      <c r="H18" s="665"/>
      <c r="I18" s="566"/>
      <c r="J18" s="569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8.75" customHeight="1">
      <c r="A19" s="54"/>
      <c r="B19" s="566"/>
      <c r="C19" s="571"/>
      <c r="D19" s="662"/>
      <c r="E19" s="566"/>
      <c r="F19" s="566"/>
      <c r="G19" s="566"/>
      <c r="H19" s="665"/>
      <c r="I19" s="566"/>
      <c r="J19" s="569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8.75" customHeight="1">
      <c r="A20" s="54"/>
      <c r="B20" s="566"/>
      <c r="C20" s="571"/>
      <c r="D20" s="662"/>
      <c r="E20" s="566"/>
      <c r="F20" s="566"/>
      <c r="G20" s="566"/>
      <c r="H20" s="665"/>
      <c r="I20" s="566"/>
      <c r="J20" s="569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8.75" customHeight="1">
      <c r="A21" s="54"/>
      <c r="B21" s="566"/>
      <c r="C21" s="571"/>
      <c r="D21" s="662"/>
      <c r="E21" s="566"/>
      <c r="F21" s="566"/>
      <c r="G21" s="566"/>
      <c r="H21" s="665"/>
      <c r="I21" s="566"/>
      <c r="J21" s="56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8.75" customHeight="1">
      <c r="A22" s="54"/>
      <c r="B22" s="607"/>
      <c r="C22" s="666"/>
      <c r="D22" s="667"/>
      <c r="E22" s="607"/>
      <c r="F22" s="607"/>
      <c r="G22" s="607"/>
      <c r="H22" s="668"/>
      <c r="I22" s="607"/>
      <c r="J22" s="569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8.75" customHeight="1">
      <c r="A23" s="54"/>
      <c r="B23" s="576"/>
      <c r="C23" s="669"/>
      <c r="D23" s="670"/>
      <c r="E23" s="576"/>
      <c r="F23" s="576"/>
      <c r="G23" s="576"/>
      <c r="H23" s="671"/>
      <c r="I23" s="576"/>
      <c r="J23" s="569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8.75" customHeight="1">
      <c r="A24" s="54"/>
      <c r="B24" s="672"/>
      <c r="C24" s="673"/>
      <c r="D24" s="674"/>
      <c r="E24" s="672"/>
      <c r="F24" s="672"/>
      <c r="G24" s="672"/>
      <c r="H24" s="675"/>
      <c r="I24" s="676"/>
      <c r="J24" s="569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8.75" customHeight="1">
      <c r="A25" s="54"/>
      <c r="B25" s="576"/>
      <c r="C25" s="669"/>
      <c r="D25" s="677"/>
      <c r="E25" s="576"/>
      <c r="F25" s="576"/>
      <c r="G25" s="576"/>
      <c r="H25" s="671"/>
      <c r="I25" s="576"/>
      <c r="J25" s="569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8.75" customHeight="1">
      <c r="A26" s="54"/>
      <c r="B26" s="576"/>
      <c r="C26" s="669"/>
      <c r="D26" s="677"/>
      <c r="E26" s="576"/>
      <c r="F26" s="576"/>
      <c r="G26" s="576"/>
      <c r="H26" s="671"/>
      <c r="I26" s="576"/>
      <c r="J26" s="569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8.75" customHeight="1">
      <c r="A27" s="54"/>
      <c r="B27" s="576"/>
      <c r="C27" s="669"/>
      <c r="D27" s="677"/>
      <c r="E27" s="576"/>
      <c r="F27" s="576"/>
      <c r="G27" s="576"/>
      <c r="H27" s="671"/>
      <c r="I27" s="576"/>
      <c r="J27" s="569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8.75" customHeight="1">
      <c r="A28" s="54"/>
      <c r="B28" s="576"/>
      <c r="C28" s="669"/>
      <c r="D28" s="670"/>
      <c r="E28" s="576"/>
      <c r="F28" s="576"/>
      <c r="G28" s="576"/>
      <c r="H28" s="671"/>
      <c r="I28" s="576"/>
      <c r="J28" s="569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8.75" customHeight="1">
      <c r="A29" s="54"/>
      <c r="B29" s="566"/>
      <c r="C29" s="571"/>
      <c r="D29" s="678"/>
      <c r="E29" s="566"/>
      <c r="F29" s="566"/>
      <c r="G29" s="566"/>
      <c r="H29" s="665"/>
      <c r="I29" s="566"/>
      <c r="J29" s="569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8.75" customHeight="1">
      <c r="A30" s="54"/>
      <c r="B30" s="566"/>
      <c r="C30" s="571"/>
      <c r="D30" s="662"/>
      <c r="E30" s="566"/>
      <c r="F30" s="566"/>
      <c r="G30" s="566"/>
      <c r="H30" s="665"/>
      <c r="I30" s="622"/>
      <c r="J30" s="569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8.75" customHeight="1">
      <c r="A31" s="54"/>
      <c r="B31" s="566"/>
      <c r="C31" s="571"/>
      <c r="D31" s="679"/>
      <c r="E31" s="566"/>
      <c r="F31" s="566"/>
      <c r="G31" s="566"/>
      <c r="H31" s="665"/>
      <c r="I31" s="566"/>
      <c r="J31" s="569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8.75" customHeight="1">
      <c r="A32" s="54"/>
      <c r="B32" s="680"/>
      <c r="C32" s="681"/>
      <c r="D32" s="682"/>
      <c r="E32" s="680"/>
      <c r="F32" s="680"/>
      <c r="G32" s="680"/>
      <c r="H32" s="683"/>
      <c r="I32" s="680"/>
      <c r="J32" s="569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8.75" customHeight="1">
      <c r="A33" s="54"/>
      <c r="B33" s="566"/>
      <c r="C33" s="571"/>
      <c r="D33" s="622"/>
      <c r="E33" s="566"/>
      <c r="F33" s="566"/>
      <c r="G33" s="566"/>
      <c r="H33" s="665"/>
      <c r="I33" s="566"/>
      <c r="J33" s="569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8.75" customHeight="1">
      <c r="A34" s="54"/>
      <c r="B34" s="684"/>
      <c r="C34" s="685"/>
      <c r="D34" s="626"/>
      <c r="E34" s="684"/>
      <c r="F34" s="684"/>
      <c r="G34" s="684"/>
      <c r="H34" s="665"/>
      <c r="I34" s="626"/>
      <c r="J34" s="569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8.75" customHeight="1">
      <c r="A35" s="54"/>
      <c r="B35" s="686"/>
      <c r="C35" s="687"/>
      <c r="D35" s="688"/>
      <c r="E35" s="686"/>
      <c r="F35" s="686"/>
      <c r="G35" s="686"/>
      <c r="H35" s="665"/>
      <c r="I35" s="569"/>
      <c r="J35" s="569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8.75" customHeight="1">
      <c r="A36" s="54"/>
      <c r="B36" s="569"/>
      <c r="C36" s="687"/>
      <c r="D36" s="569"/>
      <c r="E36" s="689"/>
      <c r="F36" s="689"/>
      <c r="G36" s="689"/>
      <c r="H36" s="689"/>
      <c r="I36" s="569"/>
      <c r="J36" s="569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8.75" customHeight="1">
      <c r="A37" s="54"/>
      <c r="B37" s="569"/>
      <c r="C37" s="569"/>
      <c r="D37" s="569"/>
      <c r="E37" s="569"/>
      <c r="F37" s="569"/>
      <c r="G37" s="569"/>
      <c r="H37" s="569"/>
      <c r="I37" s="569"/>
      <c r="J37" s="569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8.75" customHeight="1">
      <c r="A38" s="54"/>
      <c r="B38" s="164"/>
      <c r="C38" s="164"/>
      <c r="D38" s="164"/>
      <c r="E38" s="164"/>
      <c r="F38" s="164"/>
      <c r="G38" s="164"/>
      <c r="H38" s="164"/>
      <c r="I38" s="164"/>
      <c r="J38" s="691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8.75" customHeight="1">
      <c r="A39" s="54"/>
      <c r="B39" s="164"/>
      <c r="C39" s="164"/>
      <c r="D39" s="394" t="s">
        <v>393</v>
      </c>
      <c r="E39" s="164"/>
      <c r="F39" s="164"/>
      <c r="G39" s="164"/>
      <c r="H39" s="164"/>
      <c r="I39" s="690"/>
      <c r="J39" s="692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8.75" customHeight="1">
      <c r="A40" s="54"/>
      <c r="B40" s="164"/>
      <c r="C40" s="164"/>
      <c r="D40" s="164"/>
      <c r="E40" s="164"/>
      <c r="F40" s="164"/>
      <c r="G40" s="164"/>
      <c r="H40" s="164"/>
      <c r="I40" s="690"/>
      <c r="J40" s="692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8.75" customHeight="1">
      <c r="A41" s="54"/>
      <c r="B41" s="164"/>
      <c r="C41" s="395"/>
      <c r="D41" s="164"/>
      <c r="E41" s="164"/>
      <c r="F41" s="164"/>
      <c r="G41" s="164"/>
      <c r="H41" s="164"/>
      <c r="I41" s="690"/>
      <c r="J41" s="692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8.75" customHeight="1">
      <c r="A42" s="54"/>
      <c r="B42" s="164"/>
      <c r="C42" s="395"/>
      <c r="D42" s="164"/>
      <c r="E42" s="164"/>
      <c r="F42" s="164"/>
      <c r="G42" s="164"/>
      <c r="H42" s="164"/>
      <c r="I42" s="690"/>
      <c r="J42" s="692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8.75" customHeight="1">
      <c r="A43" s="54"/>
      <c r="B43" s="164"/>
      <c r="C43" s="164"/>
      <c r="D43" s="164"/>
      <c r="E43" s="164"/>
      <c r="F43" s="164"/>
      <c r="G43" s="164"/>
      <c r="H43" s="164"/>
      <c r="I43" s="690"/>
      <c r="J43" s="692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8.75" customHeight="1">
      <c r="A44" s="54"/>
      <c r="B44" s="164"/>
      <c r="C44" s="164"/>
      <c r="D44" s="164"/>
      <c r="E44" s="164"/>
      <c r="F44" s="164"/>
      <c r="G44" s="164"/>
      <c r="H44" s="164"/>
      <c r="I44" s="690"/>
      <c r="J44" s="692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8.75" customHeight="1">
      <c r="A45" s="54"/>
      <c r="B45" s="164"/>
      <c r="C45" s="164"/>
      <c r="D45" s="394" t="s">
        <v>393</v>
      </c>
      <c r="E45" s="164"/>
      <c r="F45" s="164"/>
      <c r="G45" s="164"/>
      <c r="H45" s="164"/>
      <c r="I45" s="690"/>
      <c r="J45" s="692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8.75" customHeight="1">
      <c r="A46" s="54"/>
      <c r="B46" s="164"/>
      <c r="C46" s="164"/>
      <c r="D46" s="164"/>
      <c r="E46" s="164"/>
      <c r="F46" s="164"/>
      <c r="G46" s="164"/>
      <c r="H46" s="164"/>
      <c r="I46" s="690"/>
      <c r="J46" s="692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8.75" customHeight="1">
      <c r="A47" s="54"/>
      <c r="B47" s="164"/>
      <c r="C47" s="395"/>
      <c r="D47" s="164"/>
      <c r="E47" s="164"/>
      <c r="F47" s="164"/>
      <c r="G47" s="164"/>
      <c r="H47" s="164"/>
      <c r="I47" s="690"/>
      <c r="J47" s="692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8.75" customHeight="1">
      <c r="A48" s="54"/>
      <c r="B48" s="164"/>
      <c r="C48" s="395"/>
      <c r="D48" s="164"/>
      <c r="E48" s="164"/>
      <c r="F48" s="164"/>
      <c r="G48" s="164"/>
      <c r="H48" s="164"/>
      <c r="I48" s="690"/>
      <c r="J48" s="692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8.75" customHeight="1">
      <c r="A49" s="54"/>
      <c r="B49" s="164"/>
      <c r="C49" s="164"/>
      <c r="D49" s="164"/>
      <c r="E49" s="164"/>
      <c r="F49" s="164"/>
      <c r="G49" s="164"/>
      <c r="H49" s="164"/>
      <c r="I49" s="690"/>
      <c r="J49" s="692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8.75" customHeight="1">
      <c r="A50" s="54"/>
      <c r="B50" s="164"/>
      <c r="C50" s="164"/>
      <c r="D50" s="164"/>
      <c r="E50" s="164"/>
      <c r="F50" s="164"/>
      <c r="G50" s="164"/>
      <c r="H50" s="164"/>
      <c r="I50" s="690"/>
      <c r="J50" s="692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8.75" customHeight="1">
      <c r="A51" s="54"/>
      <c r="B51" s="164"/>
      <c r="C51" s="164"/>
      <c r="D51" s="394" t="s">
        <v>393</v>
      </c>
      <c r="E51" s="164"/>
      <c r="F51" s="164"/>
      <c r="G51" s="164"/>
      <c r="H51" s="164"/>
      <c r="I51" s="690"/>
      <c r="J51" s="692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8.75" customHeight="1">
      <c r="A52" s="54"/>
      <c r="B52" s="181"/>
      <c r="C52" s="181"/>
      <c r="D52" s="181"/>
      <c r="E52" s="181"/>
      <c r="F52" s="181"/>
      <c r="G52" s="181"/>
      <c r="H52" s="387"/>
      <c r="I52" s="181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8.75" customHeight="1">
      <c r="A53" s="54"/>
      <c r="B53" s="181"/>
      <c r="C53" s="181"/>
      <c r="D53" s="181"/>
      <c r="E53" s="181"/>
      <c r="F53" s="181"/>
      <c r="G53" s="181"/>
      <c r="H53" s="387"/>
      <c r="I53" s="181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8.75" customHeight="1">
      <c r="A54" s="54"/>
      <c r="B54" s="181"/>
      <c r="C54" s="181"/>
      <c r="D54" s="181"/>
      <c r="E54" s="181"/>
      <c r="F54" s="181"/>
      <c r="G54" s="181"/>
      <c r="H54" s="387"/>
      <c r="I54" s="181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8.75" customHeight="1">
      <c r="A55" s="54"/>
      <c r="B55" s="181"/>
      <c r="C55" s="181"/>
      <c r="D55" s="181"/>
      <c r="E55" s="181"/>
      <c r="F55" s="181"/>
      <c r="G55" s="181"/>
      <c r="H55" s="387"/>
      <c r="I55" s="181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8.75" customHeight="1">
      <c r="A56" s="54"/>
      <c r="B56" s="181"/>
      <c r="C56" s="181"/>
      <c r="D56" s="181"/>
      <c r="E56" s="181"/>
      <c r="F56" s="181"/>
      <c r="G56" s="181"/>
      <c r="H56" s="387"/>
      <c r="I56" s="181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8.75" customHeight="1">
      <c r="A57" s="54"/>
      <c r="B57" s="181"/>
      <c r="C57" s="181"/>
      <c r="D57" s="181"/>
      <c r="E57" s="181"/>
      <c r="F57" s="181"/>
      <c r="G57" s="181"/>
      <c r="H57" s="387"/>
      <c r="I57" s="181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8.75" customHeight="1">
      <c r="A58" s="54"/>
      <c r="B58" s="181"/>
      <c r="C58" s="181"/>
      <c r="D58" s="181"/>
      <c r="E58" s="181"/>
      <c r="F58" s="181"/>
      <c r="G58" s="181"/>
      <c r="H58" s="387"/>
      <c r="I58" s="181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8.75" customHeight="1">
      <c r="A59" s="54"/>
      <c r="B59" s="181"/>
      <c r="C59" s="181"/>
      <c r="D59" s="181"/>
      <c r="E59" s="181"/>
      <c r="F59" s="181"/>
      <c r="G59" s="181"/>
      <c r="H59" s="387"/>
      <c r="I59" s="181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8.75" customHeight="1">
      <c r="A60" s="54"/>
      <c r="B60" s="181"/>
      <c r="C60" s="181"/>
      <c r="D60" s="181"/>
      <c r="E60" s="181"/>
      <c r="F60" s="181"/>
      <c r="G60" s="181"/>
      <c r="H60" s="387"/>
      <c r="I60" s="181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8.75" customHeight="1">
      <c r="A61" s="54"/>
      <c r="B61" s="181"/>
      <c r="C61" s="181"/>
      <c r="D61" s="181"/>
      <c r="E61" s="181"/>
      <c r="F61" s="181"/>
      <c r="G61" s="181"/>
      <c r="H61" s="387"/>
      <c r="I61" s="181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8.75" customHeight="1">
      <c r="A62" s="54"/>
      <c r="B62" s="181"/>
      <c r="C62" s="181"/>
      <c r="D62" s="181"/>
      <c r="E62" s="181"/>
      <c r="F62" s="181"/>
      <c r="G62" s="181"/>
      <c r="H62" s="387"/>
      <c r="I62" s="181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8.75" customHeight="1">
      <c r="A63" s="54"/>
      <c r="B63" s="181"/>
      <c r="C63" s="181"/>
      <c r="D63" s="181"/>
      <c r="E63" s="181"/>
      <c r="F63" s="181"/>
      <c r="G63" s="181"/>
      <c r="H63" s="387"/>
      <c r="I63" s="181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8.75" customHeight="1">
      <c r="A64" s="54"/>
      <c r="B64" s="181"/>
      <c r="C64" s="181"/>
      <c r="D64" s="181"/>
      <c r="E64" s="181"/>
      <c r="F64" s="181"/>
      <c r="G64" s="181"/>
      <c r="H64" s="387"/>
      <c r="I64" s="181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8.75" customHeight="1">
      <c r="A65" s="54"/>
      <c r="B65" s="181"/>
      <c r="C65" s="181"/>
      <c r="D65" s="181"/>
      <c r="E65" s="181"/>
      <c r="F65" s="181"/>
      <c r="G65" s="181"/>
      <c r="H65" s="387"/>
      <c r="I65" s="181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8.75" customHeight="1">
      <c r="A66" s="54"/>
      <c r="B66" s="181"/>
      <c r="C66" s="181"/>
      <c r="D66" s="181"/>
      <c r="E66" s="181"/>
      <c r="F66" s="181"/>
      <c r="G66" s="181"/>
      <c r="H66" s="387"/>
      <c r="I66" s="181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8.75" customHeight="1">
      <c r="A67" s="54"/>
      <c r="B67" s="181"/>
      <c r="C67" s="181"/>
      <c r="D67" s="181"/>
      <c r="E67" s="181"/>
      <c r="F67" s="181"/>
      <c r="G67" s="181"/>
      <c r="H67" s="387"/>
      <c r="I67" s="181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8.75" customHeight="1">
      <c r="A68" s="54"/>
      <c r="B68" s="181"/>
      <c r="C68" s="181"/>
      <c r="D68" s="181"/>
      <c r="E68" s="181"/>
      <c r="F68" s="181"/>
      <c r="G68" s="181"/>
      <c r="H68" s="387"/>
      <c r="I68" s="181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8.75" customHeight="1">
      <c r="A69" s="54"/>
      <c r="B69" s="181"/>
      <c r="C69" s="181"/>
      <c r="D69" s="181"/>
      <c r="E69" s="181"/>
      <c r="F69" s="181"/>
      <c r="G69" s="181"/>
      <c r="H69" s="387"/>
      <c r="I69" s="181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8.75" customHeight="1">
      <c r="A70" s="54"/>
      <c r="B70" s="181"/>
      <c r="C70" s="181"/>
      <c r="D70" s="181"/>
      <c r="E70" s="181"/>
      <c r="F70" s="181"/>
      <c r="G70" s="181"/>
      <c r="H70" s="387"/>
      <c r="I70" s="181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8.75" customHeight="1">
      <c r="A71" s="54"/>
      <c r="B71" s="181"/>
      <c r="C71" s="181"/>
      <c r="D71" s="181"/>
      <c r="E71" s="181"/>
      <c r="F71" s="181"/>
      <c r="G71" s="181"/>
      <c r="H71" s="387"/>
      <c r="I71" s="181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8.75" customHeight="1">
      <c r="A72" s="54"/>
      <c r="B72" s="181"/>
      <c r="C72" s="181"/>
      <c r="D72" s="181"/>
      <c r="E72" s="181"/>
      <c r="F72" s="181"/>
      <c r="G72" s="181"/>
      <c r="H72" s="387"/>
      <c r="I72" s="181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8.75" customHeight="1">
      <c r="A73" s="54"/>
      <c r="B73" s="181"/>
      <c r="C73" s="181"/>
      <c r="D73" s="181"/>
      <c r="E73" s="181"/>
      <c r="F73" s="181"/>
      <c r="G73" s="181"/>
      <c r="H73" s="387"/>
      <c r="I73" s="181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8.75" customHeight="1">
      <c r="A74" s="54"/>
      <c r="B74" s="181"/>
      <c r="C74" s="181"/>
      <c r="D74" s="181"/>
      <c r="E74" s="181"/>
      <c r="F74" s="181"/>
      <c r="G74" s="181"/>
      <c r="H74" s="387"/>
      <c r="I74" s="181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8.75" customHeight="1">
      <c r="A75" s="54"/>
      <c r="B75" s="181"/>
      <c r="C75" s="181"/>
      <c r="D75" s="181"/>
      <c r="E75" s="181"/>
      <c r="F75" s="181"/>
      <c r="G75" s="181"/>
      <c r="H75" s="387"/>
      <c r="I75" s="181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8.75" customHeight="1">
      <c r="A76" s="54"/>
      <c r="B76" s="181"/>
      <c r="C76" s="181"/>
      <c r="D76" s="181"/>
      <c r="E76" s="181"/>
      <c r="F76" s="181"/>
      <c r="G76" s="181"/>
      <c r="H76" s="387"/>
      <c r="I76" s="181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8.75" customHeight="1">
      <c r="A77" s="54"/>
      <c r="B77" s="181"/>
      <c r="C77" s="181"/>
      <c r="D77" s="181"/>
      <c r="E77" s="181"/>
      <c r="F77" s="181"/>
      <c r="G77" s="181"/>
      <c r="H77" s="387"/>
      <c r="I77" s="181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8.75" customHeight="1">
      <c r="A78" s="54"/>
      <c r="B78" s="181"/>
      <c r="C78" s="181"/>
      <c r="D78" s="181"/>
      <c r="E78" s="181"/>
      <c r="F78" s="181"/>
      <c r="G78" s="181"/>
      <c r="H78" s="387"/>
      <c r="I78" s="181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8.75" customHeight="1">
      <c r="A79" s="54"/>
      <c r="B79" s="181"/>
      <c r="C79" s="181"/>
      <c r="D79" s="181"/>
      <c r="E79" s="181"/>
      <c r="F79" s="181"/>
      <c r="G79" s="181"/>
      <c r="H79" s="387"/>
      <c r="I79" s="181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8.75" customHeight="1">
      <c r="A80" s="54"/>
      <c r="B80" s="181"/>
      <c r="C80" s="181"/>
      <c r="D80" s="181"/>
      <c r="E80" s="181"/>
      <c r="F80" s="181"/>
      <c r="G80" s="181"/>
      <c r="H80" s="387"/>
      <c r="I80" s="181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8.75" customHeight="1">
      <c r="A81" s="54"/>
      <c r="B81" s="181"/>
      <c r="C81" s="181"/>
      <c r="D81" s="181"/>
      <c r="E81" s="181"/>
      <c r="F81" s="181"/>
      <c r="G81" s="181"/>
      <c r="H81" s="387"/>
      <c r="I81" s="181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8.75" customHeight="1">
      <c r="A82" s="54"/>
      <c r="B82" s="181"/>
      <c r="C82" s="181"/>
      <c r="D82" s="181"/>
      <c r="E82" s="181"/>
      <c r="F82" s="181"/>
      <c r="G82" s="181"/>
      <c r="H82" s="387"/>
      <c r="I82" s="181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8.75" customHeight="1">
      <c r="A83" s="54"/>
      <c r="B83" s="181"/>
      <c r="C83" s="181"/>
      <c r="D83" s="181"/>
      <c r="E83" s="181"/>
      <c r="F83" s="181"/>
      <c r="G83" s="181"/>
      <c r="H83" s="387"/>
      <c r="I83" s="181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8.75" customHeight="1">
      <c r="A84" s="54"/>
      <c r="B84" s="181"/>
      <c r="C84" s="181"/>
      <c r="D84" s="181"/>
      <c r="E84" s="181"/>
      <c r="F84" s="181"/>
      <c r="G84" s="181"/>
      <c r="H84" s="387"/>
      <c r="I84" s="181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8.75" customHeight="1">
      <c r="A85" s="54"/>
      <c r="B85" s="181"/>
      <c r="C85" s="181"/>
      <c r="D85" s="181"/>
      <c r="E85" s="181"/>
      <c r="F85" s="181"/>
      <c r="G85" s="181"/>
      <c r="H85" s="387"/>
      <c r="I85" s="181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8.75" customHeight="1">
      <c r="A86" s="54"/>
      <c r="B86" s="181"/>
      <c r="C86" s="181"/>
      <c r="D86" s="181"/>
      <c r="E86" s="181"/>
      <c r="F86" s="181"/>
      <c r="G86" s="181"/>
      <c r="H86" s="387"/>
      <c r="I86" s="181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8.75" customHeight="1">
      <c r="A87" s="54"/>
      <c r="B87" s="181"/>
      <c r="C87" s="181"/>
      <c r="D87" s="181"/>
      <c r="E87" s="181"/>
      <c r="F87" s="181"/>
      <c r="G87" s="181"/>
      <c r="H87" s="387"/>
      <c r="I87" s="181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8.75" customHeight="1">
      <c r="A88" s="54"/>
      <c r="B88" s="181"/>
      <c r="C88" s="181"/>
      <c r="D88" s="181"/>
      <c r="E88" s="181"/>
      <c r="F88" s="181"/>
      <c r="G88" s="181"/>
      <c r="H88" s="387"/>
      <c r="I88" s="181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8.75" customHeight="1">
      <c r="A89" s="54"/>
      <c r="B89" s="181"/>
      <c r="C89" s="181"/>
      <c r="D89" s="181"/>
      <c r="E89" s="181"/>
      <c r="F89" s="181"/>
      <c r="G89" s="181"/>
      <c r="H89" s="387"/>
      <c r="I89" s="181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8.75" customHeight="1">
      <c r="A90" s="54"/>
      <c r="B90" s="181"/>
      <c r="C90" s="181"/>
      <c r="D90" s="181"/>
      <c r="E90" s="181"/>
      <c r="F90" s="181"/>
      <c r="G90" s="181"/>
      <c r="H90" s="387"/>
      <c r="I90" s="181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8.75" customHeight="1">
      <c r="A91" s="54"/>
      <c r="B91" s="181"/>
      <c r="C91" s="181"/>
      <c r="D91" s="181"/>
      <c r="E91" s="181"/>
      <c r="F91" s="181"/>
      <c r="G91" s="181"/>
      <c r="H91" s="387"/>
      <c r="I91" s="181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8.75" customHeight="1">
      <c r="A92" s="54"/>
      <c r="B92" s="181"/>
      <c r="C92" s="181"/>
      <c r="D92" s="181"/>
      <c r="E92" s="181"/>
      <c r="F92" s="181"/>
      <c r="G92" s="181"/>
      <c r="H92" s="387"/>
      <c r="I92" s="181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8.75" customHeight="1">
      <c r="A93" s="54"/>
      <c r="B93" s="181"/>
      <c r="C93" s="181"/>
      <c r="D93" s="181"/>
      <c r="E93" s="181"/>
      <c r="F93" s="181"/>
      <c r="G93" s="181"/>
      <c r="H93" s="387"/>
      <c r="I93" s="181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8.75" customHeight="1">
      <c r="A94" s="54"/>
      <c r="B94" s="181"/>
      <c r="C94" s="181"/>
      <c r="D94" s="181"/>
      <c r="E94" s="181"/>
      <c r="F94" s="181"/>
      <c r="G94" s="181"/>
      <c r="H94" s="387"/>
      <c r="I94" s="181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8.75" customHeight="1">
      <c r="A95" s="54"/>
      <c r="B95" s="181"/>
      <c r="C95" s="181"/>
      <c r="D95" s="181"/>
      <c r="E95" s="181"/>
      <c r="F95" s="181"/>
      <c r="G95" s="181"/>
      <c r="H95" s="387"/>
      <c r="I95" s="181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8.75" customHeight="1">
      <c r="A96" s="54"/>
      <c r="B96" s="181"/>
      <c r="C96" s="181"/>
      <c r="D96" s="181"/>
      <c r="E96" s="181"/>
      <c r="F96" s="181"/>
      <c r="G96" s="181"/>
      <c r="H96" s="387"/>
      <c r="I96" s="181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8.75" customHeight="1">
      <c r="A97" s="54"/>
      <c r="B97" s="181"/>
      <c r="C97" s="181"/>
      <c r="D97" s="181"/>
      <c r="E97" s="181"/>
      <c r="F97" s="181"/>
      <c r="G97" s="181"/>
      <c r="H97" s="387"/>
      <c r="I97" s="181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8.75" customHeight="1">
      <c r="A98" s="54"/>
      <c r="B98" s="181"/>
      <c r="C98" s="181"/>
      <c r="D98" s="181"/>
      <c r="E98" s="181"/>
      <c r="F98" s="181"/>
      <c r="G98" s="181"/>
      <c r="H98" s="387"/>
      <c r="I98" s="181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8.75" customHeight="1">
      <c r="A99" s="54"/>
      <c r="B99" s="181"/>
      <c r="C99" s="181"/>
      <c r="D99" s="181"/>
      <c r="E99" s="181"/>
      <c r="F99" s="181"/>
      <c r="G99" s="181"/>
      <c r="H99" s="387"/>
      <c r="I99" s="181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8.75" customHeight="1">
      <c r="A100" s="54"/>
      <c r="B100" s="181"/>
      <c r="C100" s="181"/>
      <c r="D100" s="181"/>
      <c r="E100" s="181"/>
      <c r="F100" s="181"/>
      <c r="G100" s="181"/>
      <c r="H100" s="387"/>
      <c r="I100" s="181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8.75" customHeight="1">
      <c r="A101" s="54"/>
      <c r="B101" s="181"/>
      <c r="C101" s="181"/>
      <c r="D101" s="181"/>
      <c r="E101" s="181"/>
      <c r="F101" s="181"/>
      <c r="G101" s="181"/>
      <c r="H101" s="387"/>
      <c r="I101" s="181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8.75" customHeight="1">
      <c r="A102" s="54"/>
      <c r="B102" s="181"/>
      <c r="C102" s="181"/>
      <c r="D102" s="181"/>
      <c r="E102" s="181"/>
      <c r="F102" s="181"/>
      <c r="G102" s="181"/>
      <c r="H102" s="387"/>
      <c r="I102" s="181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8.75" customHeight="1">
      <c r="A103" s="54"/>
      <c r="B103" s="181"/>
      <c r="C103" s="181"/>
      <c r="D103" s="181"/>
      <c r="E103" s="181"/>
      <c r="F103" s="181"/>
      <c r="G103" s="181"/>
      <c r="H103" s="387"/>
      <c r="I103" s="181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8.75" customHeight="1">
      <c r="A104" s="54"/>
      <c r="B104" s="181"/>
      <c r="C104" s="181"/>
      <c r="D104" s="181"/>
      <c r="E104" s="181"/>
      <c r="F104" s="181"/>
      <c r="G104" s="181"/>
      <c r="H104" s="387"/>
      <c r="I104" s="181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8.75" customHeight="1">
      <c r="A105" s="54"/>
      <c r="B105" s="181"/>
      <c r="C105" s="181"/>
      <c r="D105" s="181"/>
      <c r="E105" s="181"/>
      <c r="F105" s="181"/>
      <c r="G105" s="181"/>
      <c r="H105" s="387"/>
      <c r="I105" s="181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8.75" customHeight="1">
      <c r="A106" s="54"/>
      <c r="B106" s="181"/>
      <c r="C106" s="181"/>
      <c r="D106" s="181"/>
      <c r="E106" s="181"/>
      <c r="F106" s="181"/>
      <c r="G106" s="181"/>
      <c r="H106" s="387"/>
      <c r="I106" s="181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8.75" customHeight="1">
      <c r="A107" s="54"/>
      <c r="B107" s="181"/>
      <c r="C107" s="181"/>
      <c r="D107" s="181"/>
      <c r="E107" s="181"/>
      <c r="F107" s="181"/>
      <c r="G107" s="181"/>
      <c r="H107" s="387"/>
      <c r="I107" s="181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8.75" customHeight="1">
      <c r="A108" s="54"/>
      <c r="B108" s="181"/>
      <c r="C108" s="181"/>
      <c r="D108" s="181"/>
      <c r="E108" s="181"/>
      <c r="F108" s="181"/>
      <c r="G108" s="181"/>
      <c r="H108" s="387"/>
      <c r="I108" s="181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8.75" customHeight="1">
      <c r="A109" s="54"/>
      <c r="B109" s="181"/>
      <c r="C109" s="181"/>
      <c r="D109" s="181"/>
      <c r="E109" s="181"/>
      <c r="F109" s="181"/>
      <c r="G109" s="181"/>
      <c r="H109" s="387"/>
      <c r="I109" s="181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8.75" customHeight="1">
      <c r="A110" s="54"/>
      <c r="B110" s="181"/>
      <c r="C110" s="181"/>
      <c r="D110" s="181"/>
      <c r="E110" s="181"/>
      <c r="F110" s="181"/>
      <c r="G110" s="181"/>
      <c r="H110" s="387"/>
      <c r="I110" s="181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8.75" customHeight="1">
      <c r="A111" s="54"/>
      <c r="B111" s="181"/>
      <c r="C111" s="181"/>
      <c r="D111" s="181"/>
      <c r="E111" s="181"/>
      <c r="F111" s="181"/>
      <c r="G111" s="181"/>
      <c r="H111" s="387"/>
      <c r="I111" s="181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8.75" customHeight="1">
      <c r="A112" s="54"/>
      <c r="B112" s="181"/>
      <c r="C112" s="181"/>
      <c r="D112" s="181"/>
      <c r="E112" s="181"/>
      <c r="F112" s="181"/>
      <c r="G112" s="181"/>
      <c r="H112" s="387"/>
      <c r="I112" s="181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8.75" customHeight="1">
      <c r="A113" s="54"/>
      <c r="B113" s="181"/>
      <c r="C113" s="181"/>
      <c r="D113" s="181"/>
      <c r="E113" s="181"/>
      <c r="F113" s="181"/>
      <c r="G113" s="181"/>
      <c r="H113" s="387"/>
      <c r="I113" s="181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8.75" customHeight="1">
      <c r="A114" s="54"/>
      <c r="B114" s="181"/>
      <c r="C114" s="181"/>
      <c r="D114" s="181"/>
      <c r="E114" s="181"/>
      <c r="F114" s="181"/>
      <c r="G114" s="181"/>
      <c r="H114" s="387"/>
      <c r="I114" s="181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8.75" customHeight="1">
      <c r="A115" s="54"/>
      <c r="B115" s="181"/>
      <c r="C115" s="181"/>
      <c r="D115" s="181"/>
      <c r="E115" s="181"/>
      <c r="F115" s="181"/>
      <c r="G115" s="181"/>
      <c r="H115" s="387"/>
      <c r="I115" s="181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8.75" customHeight="1">
      <c r="A116" s="54"/>
      <c r="B116" s="181"/>
      <c r="C116" s="181"/>
      <c r="D116" s="181"/>
      <c r="E116" s="181"/>
      <c r="F116" s="181"/>
      <c r="G116" s="181"/>
      <c r="H116" s="387"/>
      <c r="I116" s="181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8.75" customHeight="1">
      <c r="A117" s="54"/>
      <c r="B117" s="181"/>
      <c r="C117" s="181"/>
      <c r="D117" s="181"/>
      <c r="E117" s="181"/>
      <c r="F117" s="181"/>
      <c r="G117" s="181"/>
      <c r="H117" s="387"/>
      <c r="I117" s="181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8.75" customHeight="1">
      <c r="A118" s="54"/>
      <c r="B118" s="181"/>
      <c r="C118" s="181"/>
      <c r="D118" s="181"/>
      <c r="E118" s="181"/>
      <c r="F118" s="181"/>
      <c r="G118" s="181"/>
      <c r="H118" s="387"/>
      <c r="I118" s="181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8.75" customHeight="1">
      <c r="A119" s="54"/>
      <c r="B119" s="181"/>
      <c r="C119" s="181"/>
      <c r="D119" s="181"/>
      <c r="E119" s="181"/>
      <c r="F119" s="181"/>
      <c r="G119" s="181"/>
      <c r="H119" s="387"/>
      <c r="I119" s="181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8.75" customHeight="1">
      <c r="A120" s="54"/>
      <c r="B120" s="181"/>
      <c r="C120" s="181"/>
      <c r="D120" s="181"/>
      <c r="E120" s="181"/>
      <c r="F120" s="181"/>
      <c r="G120" s="181"/>
      <c r="H120" s="387"/>
      <c r="I120" s="181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8.75" customHeight="1">
      <c r="A121" s="54"/>
      <c r="B121" s="181"/>
      <c r="C121" s="181"/>
      <c r="D121" s="181"/>
      <c r="E121" s="181"/>
      <c r="F121" s="181"/>
      <c r="G121" s="181"/>
      <c r="H121" s="387"/>
      <c r="I121" s="181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8.75" customHeight="1">
      <c r="A122" s="54"/>
      <c r="B122" s="181"/>
      <c r="C122" s="181"/>
      <c r="D122" s="181"/>
      <c r="E122" s="181"/>
      <c r="F122" s="181"/>
      <c r="G122" s="181"/>
      <c r="H122" s="387"/>
      <c r="I122" s="181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8.75" customHeight="1">
      <c r="A123" s="54"/>
      <c r="B123" s="181"/>
      <c r="C123" s="181"/>
      <c r="D123" s="181"/>
      <c r="E123" s="181"/>
      <c r="F123" s="181"/>
      <c r="G123" s="181"/>
      <c r="H123" s="387"/>
      <c r="I123" s="181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8.75" customHeight="1">
      <c r="A124" s="54"/>
      <c r="B124" s="181"/>
      <c r="C124" s="181"/>
      <c r="D124" s="181"/>
      <c r="E124" s="181"/>
      <c r="F124" s="181"/>
      <c r="G124" s="181"/>
      <c r="H124" s="387"/>
      <c r="I124" s="181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8.75" customHeight="1">
      <c r="A125" s="54"/>
      <c r="B125" s="181"/>
      <c r="C125" s="181"/>
      <c r="D125" s="181"/>
      <c r="E125" s="181"/>
      <c r="F125" s="181"/>
      <c r="G125" s="181"/>
      <c r="H125" s="387"/>
      <c r="I125" s="181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8.75" customHeight="1">
      <c r="A126" s="54"/>
      <c r="B126" s="181"/>
      <c r="C126" s="181"/>
      <c r="D126" s="181"/>
      <c r="E126" s="181"/>
      <c r="F126" s="181"/>
      <c r="G126" s="181"/>
      <c r="H126" s="387"/>
      <c r="I126" s="181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8.75" customHeight="1">
      <c r="A127" s="54"/>
      <c r="B127" s="181"/>
      <c r="C127" s="181"/>
      <c r="D127" s="181"/>
      <c r="E127" s="181"/>
      <c r="F127" s="181"/>
      <c r="G127" s="181"/>
      <c r="H127" s="387"/>
      <c r="I127" s="181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8.75" customHeight="1">
      <c r="A128" s="54"/>
      <c r="B128" s="181"/>
      <c r="C128" s="181"/>
      <c r="D128" s="181"/>
      <c r="E128" s="181"/>
      <c r="F128" s="181"/>
      <c r="G128" s="181"/>
      <c r="H128" s="387"/>
      <c r="I128" s="181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8.75" customHeight="1">
      <c r="A129" s="54"/>
      <c r="B129" s="181"/>
      <c r="C129" s="181"/>
      <c r="D129" s="181"/>
      <c r="E129" s="181"/>
      <c r="F129" s="181"/>
      <c r="G129" s="181"/>
      <c r="H129" s="387"/>
      <c r="I129" s="181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8.75" customHeight="1">
      <c r="A130" s="54"/>
      <c r="B130" s="181"/>
      <c r="C130" s="181"/>
      <c r="D130" s="181"/>
      <c r="E130" s="181"/>
      <c r="F130" s="181"/>
      <c r="G130" s="181"/>
      <c r="H130" s="387"/>
      <c r="I130" s="181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8.75" customHeight="1">
      <c r="A131" s="54"/>
      <c r="B131" s="181"/>
      <c r="C131" s="181"/>
      <c r="D131" s="181"/>
      <c r="E131" s="181"/>
      <c r="F131" s="181"/>
      <c r="G131" s="181"/>
      <c r="H131" s="387"/>
      <c r="I131" s="181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8.75" customHeight="1">
      <c r="A132" s="54"/>
      <c r="B132" s="181"/>
      <c r="C132" s="181"/>
      <c r="D132" s="181"/>
      <c r="E132" s="181"/>
      <c r="F132" s="181"/>
      <c r="G132" s="181"/>
      <c r="H132" s="387"/>
      <c r="I132" s="181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8.75" customHeight="1">
      <c r="A133" s="54"/>
      <c r="B133" s="181"/>
      <c r="C133" s="181"/>
      <c r="D133" s="181"/>
      <c r="E133" s="181"/>
      <c r="F133" s="181"/>
      <c r="G133" s="181"/>
      <c r="H133" s="387"/>
      <c r="I133" s="181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8.75" customHeight="1">
      <c r="A134" s="54"/>
      <c r="B134" s="181"/>
      <c r="C134" s="181"/>
      <c r="D134" s="181"/>
      <c r="E134" s="181"/>
      <c r="F134" s="181"/>
      <c r="G134" s="181"/>
      <c r="H134" s="387"/>
      <c r="I134" s="181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8.75" customHeight="1">
      <c r="A135" s="54"/>
      <c r="B135" s="181"/>
      <c r="C135" s="181"/>
      <c r="D135" s="181"/>
      <c r="E135" s="181"/>
      <c r="F135" s="181"/>
      <c r="G135" s="181"/>
      <c r="H135" s="387"/>
      <c r="I135" s="181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8.75" customHeight="1">
      <c r="A136" s="54"/>
      <c r="B136" s="181"/>
      <c r="C136" s="181"/>
      <c r="D136" s="181"/>
      <c r="E136" s="181"/>
      <c r="F136" s="181"/>
      <c r="G136" s="181"/>
      <c r="H136" s="387"/>
      <c r="I136" s="181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8.75" customHeight="1">
      <c r="A137" s="54"/>
      <c r="B137" s="181"/>
      <c r="C137" s="181"/>
      <c r="D137" s="181"/>
      <c r="E137" s="181"/>
      <c r="F137" s="181"/>
      <c r="G137" s="181"/>
      <c r="H137" s="387"/>
      <c r="I137" s="181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8.75" customHeight="1">
      <c r="A138" s="54"/>
      <c r="B138" s="181"/>
      <c r="C138" s="181"/>
      <c r="D138" s="181"/>
      <c r="E138" s="181"/>
      <c r="F138" s="181"/>
      <c r="G138" s="181"/>
      <c r="H138" s="387"/>
      <c r="I138" s="181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8.75" customHeight="1">
      <c r="A139" s="54"/>
      <c r="B139" s="181"/>
      <c r="C139" s="181"/>
      <c r="D139" s="181"/>
      <c r="E139" s="181"/>
      <c r="F139" s="181"/>
      <c r="G139" s="181"/>
      <c r="H139" s="387"/>
      <c r="I139" s="181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8.75" customHeight="1">
      <c r="A140" s="54"/>
      <c r="B140" s="181"/>
      <c r="C140" s="181"/>
      <c r="D140" s="181"/>
      <c r="E140" s="181"/>
      <c r="F140" s="181"/>
      <c r="G140" s="181"/>
      <c r="H140" s="387"/>
      <c r="I140" s="181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8.75" customHeight="1">
      <c r="A141" s="54"/>
      <c r="B141" s="181"/>
      <c r="C141" s="181"/>
      <c r="D141" s="181"/>
      <c r="E141" s="181"/>
      <c r="F141" s="181"/>
      <c r="G141" s="181"/>
      <c r="H141" s="387"/>
      <c r="I141" s="181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8.75" customHeight="1">
      <c r="A142" s="54"/>
      <c r="B142" s="181"/>
      <c r="C142" s="181"/>
      <c r="D142" s="181"/>
      <c r="E142" s="181"/>
      <c r="F142" s="181"/>
      <c r="G142" s="181"/>
      <c r="H142" s="387"/>
      <c r="I142" s="181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8.75" customHeight="1">
      <c r="A143" s="54"/>
      <c r="B143" s="181"/>
      <c r="C143" s="181"/>
      <c r="D143" s="181"/>
      <c r="E143" s="181"/>
      <c r="F143" s="181"/>
      <c r="G143" s="181"/>
      <c r="H143" s="387"/>
      <c r="I143" s="181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8.75" customHeight="1">
      <c r="A144" s="54"/>
      <c r="B144" s="181"/>
      <c r="C144" s="181"/>
      <c r="D144" s="181"/>
      <c r="E144" s="181"/>
      <c r="F144" s="181"/>
      <c r="G144" s="181"/>
      <c r="H144" s="387"/>
      <c r="I144" s="181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8.75" customHeight="1">
      <c r="A145" s="54"/>
      <c r="B145" s="181"/>
      <c r="C145" s="181"/>
      <c r="D145" s="181"/>
      <c r="E145" s="181"/>
      <c r="F145" s="181"/>
      <c r="G145" s="181"/>
      <c r="H145" s="387"/>
      <c r="I145" s="181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8.75" customHeight="1">
      <c r="A146" s="54"/>
      <c r="B146" s="181"/>
      <c r="C146" s="181"/>
      <c r="D146" s="181"/>
      <c r="E146" s="181"/>
      <c r="F146" s="181"/>
      <c r="G146" s="181"/>
      <c r="H146" s="387"/>
      <c r="I146" s="181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8.75" customHeight="1">
      <c r="A147" s="54"/>
      <c r="B147" s="181"/>
      <c r="C147" s="181"/>
      <c r="D147" s="181"/>
      <c r="E147" s="181"/>
      <c r="F147" s="181"/>
      <c r="G147" s="181"/>
      <c r="H147" s="387"/>
      <c r="I147" s="181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8.75" customHeight="1">
      <c r="A148" s="54"/>
      <c r="B148" s="181"/>
      <c r="C148" s="181"/>
      <c r="D148" s="181"/>
      <c r="E148" s="181"/>
      <c r="F148" s="181"/>
      <c r="G148" s="181"/>
      <c r="H148" s="387"/>
      <c r="I148" s="181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8.75" customHeight="1">
      <c r="A149" s="54"/>
      <c r="B149" s="181"/>
      <c r="C149" s="181"/>
      <c r="D149" s="181"/>
      <c r="E149" s="181"/>
      <c r="F149" s="181"/>
      <c r="G149" s="181"/>
      <c r="H149" s="387"/>
      <c r="I149" s="181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8.75" customHeight="1">
      <c r="A150" s="54"/>
      <c r="B150" s="181"/>
      <c r="C150" s="181"/>
      <c r="D150" s="181"/>
      <c r="E150" s="181"/>
      <c r="F150" s="181"/>
      <c r="G150" s="181"/>
      <c r="H150" s="387"/>
      <c r="I150" s="181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8.75" customHeight="1">
      <c r="A151" s="54"/>
      <c r="B151" s="181"/>
      <c r="C151" s="181"/>
      <c r="D151" s="181"/>
      <c r="E151" s="181"/>
      <c r="F151" s="181"/>
      <c r="G151" s="181"/>
      <c r="H151" s="387"/>
      <c r="I151" s="181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8.75" customHeight="1">
      <c r="A152" s="54"/>
      <c r="B152" s="181"/>
      <c r="C152" s="181"/>
      <c r="D152" s="181"/>
      <c r="E152" s="181"/>
      <c r="F152" s="181"/>
      <c r="G152" s="181"/>
      <c r="H152" s="387"/>
      <c r="I152" s="181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8.75" customHeight="1">
      <c r="A153" s="54"/>
      <c r="B153" s="181"/>
      <c r="C153" s="181"/>
      <c r="D153" s="181"/>
      <c r="E153" s="181"/>
      <c r="F153" s="181"/>
      <c r="G153" s="181"/>
      <c r="H153" s="387"/>
      <c r="I153" s="181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8.75" customHeight="1">
      <c r="A154" s="54"/>
      <c r="B154" s="181"/>
      <c r="C154" s="181"/>
      <c r="D154" s="181"/>
      <c r="E154" s="181"/>
      <c r="F154" s="181"/>
      <c r="G154" s="181"/>
      <c r="H154" s="387"/>
      <c r="I154" s="181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8.75" customHeight="1">
      <c r="A155" s="54"/>
      <c r="B155" s="181"/>
      <c r="C155" s="181"/>
      <c r="D155" s="181"/>
      <c r="E155" s="181"/>
      <c r="F155" s="181"/>
      <c r="G155" s="181"/>
      <c r="H155" s="387"/>
      <c r="I155" s="181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8.75" customHeight="1">
      <c r="A156" s="54"/>
      <c r="B156" s="181"/>
      <c r="C156" s="181"/>
      <c r="D156" s="181"/>
      <c r="E156" s="181"/>
      <c r="F156" s="181"/>
      <c r="G156" s="181"/>
      <c r="H156" s="387"/>
      <c r="I156" s="181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8.75" customHeight="1">
      <c r="A157" s="54"/>
      <c r="B157" s="181"/>
      <c r="C157" s="181"/>
      <c r="D157" s="181"/>
      <c r="E157" s="181"/>
      <c r="F157" s="181"/>
      <c r="G157" s="181"/>
      <c r="H157" s="387"/>
      <c r="I157" s="181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8.75" customHeight="1">
      <c r="A158" s="54"/>
      <c r="B158" s="181"/>
      <c r="C158" s="181"/>
      <c r="D158" s="181"/>
      <c r="E158" s="181"/>
      <c r="F158" s="181"/>
      <c r="G158" s="181"/>
      <c r="H158" s="387"/>
      <c r="I158" s="181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8.75" customHeight="1">
      <c r="A159" s="54"/>
      <c r="B159" s="181"/>
      <c r="C159" s="181"/>
      <c r="D159" s="181"/>
      <c r="E159" s="181"/>
      <c r="F159" s="181"/>
      <c r="G159" s="181"/>
      <c r="H159" s="387"/>
      <c r="I159" s="181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8.75" customHeight="1">
      <c r="A160" s="54"/>
      <c r="B160" s="181"/>
      <c r="C160" s="181"/>
      <c r="D160" s="181"/>
      <c r="E160" s="181"/>
      <c r="F160" s="181"/>
      <c r="G160" s="181"/>
      <c r="H160" s="387"/>
      <c r="I160" s="181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8.75" customHeight="1">
      <c r="A161" s="54"/>
      <c r="B161" s="181"/>
      <c r="C161" s="181"/>
      <c r="D161" s="181"/>
      <c r="E161" s="181"/>
      <c r="F161" s="181"/>
      <c r="G161" s="181"/>
      <c r="H161" s="387"/>
      <c r="I161" s="181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8.75" customHeight="1">
      <c r="A162" s="54"/>
      <c r="B162" s="181"/>
      <c r="C162" s="181"/>
      <c r="D162" s="181"/>
      <c r="E162" s="181"/>
      <c r="F162" s="181"/>
      <c r="G162" s="181"/>
      <c r="H162" s="387"/>
      <c r="I162" s="181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8.75" customHeight="1">
      <c r="A163" s="54"/>
      <c r="B163" s="181"/>
      <c r="C163" s="181"/>
      <c r="D163" s="181"/>
      <c r="E163" s="181"/>
      <c r="F163" s="181"/>
      <c r="G163" s="181"/>
      <c r="H163" s="387"/>
      <c r="I163" s="181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8.75" customHeight="1">
      <c r="A164" s="54"/>
      <c r="B164" s="181"/>
      <c r="C164" s="181"/>
      <c r="D164" s="181"/>
      <c r="E164" s="181"/>
      <c r="F164" s="181"/>
      <c r="G164" s="181"/>
      <c r="H164" s="387"/>
      <c r="I164" s="181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8.75" customHeight="1">
      <c r="A165" s="54"/>
      <c r="B165" s="181"/>
      <c r="C165" s="181"/>
      <c r="D165" s="181"/>
      <c r="E165" s="181"/>
      <c r="F165" s="181"/>
      <c r="G165" s="181"/>
      <c r="H165" s="387"/>
      <c r="I165" s="181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8.75" customHeight="1">
      <c r="A166" s="54"/>
      <c r="B166" s="181"/>
      <c r="C166" s="181"/>
      <c r="D166" s="181"/>
      <c r="E166" s="181"/>
      <c r="F166" s="181"/>
      <c r="G166" s="181"/>
      <c r="H166" s="387"/>
      <c r="I166" s="181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8.75" customHeight="1">
      <c r="A167" s="54"/>
      <c r="B167" s="181"/>
      <c r="C167" s="181"/>
      <c r="D167" s="181"/>
      <c r="E167" s="181"/>
      <c r="F167" s="181"/>
      <c r="G167" s="181"/>
      <c r="H167" s="387"/>
      <c r="I167" s="181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8.75" customHeight="1">
      <c r="A168" s="54"/>
      <c r="B168" s="181"/>
      <c r="C168" s="181"/>
      <c r="D168" s="181"/>
      <c r="E168" s="181"/>
      <c r="F168" s="181"/>
      <c r="G168" s="181"/>
      <c r="H168" s="387"/>
      <c r="I168" s="181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8.75" customHeight="1">
      <c r="A169" s="54"/>
      <c r="B169" s="181"/>
      <c r="C169" s="181"/>
      <c r="D169" s="181"/>
      <c r="E169" s="181"/>
      <c r="F169" s="181"/>
      <c r="G169" s="181"/>
      <c r="H169" s="387"/>
      <c r="I169" s="181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8.75" customHeight="1">
      <c r="A170" s="54"/>
      <c r="B170" s="181"/>
      <c r="C170" s="181"/>
      <c r="D170" s="181"/>
      <c r="E170" s="181"/>
      <c r="F170" s="181"/>
      <c r="G170" s="181"/>
      <c r="H170" s="387"/>
      <c r="I170" s="181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8.75" customHeight="1">
      <c r="A171" s="54"/>
      <c r="B171" s="181"/>
      <c r="C171" s="181"/>
      <c r="D171" s="181"/>
      <c r="E171" s="181"/>
      <c r="F171" s="181"/>
      <c r="G171" s="181"/>
      <c r="H171" s="387"/>
      <c r="I171" s="181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8.75" customHeight="1">
      <c r="A172" s="54"/>
      <c r="B172" s="181"/>
      <c r="C172" s="181"/>
      <c r="D172" s="181"/>
      <c r="E172" s="181"/>
      <c r="F172" s="181"/>
      <c r="G172" s="181"/>
      <c r="H172" s="387"/>
      <c r="I172" s="181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8.75" customHeight="1">
      <c r="A173" s="54"/>
      <c r="B173" s="181"/>
      <c r="C173" s="181"/>
      <c r="D173" s="181"/>
      <c r="E173" s="181"/>
      <c r="F173" s="181"/>
      <c r="G173" s="181"/>
      <c r="H173" s="387"/>
      <c r="I173" s="181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8.75" customHeight="1">
      <c r="A174" s="54"/>
      <c r="B174" s="181"/>
      <c r="C174" s="181"/>
      <c r="D174" s="181"/>
      <c r="E174" s="181"/>
      <c r="F174" s="181"/>
      <c r="G174" s="181"/>
      <c r="H174" s="387"/>
      <c r="I174" s="181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8.75" customHeight="1">
      <c r="A175" s="54"/>
      <c r="B175" s="181"/>
      <c r="C175" s="181"/>
      <c r="D175" s="181"/>
      <c r="E175" s="181"/>
      <c r="F175" s="181"/>
      <c r="G175" s="181"/>
      <c r="H175" s="387"/>
      <c r="I175" s="181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8.75" customHeight="1">
      <c r="A176" s="54"/>
      <c r="B176" s="181"/>
      <c r="C176" s="181"/>
      <c r="D176" s="181"/>
      <c r="E176" s="181"/>
      <c r="F176" s="181"/>
      <c r="G176" s="181"/>
      <c r="H176" s="387"/>
      <c r="I176" s="181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8.75" customHeight="1">
      <c r="A177" s="54"/>
      <c r="B177" s="181"/>
      <c r="C177" s="181"/>
      <c r="D177" s="181"/>
      <c r="E177" s="181"/>
      <c r="F177" s="181"/>
      <c r="G177" s="181"/>
      <c r="H177" s="387"/>
      <c r="I177" s="181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8.75" customHeight="1">
      <c r="A178" s="54"/>
      <c r="B178" s="181"/>
      <c r="C178" s="181"/>
      <c r="D178" s="181"/>
      <c r="E178" s="181"/>
      <c r="F178" s="181"/>
      <c r="G178" s="181"/>
      <c r="H178" s="387"/>
      <c r="I178" s="181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8.75" customHeight="1">
      <c r="A179" s="54"/>
      <c r="B179" s="181"/>
      <c r="C179" s="181"/>
      <c r="D179" s="181"/>
      <c r="E179" s="181"/>
      <c r="F179" s="181"/>
      <c r="G179" s="181"/>
      <c r="H179" s="387"/>
      <c r="I179" s="181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8.75" customHeight="1">
      <c r="A180" s="54"/>
      <c r="B180" s="181"/>
      <c r="C180" s="181"/>
      <c r="D180" s="181"/>
      <c r="E180" s="181"/>
      <c r="F180" s="181"/>
      <c r="G180" s="181"/>
      <c r="H180" s="387"/>
      <c r="I180" s="181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8.75" customHeight="1">
      <c r="A181" s="54"/>
      <c r="B181" s="181"/>
      <c r="C181" s="181"/>
      <c r="D181" s="181"/>
      <c r="E181" s="181"/>
      <c r="F181" s="181"/>
      <c r="G181" s="181"/>
      <c r="H181" s="387"/>
      <c r="I181" s="181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8.75" customHeight="1">
      <c r="A182" s="54"/>
      <c r="B182" s="181"/>
      <c r="C182" s="181"/>
      <c r="D182" s="181"/>
      <c r="E182" s="181"/>
      <c r="F182" s="181"/>
      <c r="G182" s="181"/>
      <c r="H182" s="387"/>
      <c r="I182" s="181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8.75" customHeight="1">
      <c r="A183" s="54"/>
      <c r="B183" s="181"/>
      <c r="C183" s="181"/>
      <c r="D183" s="181"/>
      <c r="E183" s="181"/>
      <c r="F183" s="181"/>
      <c r="G183" s="181"/>
      <c r="H183" s="387"/>
      <c r="I183" s="181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8.75" customHeight="1">
      <c r="A184" s="54"/>
      <c r="B184" s="181"/>
      <c r="C184" s="181"/>
      <c r="D184" s="181"/>
      <c r="E184" s="181"/>
      <c r="F184" s="181"/>
      <c r="G184" s="181"/>
      <c r="H184" s="387"/>
      <c r="I184" s="181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8.75" customHeight="1">
      <c r="A185" s="54"/>
      <c r="B185" s="181"/>
      <c r="C185" s="181"/>
      <c r="D185" s="181"/>
      <c r="E185" s="181"/>
      <c r="F185" s="181"/>
      <c r="G185" s="181"/>
      <c r="H185" s="387"/>
      <c r="I185" s="181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8.75" customHeight="1">
      <c r="A186" s="54"/>
      <c r="B186" s="181"/>
      <c r="C186" s="181"/>
      <c r="D186" s="181"/>
      <c r="E186" s="181"/>
      <c r="F186" s="181"/>
      <c r="G186" s="181"/>
      <c r="H186" s="387"/>
      <c r="I186" s="181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8.75" customHeight="1">
      <c r="A187" s="54"/>
      <c r="B187" s="181"/>
      <c r="C187" s="181"/>
      <c r="D187" s="181"/>
      <c r="E187" s="181"/>
      <c r="F187" s="181"/>
      <c r="G187" s="181"/>
      <c r="H187" s="387"/>
      <c r="I187" s="181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8.75" customHeight="1">
      <c r="A188" s="54"/>
      <c r="B188" s="181"/>
      <c r="C188" s="181"/>
      <c r="D188" s="181"/>
      <c r="E188" s="181"/>
      <c r="F188" s="181"/>
      <c r="G188" s="181"/>
      <c r="H188" s="387"/>
      <c r="I188" s="181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8.75" customHeight="1">
      <c r="A189" s="54"/>
      <c r="B189" s="181"/>
      <c r="C189" s="181"/>
      <c r="D189" s="181"/>
      <c r="E189" s="181"/>
      <c r="F189" s="181"/>
      <c r="G189" s="181"/>
      <c r="H189" s="387"/>
      <c r="I189" s="181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8.75" customHeight="1">
      <c r="A190" s="54"/>
      <c r="B190" s="181"/>
      <c r="C190" s="181"/>
      <c r="D190" s="181"/>
      <c r="E190" s="181"/>
      <c r="F190" s="181"/>
      <c r="G190" s="181"/>
      <c r="H190" s="387"/>
      <c r="I190" s="181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8.75" customHeight="1">
      <c r="A191" s="54"/>
      <c r="B191" s="181"/>
      <c r="C191" s="181"/>
      <c r="D191" s="181"/>
      <c r="E191" s="181"/>
      <c r="F191" s="181"/>
      <c r="G191" s="181"/>
      <c r="H191" s="387"/>
      <c r="I191" s="181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8.75" customHeight="1">
      <c r="A192" s="54"/>
      <c r="B192" s="181"/>
      <c r="C192" s="181"/>
      <c r="D192" s="181"/>
      <c r="E192" s="181"/>
      <c r="F192" s="181"/>
      <c r="G192" s="181"/>
      <c r="H192" s="387"/>
      <c r="I192" s="181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8.75" customHeight="1">
      <c r="A193" s="54"/>
      <c r="B193" s="181"/>
      <c r="C193" s="181"/>
      <c r="D193" s="181"/>
      <c r="E193" s="181"/>
      <c r="F193" s="181"/>
      <c r="G193" s="181"/>
      <c r="H193" s="387"/>
      <c r="I193" s="181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8.75" customHeight="1">
      <c r="A194" s="54"/>
      <c r="B194" s="181"/>
      <c r="C194" s="181"/>
      <c r="D194" s="181"/>
      <c r="E194" s="181"/>
      <c r="F194" s="181"/>
      <c r="G194" s="181"/>
      <c r="H194" s="387"/>
      <c r="I194" s="181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8.75" customHeight="1">
      <c r="A195" s="54"/>
      <c r="B195" s="181"/>
      <c r="C195" s="181"/>
      <c r="D195" s="181"/>
      <c r="E195" s="181"/>
      <c r="F195" s="181"/>
      <c r="G195" s="181"/>
      <c r="H195" s="387"/>
      <c r="I195" s="181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8.75" customHeight="1">
      <c r="A196" s="54"/>
      <c r="B196" s="181"/>
      <c r="C196" s="181"/>
      <c r="D196" s="181"/>
      <c r="E196" s="181"/>
      <c r="F196" s="181"/>
      <c r="G196" s="181"/>
      <c r="H196" s="387"/>
      <c r="I196" s="181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8.75" customHeight="1">
      <c r="A197" s="54"/>
      <c r="B197" s="181"/>
      <c r="C197" s="181"/>
      <c r="D197" s="181"/>
      <c r="E197" s="181"/>
      <c r="F197" s="181"/>
      <c r="G197" s="181"/>
      <c r="H197" s="387"/>
      <c r="I197" s="181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8.75" customHeight="1">
      <c r="A198" s="54"/>
      <c r="B198" s="181"/>
      <c r="C198" s="181"/>
      <c r="D198" s="181"/>
      <c r="E198" s="181"/>
      <c r="F198" s="181"/>
      <c r="G198" s="181"/>
      <c r="H198" s="387"/>
      <c r="I198" s="181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8.75" customHeight="1">
      <c r="A199" s="54"/>
      <c r="B199" s="181"/>
      <c r="C199" s="181"/>
      <c r="D199" s="181"/>
      <c r="E199" s="181"/>
      <c r="F199" s="181"/>
      <c r="G199" s="181"/>
      <c r="H199" s="387"/>
      <c r="I199" s="181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8.75" customHeight="1">
      <c r="A200" s="54"/>
      <c r="B200" s="181"/>
      <c r="C200" s="181"/>
      <c r="D200" s="181"/>
      <c r="E200" s="181"/>
      <c r="F200" s="181"/>
      <c r="G200" s="181"/>
      <c r="H200" s="387"/>
      <c r="I200" s="181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8.75" customHeight="1">
      <c r="A201" s="54"/>
      <c r="B201" s="181"/>
      <c r="C201" s="181"/>
      <c r="D201" s="181"/>
      <c r="E201" s="181"/>
      <c r="F201" s="181"/>
      <c r="G201" s="181"/>
      <c r="H201" s="387"/>
      <c r="I201" s="181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8.75" customHeight="1">
      <c r="A202" s="54"/>
      <c r="B202" s="181"/>
      <c r="C202" s="181"/>
      <c r="D202" s="181"/>
      <c r="E202" s="181"/>
      <c r="F202" s="181"/>
      <c r="G202" s="181"/>
      <c r="H202" s="387"/>
      <c r="I202" s="181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8.75" customHeight="1">
      <c r="A203" s="54"/>
      <c r="B203" s="181"/>
      <c r="C203" s="181"/>
      <c r="D203" s="181"/>
      <c r="E203" s="181"/>
      <c r="F203" s="181"/>
      <c r="G203" s="181"/>
      <c r="H203" s="387"/>
      <c r="I203" s="181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8.75" customHeight="1">
      <c r="A204" s="54"/>
      <c r="B204" s="181"/>
      <c r="C204" s="181"/>
      <c r="D204" s="181"/>
      <c r="E204" s="181"/>
      <c r="F204" s="181"/>
      <c r="G204" s="181"/>
      <c r="H204" s="387"/>
      <c r="I204" s="181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8.75" customHeight="1">
      <c r="A205" s="54"/>
      <c r="B205" s="181"/>
      <c r="C205" s="181"/>
      <c r="D205" s="181"/>
      <c r="E205" s="181"/>
      <c r="F205" s="181"/>
      <c r="G205" s="181"/>
      <c r="H205" s="387"/>
      <c r="I205" s="181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8.75" customHeight="1">
      <c r="A206" s="54"/>
      <c r="B206" s="181"/>
      <c r="C206" s="181"/>
      <c r="D206" s="181"/>
      <c r="E206" s="181"/>
      <c r="F206" s="181"/>
      <c r="G206" s="181"/>
      <c r="H206" s="387"/>
      <c r="I206" s="181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8.75" customHeight="1">
      <c r="A207" s="54"/>
      <c r="B207" s="181"/>
      <c r="C207" s="181"/>
      <c r="D207" s="181"/>
      <c r="E207" s="181"/>
      <c r="F207" s="181"/>
      <c r="G207" s="181"/>
      <c r="H207" s="387"/>
      <c r="I207" s="181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8.75" customHeight="1">
      <c r="A208" s="54"/>
      <c r="B208" s="181"/>
      <c r="C208" s="181"/>
      <c r="D208" s="181"/>
      <c r="E208" s="181"/>
      <c r="F208" s="181"/>
      <c r="G208" s="181"/>
      <c r="H208" s="387"/>
      <c r="I208" s="181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8.75" customHeight="1">
      <c r="A209" s="54"/>
      <c r="B209" s="181"/>
      <c r="C209" s="181"/>
      <c r="D209" s="181"/>
      <c r="E209" s="181"/>
      <c r="F209" s="181"/>
      <c r="G209" s="181"/>
      <c r="H209" s="387"/>
      <c r="I209" s="181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8.75" customHeight="1">
      <c r="A210" s="54"/>
      <c r="B210" s="181"/>
      <c r="C210" s="181"/>
      <c r="D210" s="181"/>
      <c r="E210" s="181"/>
      <c r="F210" s="181"/>
      <c r="G210" s="181"/>
      <c r="H210" s="387"/>
      <c r="I210" s="181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8.75" customHeight="1">
      <c r="A211" s="54"/>
      <c r="B211" s="181"/>
      <c r="C211" s="181"/>
      <c r="D211" s="181"/>
      <c r="E211" s="181"/>
      <c r="F211" s="181"/>
      <c r="G211" s="181"/>
      <c r="H211" s="387"/>
      <c r="I211" s="181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8.75" customHeight="1">
      <c r="A212" s="54"/>
      <c r="B212" s="181"/>
      <c r="C212" s="181"/>
      <c r="D212" s="181"/>
      <c r="E212" s="181"/>
      <c r="F212" s="181"/>
      <c r="G212" s="181"/>
      <c r="H212" s="387"/>
      <c r="I212" s="181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8.75" customHeight="1">
      <c r="A213" s="54"/>
      <c r="B213" s="181"/>
      <c r="C213" s="181"/>
      <c r="D213" s="181"/>
      <c r="E213" s="181"/>
      <c r="F213" s="181"/>
      <c r="G213" s="181"/>
      <c r="H213" s="387"/>
      <c r="I213" s="181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8.75" customHeight="1">
      <c r="A214" s="54"/>
      <c r="B214" s="181"/>
      <c r="C214" s="181"/>
      <c r="D214" s="181"/>
      <c r="E214" s="181"/>
      <c r="F214" s="181"/>
      <c r="G214" s="181"/>
      <c r="H214" s="387"/>
      <c r="I214" s="181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8.75" customHeight="1">
      <c r="A215" s="54"/>
      <c r="B215" s="181"/>
      <c r="C215" s="181"/>
      <c r="D215" s="181"/>
      <c r="E215" s="181"/>
      <c r="F215" s="181"/>
      <c r="G215" s="181"/>
      <c r="H215" s="387"/>
      <c r="I215" s="181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8.75" customHeight="1">
      <c r="A216" s="54"/>
      <c r="B216" s="181"/>
      <c r="C216" s="181"/>
      <c r="D216" s="181"/>
      <c r="E216" s="181"/>
      <c r="F216" s="181"/>
      <c r="G216" s="181"/>
      <c r="H216" s="387"/>
      <c r="I216" s="181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8.75" customHeight="1">
      <c r="A217" s="54"/>
      <c r="B217" s="181"/>
      <c r="C217" s="181"/>
      <c r="D217" s="181"/>
      <c r="E217" s="181"/>
      <c r="F217" s="181"/>
      <c r="G217" s="181"/>
      <c r="H217" s="387"/>
      <c r="I217" s="181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8.75" customHeight="1">
      <c r="A218" s="54"/>
      <c r="B218" s="181"/>
      <c r="C218" s="181"/>
      <c r="D218" s="181"/>
      <c r="E218" s="181"/>
      <c r="F218" s="181"/>
      <c r="G218" s="181"/>
      <c r="H218" s="387"/>
      <c r="I218" s="181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8.75" customHeight="1">
      <c r="A219" s="54"/>
      <c r="B219" s="181"/>
      <c r="C219" s="181"/>
      <c r="D219" s="181"/>
      <c r="E219" s="181"/>
      <c r="F219" s="181"/>
      <c r="G219" s="181"/>
      <c r="H219" s="387"/>
      <c r="I219" s="181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8.75" customHeight="1">
      <c r="A220" s="54"/>
      <c r="B220" s="181"/>
      <c r="C220" s="181"/>
      <c r="D220" s="181"/>
      <c r="E220" s="181"/>
      <c r="F220" s="181"/>
      <c r="G220" s="181"/>
      <c r="H220" s="387"/>
      <c r="I220" s="181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8.75" customHeight="1">
      <c r="A221" s="54"/>
      <c r="B221" s="181"/>
      <c r="C221" s="181"/>
      <c r="D221" s="181"/>
      <c r="E221" s="181"/>
      <c r="F221" s="181"/>
      <c r="G221" s="181"/>
      <c r="H221" s="387"/>
      <c r="I221" s="181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8.75" customHeight="1">
      <c r="A222" s="54"/>
      <c r="B222" s="181"/>
      <c r="C222" s="181"/>
      <c r="D222" s="181"/>
      <c r="E222" s="181"/>
      <c r="F222" s="181"/>
      <c r="G222" s="181"/>
      <c r="H222" s="387"/>
      <c r="I222" s="181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8.75" customHeight="1">
      <c r="A223" s="54"/>
      <c r="B223" s="181"/>
      <c r="C223" s="181"/>
      <c r="D223" s="181"/>
      <c r="E223" s="181"/>
      <c r="F223" s="181"/>
      <c r="G223" s="181"/>
      <c r="H223" s="387"/>
      <c r="I223" s="181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8.75" customHeight="1">
      <c r="A224" s="54"/>
      <c r="B224" s="181"/>
      <c r="C224" s="181"/>
      <c r="D224" s="181"/>
      <c r="E224" s="181"/>
      <c r="F224" s="181"/>
      <c r="G224" s="181"/>
      <c r="H224" s="387"/>
      <c r="I224" s="181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8.75" customHeight="1">
      <c r="A225" s="54"/>
      <c r="B225" s="181"/>
      <c r="C225" s="181"/>
      <c r="D225" s="181"/>
      <c r="E225" s="181"/>
      <c r="F225" s="181"/>
      <c r="G225" s="181"/>
      <c r="H225" s="387"/>
      <c r="I225" s="181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8.75" customHeight="1">
      <c r="A226" s="54"/>
      <c r="B226" s="181"/>
      <c r="C226" s="181"/>
      <c r="D226" s="181"/>
      <c r="E226" s="181"/>
      <c r="F226" s="181"/>
      <c r="G226" s="181"/>
      <c r="H226" s="387"/>
      <c r="I226" s="181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8.75" customHeight="1">
      <c r="A227" s="54"/>
      <c r="B227" s="181"/>
      <c r="C227" s="181"/>
      <c r="D227" s="181"/>
      <c r="E227" s="181"/>
      <c r="F227" s="181"/>
      <c r="G227" s="181"/>
      <c r="H227" s="387"/>
      <c r="I227" s="181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8.75" customHeight="1">
      <c r="A228" s="54"/>
      <c r="B228" s="181"/>
      <c r="C228" s="181"/>
      <c r="D228" s="181"/>
      <c r="E228" s="181"/>
      <c r="F228" s="181"/>
      <c r="G228" s="181"/>
      <c r="H228" s="387"/>
      <c r="I228" s="181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8.75" customHeight="1">
      <c r="A229" s="54"/>
      <c r="B229" s="181"/>
      <c r="C229" s="181"/>
      <c r="D229" s="181"/>
      <c r="E229" s="181"/>
      <c r="F229" s="181"/>
      <c r="G229" s="181"/>
      <c r="H229" s="387"/>
      <c r="I229" s="181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8.75" customHeight="1">
      <c r="A230" s="54"/>
      <c r="B230" s="181"/>
      <c r="C230" s="181"/>
      <c r="D230" s="181"/>
      <c r="E230" s="181"/>
      <c r="F230" s="181"/>
      <c r="G230" s="181"/>
      <c r="H230" s="387"/>
      <c r="I230" s="181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8.75" customHeight="1">
      <c r="A231" s="54"/>
      <c r="B231" s="181"/>
      <c r="C231" s="181"/>
      <c r="D231" s="181"/>
      <c r="E231" s="181"/>
      <c r="F231" s="181"/>
      <c r="G231" s="181"/>
      <c r="H231" s="387"/>
      <c r="I231" s="181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8.75" customHeight="1">
      <c r="A232" s="54"/>
      <c r="B232" s="181"/>
      <c r="C232" s="181"/>
      <c r="D232" s="181"/>
      <c r="E232" s="181"/>
      <c r="F232" s="181"/>
      <c r="G232" s="181"/>
      <c r="H232" s="387"/>
      <c r="I232" s="181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8.75" customHeight="1">
      <c r="A233" s="54"/>
      <c r="B233" s="181"/>
      <c r="C233" s="181"/>
      <c r="D233" s="181"/>
      <c r="E233" s="181"/>
      <c r="F233" s="181"/>
      <c r="G233" s="181"/>
      <c r="H233" s="387"/>
      <c r="I233" s="181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8.75" customHeight="1">
      <c r="A234" s="54"/>
      <c r="B234" s="181"/>
      <c r="C234" s="181"/>
      <c r="D234" s="181"/>
      <c r="E234" s="181"/>
      <c r="F234" s="181"/>
      <c r="G234" s="181"/>
      <c r="H234" s="387"/>
      <c r="I234" s="181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8.75" customHeight="1">
      <c r="A235" s="54"/>
      <c r="B235" s="181"/>
      <c r="C235" s="181"/>
      <c r="D235" s="181"/>
      <c r="E235" s="181"/>
      <c r="F235" s="181"/>
      <c r="G235" s="181"/>
      <c r="H235" s="387"/>
      <c r="I235" s="181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8.75" customHeight="1">
      <c r="A236" s="54"/>
      <c r="B236" s="181"/>
      <c r="C236" s="181"/>
      <c r="D236" s="181"/>
      <c r="E236" s="181"/>
      <c r="F236" s="181"/>
      <c r="G236" s="181"/>
      <c r="H236" s="387"/>
      <c r="I236" s="181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8.75" customHeight="1">
      <c r="A237" s="54"/>
      <c r="B237" s="181"/>
      <c r="C237" s="181"/>
      <c r="D237" s="181"/>
      <c r="E237" s="181"/>
      <c r="F237" s="181"/>
      <c r="G237" s="181"/>
      <c r="H237" s="387"/>
      <c r="I237" s="181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8.75" customHeight="1">
      <c r="A238" s="54"/>
      <c r="B238" s="181"/>
      <c r="C238" s="181"/>
      <c r="D238" s="181"/>
      <c r="E238" s="181"/>
      <c r="F238" s="181"/>
      <c r="G238" s="181"/>
      <c r="H238" s="387"/>
      <c r="I238" s="181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8.75" customHeight="1">
      <c r="A239" s="54"/>
      <c r="B239" s="181"/>
      <c r="C239" s="181"/>
      <c r="D239" s="181"/>
      <c r="E239" s="181"/>
      <c r="F239" s="181"/>
      <c r="G239" s="181"/>
      <c r="H239" s="387"/>
      <c r="I239" s="181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8.75" customHeight="1">
      <c r="A240" s="54"/>
      <c r="B240" s="181"/>
      <c r="C240" s="181"/>
      <c r="D240" s="181"/>
      <c r="E240" s="181"/>
      <c r="F240" s="181"/>
      <c r="G240" s="181"/>
      <c r="H240" s="387"/>
      <c r="I240" s="181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8.75" customHeight="1">
      <c r="A241" s="54"/>
      <c r="B241" s="181"/>
      <c r="C241" s="181"/>
      <c r="D241" s="181"/>
      <c r="E241" s="181"/>
      <c r="F241" s="181"/>
      <c r="G241" s="181"/>
      <c r="H241" s="387"/>
      <c r="I241" s="181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8.75" customHeight="1">
      <c r="A242" s="54"/>
      <c r="B242" s="181"/>
      <c r="C242" s="181"/>
      <c r="D242" s="181"/>
      <c r="E242" s="181"/>
      <c r="F242" s="181"/>
      <c r="G242" s="181"/>
      <c r="H242" s="387"/>
      <c r="I242" s="181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8.75" customHeight="1">
      <c r="A243" s="54"/>
      <c r="B243" s="181"/>
      <c r="C243" s="181"/>
      <c r="D243" s="181"/>
      <c r="E243" s="181"/>
      <c r="F243" s="181"/>
      <c r="G243" s="181"/>
      <c r="H243" s="387"/>
      <c r="I243" s="181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8.75" customHeight="1">
      <c r="A244" s="54"/>
      <c r="B244" s="181"/>
      <c r="C244" s="181"/>
      <c r="D244" s="181"/>
      <c r="E244" s="181"/>
      <c r="F244" s="181"/>
      <c r="G244" s="181"/>
      <c r="H244" s="387"/>
      <c r="I244" s="181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8.75" customHeight="1">
      <c r="A245" s="54"/>
      <c r="B245" s="181"/>
      <c r="C245" s="181"/>
      <c r="D245" s="181"/>
      <c r="E245" s="181"/>
      <c r="F245" s="181"/>
      <c r="G245" s="181"/>
      <c r="H245" s="387"/>
      <c r="I245" s="181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8.75" customHeight="1">
      <c r="A246" s="54"/>
      <c r="B246" s="181"/>
      <c r="C246" s="181"/>
      <c r="D246" s="181"/>
      <c r="E246" s="181"/>
      <c r="F246" s="181"/>
      <c r="G246" s="181"/>
      <c r="H246" s="387"/>
      <c r="I246" s="181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8.75" customHeight="1">
      <c r="A247" s="54"/>
      <c r="B247" s="181"/>
      <c r="C247" s="181"/>
      <c r="D247" s="181"/>
      <c r="E247" s="181"/>
      <c r="F247" s="181"/>
      <c r="G247" s="181"/>
      <c r="H247" s="387"/>
      <c r="I247" s="181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8.75" customHeight="1">
      <c r="A248" s="54"/>
      <c r="B248" s="181"/>
      <c r="C248" s="181"/>
      <c r="D248" s="181"/>
      <c r="E248" s="181"/>
      <c r="F248" s="181"/>
      <c r="G248" s="181"/>
      <c r="H248" s="387"/>
      <c r="I248" s="181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8.75" customHeight="1">
      <c r="A249" s="54"/>
      <c r="B249" s="181"/>
      <c r="C249" s="181"/>
      <c r="D249" s="181"/>
      <c r="E249" s="181"/>
      <c r="F249" s="181"/>
      <c r="G249" s="181"/>
      <c r="H249" s="387"/>
      <c r="I249" s="181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8.75" customHeight="1">
      <c r="A250" s="54"/>
      <c r="B250" s="181"/>
      <c r="C250" s="181"/>
      <c r="D250" s="181"/>
      <c r="E250" s="181"/>
      <c r="F250" s="181"/>
      <c r="G250" s="181"/>
      <c r="H250" s="387"/>
      <c r="I250" s="181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8.75" customHeight="1">
      <c r="A251" s="54"/>
      <c r="B251" s="181"/>
      <c r="C251" s="181"/>
      <c r="D251" s="181"/>
      <c r="E251" s="181"/>
      <c r="F251" s="181"/>
      <c r="G251" s="181"/>
      <c r="H251" s="387"/>
      <c r="I251" s="181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8.75" customHeight="1">
      <c r="A252" s="54"/>
      <c r="B252" s="181"/>
      <c r="C252" s="181"/>
      <c r="D252" s="181"/>
      <c r="E252" s="181"/>
      <c r="F252" s="181"/>
      <c r="G252" s="181"/>
      <c r="H252" s="387"/>
      <c r="I252" s="181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8.75" customHeight="1">
      <c r="A253" s="54"/>
      <c r="B253" s="181"/>
      <c r="C253" s="181"/>
      <c r="D253" s="181"/>
      <c r="E253" s="181"/>
      <c r="F253" s="181"/>
      <c r="G253" s="181"/>
      <c r="H253" s="387"/>
      <c r="I253" s="181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8.75" customHeight="1">
      <c r="A254" s="54"/>
      <c r="B254" s="181"/>
      <c r="C254" s="181"/>
      <c r="D254" s="181"/>
      <c r="E254" s="181"/>
      <c r="F254" s="181"/>
      <c r="G254" s="181"/>
      <c r="H254" s="387"/>
      <c r="I254" s="181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8.75" customHeight="1">
      <c r="A255" s="54"/>
      <c r="B255" s="181"/>
      <c r="C255" s="181"/>
      <c r="D255" s="181"/>
      <c r="E255" s="181"/>
      <c r="F255" s="181"/>
      <c r="G255" s="181"/>
      <c r="H255" s="387"/>
      <c r="I255" s="181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8.75" customHeight="1">
      <c r="A256" s="54"/>
      <c r="B256" s="181"/>
      <c r="C256" s="181"/>
      <c r="D256" s="181"/>
      <c r="E256" s="181"/>
      <c r="F256" s="181"/>
      <c r="G256" s="181"/>
      <c r="H256" s="387"/>
      <c r="I256" s="181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8.75" customHeight="1">
      <c r="A257" s="54"/>
      <c r="B257" s="181"/>
      <c r="C257" s="181"/>
      <c r="D257" s="181"/>
      <c r="E257" s="181"/>
      <c r="F257" s="181"/>
      <c r="G257" s="181"/>
      <c r="H257" s="387"/>
      <c r="I257" s="181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8.75" customHeight="1">
      <c r="A258" s="54"/>
      <c r="B258" s="181"/>
      <c r="C258" s="181"/>
      <c r="D258" s="181"/>
      <c r="E258" s="181"/>
      <c r="F258" s="181"/>
      <c r="G258" s="181"/>
      <c r="H258" s="387"/>
      <c r="I258" s="181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8.75" customHeight="1">
      <c r="A259" s="54"/>
      <c r="B259" s="181"/>
      <c r="C259" s="181"/>
      <c r="D259" s="181"/>
      <c r="E259" s="181"/>
      <c r="F259" s="181"/>
      <c r="G259" s="181"/>
      <c r="H259" s="387"/>
      <c r="I259" s="181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8.75" customHeight="1">
      <c r="A260" s="54"/>
      <c r="B260" s="181"/>
      <c r="C260" s="181"/>
      <c r="D260" s="181"/>
      <c r="E260" s="181"/>
      <c r="F260" s="181"/>
      <c r="G260" s="181"/>
      <c r="H260" s="387"/>
      <c r="I260" s="181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8.75" customHeight="1">
      <c r="A261" s="54"/>
      <c r="B261" s="181"/>
      <c r="C261" s="181"/>
      <c r="D261" s="181"/>
      <c r="E261" s="181"/>
      <c r="F261" s="181"/>
      <c r="G261" s="181"/>
      <c r="H261" s="387"/>
      <c r="I261" s="181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8.75" customHeight="1">
      <c r="A262" s="54"/>
      <c r="B262" s="181"/>
      <c r="C262" s="181"/>
      <c r="D262" s="181"/>
      <c r="E262" s="181"/>
      <c r="F262" s="181"/>
      <c r="G262" s="181"/>
      <c r="H262" s="387"/>
      <c r="I262" s="181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8.75" customHeight="1">
      <c r="A263" s="54"/>
      <c r="B263" s="181"/>
      <c r="C263" s="181"/>
      <c r="D263" s="181"/>
      <c r="E263" s="181"/>
      <c r="F263" s="181"/>
      <c r="G263" s="181"/>
      <c r="H263" s="387"/>
      <c r="I263" s="181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8.75" customHeight="1">
      <c r="A264" s="54"/>
      <c r="B264" s="181"/>
      <c r="C264" s="181"/>
      <c r="D264" s="181"/>
      <c r="E264" s="181"/>
      <c r="F264" s="181"/>
      <c r="G264" s="181"/>
      <c r="H264" s="387"/>
      <c r="I264" s="181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8.75" customHeight="1">
      <c r="A265" s="54"/>
      <c r="B265" s="181"/>
      <c r="C265" s="181"/>
      <c r="D265" s="181"/>
      <c r="E265" s="181"/>
      <c r="F265" s="181"/>
      <c r="G265" s="181"/>
      <c r="H265" s="387"/>
      <c r="I265" s="181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8.75" customHeight="1">
      <c r="A266" s="54"/>
      <c r="B266" s="181"/>
      <c r="C266" s="181"/>
      <c r="D266" s="181"/>
      <c r="E266" s="181"/>
      <c r="F266" s="181"/>
      <c r="G266" s="181"/>
      <c r="H266" s="387"/>
      <c r="I266" s="181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8.75" customHeight="1">
      <c r="A267" s="54"/>
      <c r="B267" s="181"/>
      <c r="C267" s="181"/>
      <c r="D267" s="181"/>
      <c r="E267" s="181"/>
      <c r="F267" s="181"/>
      <c r="G267" s="181"/>
      <c r="H267" s="387"/>
      <c r="I267" s="181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8.75" customHeight="1">
      <c r="A268" s="54"/>
      <c r="B268" s="181"/>
      <c r="C268" s="181"/>
      <c r="D268" s="181"/>
      <c r="E268" s="181"/>
      <c r="F268" s="181"/>
      <c r="G268" s="181"/>
      <c r="H268" s="387"/>
      <c r="I268" s="181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8.75" customHeight="1">
      <c r="A269" s="54"/>
      <c r="B269" s="181"/>
      <c r="C269" s="181"/>
      <c r="D269" s="181"/>
      <c r="E269" s="181"/>
      <c r="F269" s="181"/>
      <c r="G269" s="181"/>
      <c r="H269" s="387"/>
      <c r="I269" s="181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8.75" customHeight="1">
      <c r="A270" s="54"/>
      <c r="B270" s="181"/>
      <c r="C270" s="181"/>
      <c r="D270" s="181"/>
      <c r="E270" s="181"/>
      <c r="F270" s="181"/>
      <c r="G270" s="181"/>
      <c r="H270" s="387"/>
      <c r="I270" s="181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8.75" customHeight="1">
      <c r="A271" s="54"/>
      <c r="B271" s="181"/>
      <c r="C271" s="181"/>
      <c r="D271" s="181"/>
      <c r="E271" s="181"/>
      <c r="F271" s="181"/>
      <c r="G271" s="181"/>
      <c r="H271" s="387"/>
      <c r="I271" s="181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8.75" customHeight="1">
      <c r="A272" s="54"/>
      <c r="B272" s="181"/>
      <c r="C272" s="181"/>
      <c r="D272" s="181"/>
      <c r="E272" s="181"/>
      <c r="F272" s="181"/>
      <c r="G272" s="181"/>
      <c r="H272" s="387"/>
      <c r="I272" s="181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8.75" customHeight="1">
      <c r="A273" s="54"/>
      <c r="B273" s="181"/>
      <c r="C273" s="181"/>
      <c r="D273" s="181"/>
      <c r="E273" s="181"/>
      <c r="F273" s="181"/>
      <c r="G273" s="181"/>
      <c r="H273" s="387"/>
      <c r="I273" s="181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8.75" customHeight="1">
      <c r="A274" s="54"/>
      <c r="B274" s="181"/>
      <c r="C274" s="181"/>
      <c r="D274" s="181"/>
      <c r="E274" s="181"/>
      <c r="F274" s="181"/>
      <c r="G274" s="181"/>
      <c r="H274" s="387"/>
      <c r="I274" s="181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8.75" customHeight="1">
      <c r="A275" s="54"/>
      <c r="B275" s="181"/>
      <c r="C275" s="181"/>
      <c r="D275" s="181"/>
      <c r="E275" s="181"/>
      <c r="F275" s="181"/>
      <c r="G275" s="181"/>
      <c r="H275" s="387"/>
      <c r="I275" s="181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8.75" customHeight="1">
      <c r="A276" s="54"/>
      <c r="B276" s="181"/>
      <c r="C276" s="181"/>
      <c r="D276" s="181"/>
      <c r="E276" s="181"/>
      <c r="F276" s="181"/>
      <c r="G276" s="181"/>
      <c r="H276" s="387"/>
      <c r="I276" s="181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8.75" customHeight="1">
      <c r="A277" s="54"/>
      <c r="B277" s="181"/>
      <c r="C277" s="181"/>
      <c r="D277" s="181"/>
      <c r="E277" s="181"/>
      <c r="F277" s="181"/>
      <c r="G277" s="181"/>
      <c r="H277" s="387"/>
      <c r="I277" s="181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8.75" customHeight="1">
      <c r="A278" s="54"/>
      <c r="B278" s="181"/>
      <c r="C278" s="181"/>
      <c r="D278" s="181"/>
      <c r="E278" s="181"/>
      <c r="F278" s="181"/>
      <c r="G278" s="181"/>
      <c r="H278" s="387"/>
      <c r="I278" s="181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8.75" customHeight="1">
      <c r="A279" s="54"/>
      <c r="B279" s="181"/>
      <c r="C279" s="181"/>
      <c r="D279" s="181"/>
      <c r="E279" s="181"/>
      <c r="F279" s="181"/>
      <c r="G279" s="181"/>
      <c r="H279" s="387"/>
      <c r="I279" s="181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8.75" customHeight="1">
      <c r="A280" s="54"/>
      <c r="B280" s="181"/>
      <c r="C280" s="181"/>
      <c r="D280" s="181"/>
      <c r="E280" s="181"/>
      <c r="F280" s="181"/>
      <c r="G280" s="181"/>
      <c r="H280" s="387"/>
      <c r="I280" s="181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8.75" customHeight="1">
      <c r="A281" s="54"/>
      <c r="B281" s="181"/>
      <c r="C281" s="181"/>
      <c r="D281" s="181"/>
      <c r="E281" s="181"/>
      <c r="F281" s="181"/>
      <c r="G281" s="181"/>
      <c r="H281" s="387"/>
      <c r="I281" s="181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8.75" customHeight="1">
      <c r="A282" s="54"/>
      <c r="B282" s="181"/>
      <c r="C282" s="181"/>
      <c r="D282" s="181"/>
      <c r="E282" s="181"/>
      <c r="F282" s="181"/>
      <c r="G282" s="181"/>
      <c r="H282" s="387"/>
      <c r="I282" s="181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8.75" customHeight="1">
      <c r="A283" s="54"/>
      <c r="B283" s="181"/>
      <c r="C283" s="181"/>
      <c r="D283" s="181"/>
      <c r="E283" s="181"/>
      <c r="F283" s="181"/>
      <c r="G283" s="181"/>
      <c r="H283" s="387"/>
      <c r="I283" s="181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8.75" customHeight="1">
      <c r="A284" s="54"/>
      <c r="B284" s="181"/>
      <c r="C284" s="181"/>
      <c r="D284" s="181"/>
      <c r="E284" s="181"/>
      <c r="F284" s="181"/>
      <c r="G284" s="181"/>
      <c r="H284" s="387"/>
      <c r="I284" s="181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8.75" customHeight="1">
      <c r="A285" s="54"/>
      <c r="B285" s="181"/>
      <c r="C285" s="181"/>
      <c r="D285" s="181"/>
      <c r="E285" s="181"/>
      <c r="F285" s="181"/>
      <c r="G285" s="181"/>
      <c r="H285" s="387"/>
      <c r="I285" s="181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8.75" customHeight="1">
      <c r="A286" s="54"/>
      <c r="B286" s="181"/>
      <c r="C286" s="181"/>
      <c r="D286" s="181"/>
      <c r="E286" s="181"/>
      <c r="F286" s="181"/>
      <c r="G286" s="181"/>
      <c r="H286" s="387"/>
      <c r="I286" s="181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8.75" customHeight="1">
      <c r="A287" s="54"/>
      <c r="B287" s="181"/>
      <c r="C287" s="181"/>
      <c r="D287" s="181"/>
      <c r="E287" s="181"/>
      <c r="F287" s="181"/>
      <c r="G287" s="181"/>
      <c r="H287" s="387"/>
      <c r="I287" s="181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8.75" customHeight="1">
      <c r="A288" s="54"/>
      <c r="B288" s="181"/>
      <c r="C288" s="181"/>
      <c r="D288" s="181"/>
      <c r="E288" s="181"/>
      <c r="F288" s="181"/>
      <c r="G288" s="181"/>
      <c r="H288" s="387"/>
      <c r="I288" s="181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8.75" customHeight="1">
      <c r="A289" s="54"/>
      <c r="B289" s="181"/>
      <c r="C289" s="181"/>
      <c r="D289" s="181"/>
      <c r="E289" s="181"/>
      <c r="F289" s="181"/>
      <c r="G289" s="181"/>
      <c r="H289" s="387"/>
      <c r="I289" s="181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8.75" customHeight="1">
      <c r="A290" s="54"/>
      <c r="B290" s="181"/>
      <c r="C290" s="181"/>
      <c r="D290" s="181"/>
      <c r="E290" s="181"/>
      <c r="F290" s="181"/>
      <c r="G290" s="181"/>
      <c r="H290" s="387"/>
      <c r="I290" s="181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8.75" customHeight="1">
      <c r="A291" s="54"/>
      <c r="B291" s="181"/>
      <c r="C291" s="181"/>
      <c r="D291" s="181"/>
      <c r="E291" s="181"/>
      <c r="F291" s="181"/>
      <c r="G291" s="181"/>
      <c r="H291" s="387"/>
      <c r="I291" s="181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8.75" customHeight="1">
      <c r="A292" s="54"/>
      <c r="B292" s="181"/>
      <c r="C292" s="181"/>
      <c r="D292" s="181"/>
      <c r="E292" s="181"/>
      <c r="F292" s="181"/>
      <c r="G292" s="181"/>
      <c r="H292" s="387"/>
      <c r="I292" s="181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8.75" customHeight="1">
      <c r="A293" s="54"/>
      <c r="B293" s="181"/>
      <c r="C293" s="181"/>
      <c r="D293" s="181"/>
      <c r="E293" s="181"/>
      <c r="F293" s="181"/>
      <c r="G293" s="181"/>
      <c r="H293" s="387"/>
      <c r="I293" s="181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8.75" customHeight="1">
      <c r="A294" s="54"/>
      <c r="B294" s="181"/>
      <c r="C294" s="181"/>
      <c r="D294" s="181"/>
      <c r="E294" s="181"/>
      <c r="F294" s="181"/>
      <c r="G294" s="181"/>
      <c r="H294" s="387"/>
      <c r="I294" s="181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8.75" customHeight="1">
      <c r="A295" s="54"/>
      <c r="B295" s="181"/>
      <c r="C295" s="181"/>
      <c r="D295" s="181"/>
      <c r="E295" s="181"/>
      <c r="F295" s="181"/>
      <c r="G295" s="181"/>
      <c r="H295" s="387"/>
      <c r="I295" s="181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8.75" customHeight="1">
      <c r="A296" s="54"/>
      <c r="B296" s="181"/>
      <c r="C296" s="181"/>
      <c r="D296" s="181"/>
      <c r="E296" s="181"/>
      <c r="F296" s="181"/>
      <c r="G296" s="181"/>
      <c r="H296" s="387"/>
      <c r="I296" s="181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8.75" customHeight="1">
      <c r="A297" s="54"/>
      <c r="B297" s="181"/>
      <c r="C297" s="181"/>
      <c r="D297" s="181"/>
      <c r="E297" s="181"/>
      <c r="F297" s="181"/>
      <c r="G297" s="181"/>
      <c r="H297" s="387"/>
      <c r="I297" s="181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8.75" customHeight="1">
      <c r="A298" s="54"/>
      <c r="B298" s="181"/>
      <c r="C298" s="181"/>
      <c r="D298" s="181"/>
      <c r="E298" s="181"/>
      <c r="F298" s="181"/>
      <c r="G298" s="181"/>
      <c r="H298" s="387"/>
      <c r="I298" s="181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8.75" customHeight="1">
      <c r="A299" s="54"/>
      <c r="B299" s="181"/>
      <c r="C299" s="181"/>
      <c r="D299" s="181"/>
      <c r="E299" s="181"/>
      <c r="F299" s="181"/>
      <c r="G299" s="181"/>
      <c r="H299" s="387"/>
      <c r="I299" s="181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8.75" customHeight="1">
      <c r="A300" s="54"/>
      <c r="B300" s="181"/>
      <c r="C300" s="181"/>
      <c r="D300" s="181"/>
      <c r="E300" s="181"/>
      <c r="F300" s="181"/>
      <c r="G300" s="181"/>
      <c r="H300" s="387"/>
      <c r="I300" s="181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8.75" customHeight="1">
      <c r="A301" s="54"/>
      <c r="B301" s="181"/>
      <c r="C301" s="181"/>
      <c r="D301" s="181"/>
      <c r="E301" s="181"/>
      <c r="F301" s="181"/>
      <c r="G301" s="181"/>
      <c r="H301" s="387"/>
      <c r="I301" s="181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8.75" customHeight="1">
      <c r="A302" s="54"/>
      <c r="B302" s="181"/>
      <c r="C302" s="181"/>
      <c r="D302" s="181"/>
      <c r="E302" s="181"/>
      <c r="F302" s="181"/>
      <c r="G302" s="181"/>
      <c r="H302" s="387"/>
      <c r="I302" s="181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8.75" customHeight="1">
      <c r="A303" s="54"/>
      <c r="B303" s="181"/>
      <c r="C303" s="181"/>
      <c r="D303" s="181"/>
      <c r="E303" s="181"/>
      <c r="F303" s="181"/>
      <c r="G303" s="181"/>
      <c r="H303" s="387"/>
      <c r="I303" s="181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8.75" customHeight="1">
      <c r="A304" s="54"/>
      <c r="B304" s="181"/>
      <c r="C304" s="181"/>
      <c r="D304" s="181"/>
      <c r="E304" s="181"/>
      <c r="F304" s="181"/>
      <c r="G304" s="181"/>
      <c r="H304" s="387"/>
      <c r="I304" s="181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8.75" customHeight="1">
      <c r="A305" s="54"/>
      <c r="B305" s="181"/>
      <c r="C305" s="181"/>
      <c r="D305" s="181"/>
      <c r="E305" s="181"/>
      <c r="F305" s="181"/>
      <c r="G305" s="181"/>
      <c r="H305" s="387"/>
      <c r="I305" s="181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8.75" customHeight="1">
      <c r="A306" s="54"/>
      <c r="B306" s="181"/>
      <c r="C306" s="181"/>
      <c r="D306" s="181"/>
      <c r="E306" s="181"/>
      <c r="F306" s="181"/>
      <c r="G306" s="181"/>
      <c r="H306" s="387"/>
      <c r="I306" s="181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8.75" customHeight="1">
      <c r="A307" s="54"/>
      <c r="B307" s="181"/>
      <c r="C307" s="181"/>
      <c r="D307" s="181"/>
      <c r="E307" s="181"/>
      <c r="F307" s="181"/>
      <c r="G307" s="181"/>
      <c r="H307" s="387"/>
      <c r="I307" s="181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8.75" customHeight="1">
      <c r="A308" s="54"/>
      <c r="B308" s="181"/>
      <c r="C308" s="181"/>
      <c r="D308" s="181"/>
      <c r="E308" s="181"/>
      <c r="F308" s="181"/>
      <c r="G308" s="181"/>
      <c r="H308" s="387"/>
      <c r="I308" s="181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8.75" customHeight="1">
      <c r="A309" s="54"/>
      <c r="B309" s="181"/>
      <c r="C309" s="181"/>
      <c r="D309" s="181"/>
      <c r="E309" s="181"/>
      <c r="F309" s="181"/>
      <c r="G309" s="181"/>
      <c r="H309" s="387"/>
      <c r="I309" s="181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8.75" customHeight="1">
      <c r="A310" s="54"/>
      <c r="B310" s="181"/>
      <c r="C310" s="181"/>
      <c r="D310" s="181"/>
      <c r="E310" s="181"/>
      <c r="F310" s="181"/>
      <c r="G310" s="181"/>
      <c r="H310" s="387"/>
      <c r="I310" s="181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8.75" customHeight="1">
      <c r="A311" s="54"/>
      <c r="B311" s="181"/>
      <c r="C311" s="181"/>
      <c r="D311" s="181"/>
      <c r="E311" s="181"/>
      <c r="F311" s="181"/>
      <c r="G311" s="181"/>
      <c r="H311" s="387"/>
      <c r="I311" s="181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8.75" customHeight="1">
      <c r="A312" s="54"/>
      <c r="B312" s="181"/>
      <c r="C312" s="181"/>
      <c r="D312" s="181"/>
      <c r="E312" s="181"/>
      <c r="F312" s="181"/>
      <c r="G312" s="181"/>
      <c r="H312" s="387"/>
      <c r="I312" s="181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8.75" customHeight="1">
      <c r="A313" s="54"/>
      <c r="B313" s="181"/>
      <c r="C313" s="181"/>
      <c r="D313" s="181"/>
      <c r="E313" s="181"/>
      <c r="F313" s="181"/>
      <c r="G313" s="181"/>
      <c r="H313" s="387"/>
      <c r="I313" s="181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8.75" customHeight="1">
      <c r="A314" s="54"/>
      <c r="B314" s="181"/>
      <c r="C314" s="181"/>
      <c r="D314" s="181"/>
      <c r="E314" s="181"/>
      <c r="F314" s="181"/>
      <c r="G314" s="181"/>
      <c r="H314" s="387"/>
      <c r="I314" s="181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8.75" customHeight="1">
      <c r="A315" s="54"/>
      <c r="B315" s="181"/>
      <c r="C315" s="181"/>
      <c r="D315" s="181"/>
      <c r="E315" s="181"/>
      <c r="F315" s="181"/>
      <c r="G315" s="181"/>
      <c r="H315" s="387"/>
      <c r="I315" s="181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8.75" customHeight="1">
      <c r="A316" s="54"/>
      <c r="B316" s="181"/>
      <c r="C316" s="181"/>
      <c r="D316" s="181"/>
      <c r="E316" s="181"/>
      <c r="F316" s="181"/>
      <c r="G316" s="181"/>
      <c r="H316" s="387"/>
      <c r="I316" s="181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8.75" customHeight="1">
      <c r="A317" s="54"/>
      <c r="B317" s="181"/>
      <c r="C317" s="181"/>
      <c r="D317" s="181"/>
      <c r="E317" s="181"/>
      <c r="F317" s="181"/>
      <c r="G317" s="181"/>
      <c r="H317" s="387"/>
      <c r="I317" s="181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8.75" customHeight="1">
      <c r="A318" s="54"/>
      <c r="B318" s="181"/>
      <c r="C318" s="181"/>
      <c r="D318" s="181"/>
      <c r="E318" s="181"/>
      <c r="F318" s="181"/>
      <c r="G318" s="181"/>
      <c r="H318" s="387"/>
      <c r="I318" s="181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8.75" customHeight="1">
      <c r="A319" s="54"/>
      <c r="B319" s="181"/>
      <c r="C319" s="181"/>
      <c r="D319" s="181"/>
      <c r="E319" s="181"/>
      <c r="F319" s="181"/>
      <c r="G319" s="181"/>
      <c r="H319" s="387"/>
      <c r="I319" s="181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8.75" customHeight="1">
      <c r="A320" s="54"/>
      <c r="B320" s="181"/>
      <c r="C320" s="181"/>
      <c r="D320" s="181"/>
      <c r="E320" s="181"/>
      <c r="F320" s="181"/>
      <c r="G320" s="181"/>
      <c r="H320" s="387"/>
      <c r="I320" s="181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8.75" customHeight="1">
      <c r="A321" s="54"/>
      <c r="B321" s="181"/>
      <c r="C321" s="181"/>
      <c r="D321" s="181"/>
      <c r="E321" s="181"/>
      <c r="F321" s="181"/>
      <c r="G321" s="181"/>
      <c r="H321" s="387"/>
      <c r="I321" s="181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8.75" customHeight="1">
      <c r="A322" s="54"/>
      <c r="B322" s="181"/>
      <c r="C322" s="181"/>
      <c r="D322" s="181"/>
      <c r="E322" s="181"/>
      <c r="F322" s="181"/>
      <c r="G322" s="181"/>
      <c r="H322" s="387"/>
      <c r="I322" s="181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8.75" customHeight="1">
      <c r="A323" s="54"/>
      <c r="B323" s="181"/>
      <c r="C323" s="181"/>
      <c r="D323" s="181"/>
      <c r="E323" s="181"/>
      <c r="F323" s="181"/>
      <c r="G323" s="181"/>
      <c r="H323" s="387"/>
      <c r="I323" s="181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8.75" customHeight="1">
      <c r="A324" s="54"/>
      <c r="B324" s="181"/>
      <c r="C324" s="181"/>
      <c r="D324" s="181"/>
      <c r="E324" s="181"/>
      <c r="F324" s="181"/>
      <c r="G324" s="181"/>
      <c r="H324" s="387"/>
      <c r="I324" s="181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8.75" customHeight="1">
      <c r="A325" s="54"/>
      <c r="B325" s="181"/>
      <c r="C325" s="181"/>
      <c r="D325" s="181"/>
      <c r="E325" s="181"/>
      <c r="F325" s="181"/>
      <c r="G325" s="181"/>
      <c r="H325" s="387"/>
      <c r="I325" s="181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8.75" customHeight="1">
      <c r="A326" s="54"/>
      <c r="B326" s="181"/>
      <c r="C326" s="181"/>
      <c r="D326" s="181"/>
      <c r="E326" s="181"/>
      <c r="F326" s="181"/>
      <c r="G326" s="181"/>
      <c r="H326" s="387"/>
      <c r="I326" s="181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8.75" customHeight="1">
      <c r="A327" s="54"/>
      <c r="B327" s="181"/>
      <c r="C327" s="181"/>
      <c r="D327" s="181"/>
      <c r="E327" s="181"/>
      <c r="F327" s="181"/>
      <c r="G327" s="181"/>
      <c r="H327" s="387"/>
      <c r="I327" s="181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8.75" customHeight="1">
      <c r="A328" s="54"/>
      <c r="B328" s="181"/>
      <c r="C328" s="181"/>
      <c r="D328" s="181"/>
      <c r="E328" s="181"/>
      <c r="F328" s="181"/>
      <c r="G328" s="181"/>
      <c r="H328" s="387"/>
      <c r="I328" s="181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8.75" customHeight="1">
      <c r="A329" s="54"/>
      <c r="B329" s="181"/>
      <c r="C329" s="181"/>
      <c r="D329" s="181"/>
      <c r="E329" s="181"/>
      <c r="F329" s="181"/>
      <c r="G329" s="181"/>
      <c r="H329" s="387"/>
      <c r="I329" s="181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8.75" customHeight="1">
      <c r="A330" s="54"/>
      <c r="B330" s="181"/>
      <c r="C330" s="181"/>
      <c r="D330" s="181"/>
      <c r="E330" s="181"/>
      <c r="F330" s="181"/>
      <c r="G330" s="181"/>
      <c r="H330" s="387"/>
      <c r="I330" s="181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8.75" customHeight="1">
      <c r="A331" s="54"/>
      <c r="B331" s="181"/>
      <c r="C331" s="181"/>
      <c r="D331" s="181"/>
      <c r="E331" s="181"/>
      <c r="F331" s="181"/>
      <c r="G331" s="181"/>
      <c r="H331" s="387"/>
      <c r="I331" s="181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8.75" customHeight="1">
      <c r="A332" s="54"/>
      <c r="B332" s="181"/>
      <c r="C332" s="181"/>
      <c r="D332" s="181"/>
      <c r="E332" s="181"/>
      <c r="F332" s="181"/>
      <c r="G332" s="181"/>
      <c r="H332" s="387"/>
      <c r="I332" s="181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8.75" customHeight="1">
      <c r="A333" s="54"/>
      <c r="B333" s="181"/>
      <c r="C333" s="181"/>
      <c r="D333" s="181"/>
      <c r="E333" s="181"/>
      <c r="F333" s="181"/>
      <c r="G333" s="181"/>
      <c r="H333" s="387"/>
      <c r="I333" s="181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8.75" customHeight="1">
      <c r="A334" s="54"/>
      <c r="B334" s="181"/>
      <c r="C334" s="181"/>
      <c r="D334" s="181"/>
      <c r="E334" s="181"/>
      <c r="F334" s="181"/>
      <c r="G334" s="181"/>
      <c r="H334" s="387"/>
      <c r="I334" s="181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8.75" customHeight="1">
      <c r="A335" s="54"/>
      <c r="B335" s="181"/>
      <c r="C335" s="181"/>
      <c r="D335" s="181"/>
      <c r="E335" s="181"/>
      <c r="F335" s="181"/>
      <c r="G335" s="181"/>
      <c r="H335" s="387"/>
      <c r="I335" s="181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8.75" customHeight="1">
      <c r="A336" s="54"/>
      <c r="B336" s="181"/>
      <c r="C336" s="181"/>
      <c r="D336" s="181"/>
      <c r="E336" s="181"/>
      <c r="F336" s="181"/>
      <c r="G336" s="181"/>
      <c r="H336" s="387"/>
      <c r="I336" s="181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8.75" customHeight="1">
      <c r="A337" s="54"/>
      <c r="B337" s="181"/>
      <c r="C337" s="181"/>
      <c r="D337" s="181"/>
      <c r="E337" s="181"/>
      <c r="F337" s="181"/>
      <c r="G337" s="181"/>
      <c r="H337" s="387"/>
      <c r="I337" s="181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8.75" customHeight="1">
      <c r="A338" s="54"/>
      <c r="B338" s="181"/>
      <c r="C338" s="181"/>
      <c r="D338" s="181"/>
      <c r="E338" s="181"/>
      <c r="F338" s="181"/>
      <c r="G338" s="181"/>
      <c r="H338" s="387"/>
      <c r="I338" s="181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8.75" customHeight="1">
      <c r="A339" s="54"/>
      <c r="B339" s="181"/>
      <c r="C339" s="181"/>
      <c r="D339" s="181"/>
      <c r="E339" s="181"/>
      <c r="F339" s="181"/>
      <c r="G339" s="181"/>
      <c r="H339" s="387"/>
      <c r="I339" s="181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8.75" customHeight="1">
      <c r="A340" s="54"/>
      <c r="B340" s="181"/>
      <c r="C340" s="181"/>
      <c r="D340" s="181"/>
      <c r="E340" s="181"/>
      <c r="F340" s="181"/>
      <c r="G340" s="181"/>
      <c r="H340" s="387"/>
      <c r="I340" s="181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8.75" customHeight="1">
      <c r="A341" s="54"/>
      <c r="B341" s="181"/>
      <c r="C341" s="181"/>
      <c r="D341" s="181"/>
      <c r="E341" s="181"/>
      <c r="F341" s="181"/>
      <c r="G341" s="181"/>
      <c r="H341" s="387"/>
      <c r="I341" s="181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8.75" customHeight="1">
      <c r="A342" s="54"/>
      <c r="B342" s="181"/>
      <c r="C342" s="181"/>
      <c r="D342" s="181"/>
      <c r="E342" s="181"/>
      <c r="F342" s="181"/>
      <c r="G342" s="181"/>
      <c r="H342" s="387"/>
      <c r="I342" s="181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8.75" customHeight="1">
      <c r="A343" s="54"/>
      <c r="B343" s="181"/>
      <c r="C343" s="181"/>
      <c r="D343" s="181"/>
      <c r="E343" s="181"/>
      <c r="F343" s="181"/>
      <c r="G343" s="181"/>
      <c r="H343" s="387"/>
      <c r="I343" s="181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8.75" customHeight="1">
      <c r="A344" s="54"/>
      <c r="B344" s="181"/>
      <c r="C344" s="181"/>
      <c r="D344" s="181"/>
      <c r="E344" s="181"/>
      <c r="F344" s="181"/>
      <c r="G344" s="181"/>
      <c r="H344" s="387"/>
      <c r="I344" s="181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8.75" customHeight="1">
      <c r="A345" s="54"/>
      <c r="B345" s="181"/>
      <c r="C345" s="181"/>
      <c r="D345" s="181"/>
      <c r="E345" s="181"/>
      <c r="F345" s="181"/>
      <c r="G345" s="181"/>
      <c r="H345" s="387"/>
      <c r="I345" s="181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8.75" customHeight="1">
      <c r="A346" s="54"/>
      <c r="B346" s="181"/>
      <c r="C346" s="181"/>
      <c r="D346" s="181"/>
      <c r="E346" s="181"/>
      <c r="F346" s="181"/>
      <c r="G346" s="181"/>
      <c r="H346" s="387"/>
      <c r="I346" s="181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8.75" customHeight="1">
      <c r="A347" s="54"/>
      <c r="B347" s="181"/>
      <c r="C347" s="181"/>
      <c r="D347" s="181"/>
      <c r="E347" s="181"/>
      <c r="F347" s="181"/>
      <c r="G347" s="181"/>
      <c r="H347" s="387"/>
      <c r="I347" s="181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8.75" customHeight="1">
      <c r="A348" s="54"/>
      <c r="B348" s="181"/>
      <c r="C348" s="181"/>
      <c r="D348" s="181"/>
      <c r="E348" s="181"/>
      <c r="F348" s="181"/>
      <c r="G348" s="181"/>
      <c r="H348" s="387"/>
      <c r="I348" s="181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8.75" customHeight="1">
      <c r="A349" s="54"/>
      <c r="B349" s="181"/>
      <c r="C349" s="181"/>
      <c r="D349" s="181"/>
      <c r="E349" s="181"/>
      <c r="F349" s="181"/>
      <c r="G349" s="181"/>
      <c r="H349" s="387"/>
      <c r="I349" s="181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8.75" customHeight="1">
      <c r="A350" s="54"/>
      <c r="B350" s="181"/>
      <c r="C350" s="181"/>
      <c r="D350" s="181"/>
      <c r="E350" s="181"/>
      <c r="F350" s="181"/>
      <c r="G350" s="181"/>
      <c r="H350" s="387"/>
      <c r="I350" s="181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8.75" customHeight="1">
      <c r="A351" s="54"/>
      <c r="B351" s="181"/>
      <c r="C351" s="181"/>
      <c r="D351" s="181"/>
      <c r="E351" s="181"/>
      <c r="F351" s="181"/>
      <c r="G351" s="181"/>
      <c r="H351" s="387"/>
      <c r="I351" s="181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8.75" customHeight="1">
      <c r="A352" s="54"/>
      <c r="B352" s="181"/>
      <c r="C352" s="181"/>
      <c r="D352" s="181"/>
      <c r="E352" s="181"/>
      <c r="F352" s="181"/>
      <c r="G352" s="181"/>
      <c r="H352" s="387"/>
      <c r="I352" s="181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8.75" customHeight="1">
      <c r="A353" s="54"/>
      <c r="B353" s="181"/>
      <c r="C353" s="181"/>
      <c r="D353" s="181"/>
      <c r="E353" s="181"/>
      <c r="F353" s="181"/>
      <c r="G353" s="181"/>
      <c r="H353" s="387"/>
      <c r="I353" s="181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8.75" customHeight="1">
      <c r="A354" s="54"/>
      <c r="B354" s="181"/>
      <c r="C354" s="181"/>
      <c r="D354" s="181"/>
      <c r="E354" s="181"/>
      <c r="F354" s="181"/>
      <c r="G354" s="181"/>
      <c r="H354" s="387"/>
      <c r="I354" s="181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8.75" customHeight="1">
      <c r="A355" s="54"/>
      <c r="B355" s="181"/>
      <c r="C355" s="181"/>
      <c r="D355" s="181"/>
      <c r="E355" s="181"/>
      <c r="F355" s="181"/>
      <c r="G355" s="181"/>
      <c r="H355" s="387"/>
      <c r="I355" s="181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8.75" customHeight="1">
      <c r="A356" s="54"/>
      <c r="B356" s="181"/>
      <c r="C356" s="181"/>
      <c r="D356" s="181"/>
      <c r="E356" s="181"/>
      <c r="F356" s="181"/>
      <c r="G356" s="181"/>
      <c r="H356" s="387"/>
      <c r="I356" s="181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8.75" customHeight="1">
      <c r="A357" s="54"/>
      <c r="B357" s="181"/>
      <c r="C357" s="181"/>
      <c r="D357" s="181"/>
      <c r="E357" s="181"/>
      <c r="F357" s="181"/>
      <c r="G357" s="181"/>
      <c r="H357" s="387"/>
      <c r="I357" s="181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8.75" customHeight="1">
      <c r="A358" s="54"/>
      <c r="B358" s="181"/>
      <c r="C358" s="181"/>
      <c r="D358" s="181"/>
      <c r="E358" s="181"/>
      <c r="F358" s="181"/>
      <c r="G358" s="181"/>
      <c r="H358" s="387"/>
      <c r="I358" s="181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8.75" customHeight="1">
      <c r="A359" s="54"/>
      <c r="B359" s="181"/>
      <c r="C359" s="181"/>
      <c r="D359" s="181"/>
      <c r="E359" s="181"/>
      <c r="F359" s="181"/>
      <c r="G359" s="181"/>
      <c r="H359" s="387"/>
      <c r="I359" s="181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8.75" customHeight="1">
      <c r="A360" s="54"/>
      <c r="B360" s="181"/>
      <c r="C360" s="181"/>
      <c r="D360" s="181"/>
      <c r="E360" s="181"/>
      <c r="F360" s="181"/>
      <c r="G360" s="181"/>
      <c r="H360" s="387"/>
      <c r="I360" s="181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8.75" customHeight="1">
      <c r="A361" s="54"/>
      <c r="B361" s="181"/>
      <c r="C361" s="181"/>
      <c r="D361" s="181"/>
      <c r="E361" s="181"/>
      <c r="F361" s="181"/>
      <c r="G361" s="181"/>
      <c r="H361" s="387"/>
      <c r="I361" s="181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8.75" customHeight="1">
      <c r="A362" s="54"/>
      <c r="B362" s="181"/>
      <c r="C362" s="181"/>
      <c r="D362" s="181"/>
      <c r="E362" s="181"/>
      <c r="F362" s="181"/>
      <c r="G362" s="181"/>
      <c r="H362" s="387"/>
      <c r="I362" s="181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8.75" customHeight="1">
      <c r="A363" s="54"/>
      <c r="B363" s="181"/>
      <c r="C363" s="181"/>
      <c r="D363" s="181"/>
      <c r="E363" s="181"/>
      <c r="F363" s="181"/>
      <c r="G363" s="181"/>
      <c r="H363" s="387"/>
      <c r="I363" s="181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8.75" customHeight="1">
      <c r="A364" s="54"/>
      <c r="B364" s="181"/>
      <c r="C364" s="181"/>
      <c r="D364" s="181"/>
      <c r="E364" s="181"/>
      <c r="F364" s="181"/>
      <c r="G364" s="181"/>
      <c r="H364" s="387"/>
      <c r="I364" s="181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8.75" customHeight="1">
      <c r="A365" s="54"/>
      <c r="B365" s="181"/>
      <c r="C365" s="181"/>
      <c r="D365" s="181"/>
      <c r="E365" s="181"/>
      <c r="F365" s="181"/>
      <c r="G365" s="181"/>
      <c r="H365" s="387"/>
      <c r="I365" s="181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8.75" customHeight="1">
      <c r="A366" s="54"/>
      <c r="B366" s="181"/>
      <c r="C366" s="181"/>
      <c r="D366" s="181"/>
      <c r="E366" s="181"/>
      <c r="F366" s="181"/>
      <c r="G366" s="181"/>
      <c r="H366" s="387"/>
      <c r="I366" s="181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8.75" customHeight="1">
      <c r="A367" s="54"/>
      <c r="B367" s="181"/>
      <c r="C367" s="181"/>
      <c r="D367" s="181"/>
      <c r="E367" s="181"/>
      <c r="F367" s="181"/>
      <c r="G367" s="181"/>
      <c r="H367" s="387"/>
      <c r="I367" s="181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8.75" customHeight="1">
      <c r="A368" s="54"/>
      <c r="B368" s="181"/>
      <c r="C368" s="181"/>
      <c r="D368" s="181"/>
      <c r="E368" s="181"/>
      <c r="F368" s="181"/>
      <c r="G368" s="181"/>
      <c r="H368" s="387"/>
      <c r="I368" s="181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8.75" customHeight="1">
      <c r="A369" s="54"/>
      <c r="B369" s="181"/>
      <c r="C369" s="181"/>
      <c r="D369" s="181"/>
      <c r="E369" s="181"/>
      <c r="F369" s="181"/>
      <c r="G369" s="181"/>
      <c r="H369" s="387"/>
      <c r="I369" s="181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8.75" customHeight="1">
      <c r="A370" s="54"/>
      <c r="B370" s="181"/>
      <c r="C370" s="181"/>
      <c r="D370" s="181"/>
      <c r="E370" s="181"/>
      <c r="F370" s="181"/>
      <c r="G370" s="181"/>
      <c r="H370" s="387"/>
      <c r="I370" s="181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8.75" customHeight="1">
      <c r="A371" s="54"/>
      <c r="B371" s="181"/>
      <c r="C371" s="181"/>
      <c r="D371" s="181"/>
      <c r="E371" s="181"/>
      <c r="F371" s="181"/>
      <c r="G371" s="181"/>
      <c r="H371" s="387"/>
      <c r="I371" s="181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8.75" customHeight="1">
      <c r="A372" s="54"/>
      <c r="B372" s="181"/>
      <c r="C372" s="181"/>
      <c r="D372" s="181"/>
      <c r="E372" s="181"/>
      <c r="F372" s="181"/>
      <c r="G372" s="181"/>
      <c r="H372" s="387"/>
      <c r="I372" s="181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8.75" customHeight="1">
      <c r="A373" s="54"/>
      <c r="B373" s="181"/>
      <c r="C373" s="181"/>
      <c r="D373" s="181"/>
      <c r="E373" s="181"/>
      <c r="F373" s="181"/>
      <c r="G373" s="181"/>
      <c r="H373" s="387"/>
      <c r="I373" s="181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8.75" customHeight="1">
      <c r="A374" s="54"/>
      <c r="B374" s="181"/>
      <c r="C374" s="181"/>
      <c r="D374" s="181"/>
      <c r="E374" s="181"/>
      <c r="F374" s="181"/>
      <c r="G374" s="181"/>
      <c r="H374" s="387"/>
      <c r="I374" s="181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8.75" customHeight="1">
      <c r="A375" s="54"/>
      <c r="B375" s="181"/>
      <c r="C375" s="181"/>
      <c r="D375" s="181"/>
      <c r="E375" s="181"/>
      <c r="F375" s="181"/>
      <c r="G375" s="181"/>
      <c r="H375" s="387"/>
      <c r="I375" s="181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8.75" customHeight="1">
      <c r="A376" s="54"/>
      <c r="B376" s="181"/>
      <c r="C376" s="181"/>
      <c r="D376" s="181"/>
      <c r="E376" s="181"/>
      <c r="F376" s="181"/>
      <c r="G376" s="181"/>
      <c r="H376" s="387"/>
      <c r="I376" s="181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8.75" customHeight="1">
      <c r="A377" s="54"/>
      <c r="B377" s="181"/>
      <c r="C377" s="181"/>
      <c r="D377" s="181"/>
      <c r="E377" s="181"/>
      <c r="F377" s="181"/>
      <c r="G377" s="181"/>
      <c r="H377" s="387"/>
      <c r="I377" s="181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8.75" customHeight="1">
      <c r="A378" s="54"/>
      <c r="B378" s="181"/>
      <c r="C378" s="181"/>
      <c r="D378" s="181"/>
      <c r="E378" s="181"/>
      <c r="F378" s="181"/>
      <c r="G378" s="181"/>
      <c r="H378" s="387"/>
      <c r="I378" s="181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8.75" customHeight="1">
      <c r="A379" s="54"/>
      <c r="B379" s="181"/>
      <c r="C379" s="181"/>
      <c r="D379" s="181"/>
      <c r="E379" s="181"/>
      <c r="F379" s="181"/>
      <c r="G379" s="181"/>
      <c r="H379" s="387"/>
      <c r="I379" s="181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8.75" customHeight="1">
      <c r="A380" s="54"/>
      <c r="B380" s="181"/>
      <c r="C380" s="181"/>
      <c r="D380" s="181"/>
      <c r="E380" s="181"/>
      <c r="F380" s="181"/>
      <c r="G380" s="181"/>
      <c r="H380" s="387"/>
      <c r="I380" s="181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8.75" customHeight="1">
      <c r="A381" s="54"/>
      <c r="B381" s="181"/>
      <c r="C381" s="181"/>
      <c r="D381" s="181"/>
      <c r="E381" s="181"/>
      <c r="F381" s="181"/>
      <c r="G381" s="181"/>
      <c r="H381" s="387"/>
      <c r="I381" s="181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8.75" customHeight="1">
      <c r="A382" s="54"/>
      <c r="B382" s="181"/>
      <c r="C382" s="181"/>
      <c r="D382" s="181"/>
      <c r="E382" s="181"/>
      <c r="F382" s="181"/>
      <c r="G382" s="181"/>
      <c r="H382" s="387"/>
      <c r="I382" s="181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8.75" customHeight="1">
      <c r="A383" s="54"/>
      <c r="B383" s="181"/>
      <c r="C383" s="181"/>
      <c r="D383" s="181"/>
      <c r="E383" s="181"/>
      <c r="F383" s="181"/>
      <c r="G383" s="181"/>
      <c r="H383" s="387"/>
      <c r="I383" s="181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8.75" customHeight="1">
      <c r="A384" s="54"/>
      <c r="B384" s="181"/>
      <c r="C384" s="181"/>
      <c r="D384" s="181"/>
      <c r="E384" s="181"/>
      <c r="F384" s="181"/>
      <c r="G384" s="181"/>
      <c r="H384" s="387"/>
      <c r="I384" s="181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8.75" customHeight="1">
      <c r="A385" s="54"/>
      <c r="B385" s="181"/>
      <c r="C385" s="181"/>
      <c r="D385" s="181"/>
      <c r="E385" s="181"/>
      <c r="F385" s="181"/>
      <c r="G385" s="181"/>
      <c r="H385" s="387"/>
      <c r="I385" s="181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8.75" customHeight="1">
      <c r="A386" s="54"/>
      <c r="B386" s="181"/>
      <c r="C386" s="181"/>
      <c r="D386" s="181"/>
      <c r="E386" s="181"/>
      <c r="F386" s="181"/>
      <c r="G386" s="181"/>
      <c r="H386" s="387"/>
      <c r="I386" s="181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8.75" customHeight="1">
      <c r="A387" s="54"/>
      <c r="B387" s="181"/>
      <c r="C387" s="181"/>
      <c r="D387" s="181"/>
      <c r="E387" s="181"/>
      <c r="F387" s="181"/>
      <c r="G387" s="181"/>
      <c r="H387" s="387"/>
      <c r="I387" s="181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8.75" customHeight="1">
      <c r="A388" s="54"/>
      <c r="B388" s="181"/>
      <c r="C388" s="181"/>
      <c r="D388" s="181"/>
      <c r="E388" s="181"/>
      <c r="F388" s="181"/>
      <c r="G388" s="181"/>
      <c r="H388" s="387"/>
      <c r="I388" s="181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8.75" customHeight="1">
      <c r="A389" s="54"/>
      <c r="B389" s="181"/>
      <c r="C389" s="181"/>
      <c r="D389" s="181"/>
      <c r="E389" s="181"/>
      <c r="F389" s="181"/>
      <c r="G389" s="181"/>
      <c r="H389" s="387"/>
      <c r="I389" s="181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8.75" customHeight="1">
      <c r="A390" s="54"/>
      <c r="B390" s="181"/>
      <c r="C390" s="181"/>
      <c r="D390" s="181"/>
      <c r="E390" s="181"/>
      <c r="F390" s="181"/>
      <c r="G390" s="181"/>
      <c r="H390" s="387"/>
      <c r="I390" s="181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8.75" customHeight="1">
      <c r="A391" s="54"/>
      <c r="B391" s="181"/>
      <c r="C391" s="181"/>
      <c r="D391" s="181"/>
      <c r="E391" s="181"/>
      <c r="F391" s="181"/>
      <c r="G391" s="181"/>
      <c r="H391" s="387"/>
      <c r="I391" s="181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8.75" customHeight="1">
      <c r="A392" s="54"/>
      <c r="B392" s="181"/>
      <c r="C392" s="181"/>
      <c r="D392" s="181"/>
      <c r="E392" s="181"/>
      <c r="F392" s="181"/>
      <c r="G392" s="181"/>
      <c r="H392" s="387"/>
      <c r="I392" s="181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8.75" customHeight="1">
      <c r="A393" s="54"/>
      <c r="B393" s="181"/>
      <c r="C393" s="181"/>
      <c r="D393" s="181"/>
      <c r="E393" s="181"/>
      <c r="F393" s="181"/>
      <c r="G393" s="181"/>
      <c r="H393" s="387"/>
      <c r="I393" s="181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8.75" customHeight="1">
      <c r="A394" s="54"/>
      <c r="B394" s="181"/>
      <c r="C394" s="181"/>
      <c r="D394" s="181"/>
      <c r="E394" s="181"/>
      <c r="F394" s="181"/>
      <c r="G394" s="181"/>
      <c r="H394" s="387"/>
      <c r="I394" s="181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8.75" customHeight="1">
      <c r="A395" s="54"/>
      <c r="B395" s="181"/>
      <c r="C395" s="181"/>
      <c r="D395" s="181"/>
      <c r="E395" s="181"/>
      <c r="F395" s="181"/>
      <c r="G395" s="181"/>
      <c r="H395" s="387"/>
      <c r="I395" s="181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8.75" customHeight="1">
      <c r="A396" s="54"/>
      <c r="B396" s="181"/>
      <c r="C396" s="181"/>
      <c r="D396" s="181"/>
      <c r="E396" s="181"/>
      <c r="F396" s="181"/>
      <c r="G396" s="181"/>
      <c r="H396" s="387"/>
      <c r="I396" s="181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8.75" customHeight="1">
      <c r="A397" s="54"/>
      <c r="B397" s="181"/>
      <c r="C397" s="181"/>
      <c r="D397" s="181"/>
      <c r="E397" s="181"/>
      <c r="F397" s="181"/>
      <c r="G397" s="181"/>
      <c r="H397" s="387"/>
      <c r="I397" s="181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8.75" customHeight="1">
      <c r="A398" s="54"/>
      <c r="B398" s="181"/>
      <c r="C398" s="181"/>
      <c r="D398" s="181"/>
      <c r="E398" s="181"/>
      <c r="F398" s="181"/>
      <c r="G398" s="181"/>
      <c r="H398" s="387"/>
      <c r="I398" s="181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8.75" customHeight="1">
      <c r="A399" s="54"/>
      <c r="B399" s="181"/>
      <c r="C399" s="181"/>
      <c r="D399" s="181"/>
      <c r="E399" s="181"/>
      <c r="F399" s="181"/>
      <c r="G399" s="181"/>
      <c r="H399" s="387"/>
      <c r="I399" s="181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8.75" customHeight="1">
      <c r="A400" s="54"/>
      <c r="B400" s="181"/>
      <c r="C400" s="181"/>
      <c r="D400" s="181"/>
      <c r="E400" s="181"/>
      <c r="F400" s="181"/>
      <c r="G400" s="181"/>
      <c r="H400" s="387"/>
      <c r="I400" s="181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8.75" customHeight="1">
      <c r="A401" s="54"/>
      <c r="B401" s="181"/>
      <c r="C401" s="181"/>
      <c r="D401" s="181"/>
      <c r="E401" s="181"/>
      <c r="F401" s="181"/>
      <c r="G401" s="181"/>
      <c r="H401" s="387"/>
      <c r="I401" s="181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8.75" customHeight="1">
      <c r="A402" s="54"/>
      <c r="B402" s="181"/>
      <c r="C402" s="181"/>
      <c r="D402" s="181"/>
      <c r="E402" s="181"/>
      <c r="F402" s="181"/>
      <c r="G402" s="181"/>
      <c r="H402" s="387"/>
      <c r="I402" s="181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8.75" customHeight="1">
      <c r="A403" s="54"/>
      <c r="B403" s="181"/>
      <c r="C403" s="181"/>
      <c r="D403" s="181"/>
      <c r="E403" s="181"/>
      <c r="F403" s="181"/>
      <c r="G403" s="181"/>
      <c r="H403" s="387"/>
      <c r="I403" s="181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8.75" customHeight="1">
      <c r="A404" s="54"/>
      <c r="B404" s="181"/>
      <c r="C404" s="181"/>
      <c r="D404" s="181"/>
      <c r="E404" s="181"/>
      <c r="F404" s="181"/>
      <c r="G404" s="181"/>
      <c r="H404" s="387"/>
      <c r="I404" s="181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8.75" customHeight="1">
      <c r="A405" s="54"/>
      <c r="B405" s="181"/>
      <c r="C405" s="181"/>
      <c r="D405" s="181"/>
      <c r="E405" s="181"/>
      <c r="F405" s="181"/>
      <c r="G405" s="181"/>
      <c r="H405" s="387"/>
      <c r="I405" s="181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8.75" customHeight="1">
      <c r="A406" s="54"/>
      <c r="B406" s="181"/>
      <c r="C406" s="181"/>
      <c r="D406" s="181"/>
      <c r="E406" s="181"/>
      <c r="F406" s="181"/>
      <c r="G406" s="181"/>
      <c r="H406" s="387"/>
      <c r="I406" s="181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8.75" customHeight="1">
      <c r="A407" s="54"/>
      <c r="B407" s="181"/>
      <c r="C407" s="181"/>
      <c r="D407" s="181"/>
      <c r="E407" s="181"/>
      <c r="F407" s="181"/>
      <c r="G407" s="181"/>
      <c r="H407" s="387"/>
      <c r="I407" s="181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8.75" customHeight="1">
      <c r="A408" s="54"/>
      <c r="B408" s="181"/>
      <c r="C408" s="181"/>
      <c r="D408" s="181"/>
      <c r="E408" s="181"/>
      <c r="F408" s="181"/>
      <c r="G408" s="181"/>
      <c r="H408" s="387"/>
      <c r="I408" s="181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8.75" customHeight="1">
      <c r="A409" s="54"/>
      <c r="B409" s="181"/>
      <c r="C409" s="181"/>
      <c r="D409" s="181"/>
      <c r="E409" s="181"/>
      <c r="F409" s="181"/>
      <c r="G409" s="181"/>
      <c r="H409" s="387"/>
      <c r="I409" s="181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8.75" customHeight="1">
      <c r="A410" s="54"/>
      <c r="B410" s="181"/>
      <c r="C410" s="181"/>
      <c r="D410" s="181"/>
      <c r="E410" s="181"/>
      <c r="F410" s="181"/>
      <c r="G410" s="181"/>
      <c r="H410" s="387"/>
      <c r="I410" s="181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8.75" customHeight="1">
      <c r="A411" s="54"/>
      <c r="B411" s="181"/>
      <c r="C411" s="181"/>
      <c r="D411" s="181"/>
      <c r="E411" s="181"/>
      <c r="F411" s="181"/>
      <c r="G411" s="181"/>
      <c r="H411" s="387"/>
      <c r="I411" s="181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8.75" customHeight="1">
      <c r="A412" s="54"/>
      <c r="B412" s="181"/>
      <c r="C412" s="181"/>
      <c r="D412" s="181"/>
      <c r="E412" s="181"/>
      <c r="F412" s="181"/>
      <c r="G412" s="181"/>
      <c r="H412" s="387"/>
      <c r="I412" s="181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8.75" customHeight="1">
      <c r="A413" s="54"/>
      <c r="B413" s="181"/>
      <c r="C413" s="181"/>
      <c r="D413" s="181"/>
      <c r="E413" s="181"/>
      <c r="F413" s="181"/>
      <c r="G413" s="181"/>
      <c r="H413" s="387"/>
      <c r="I413" s="181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8.75" customHeight="1">
      <c r="A414" s="54"/>
      <c r="B414" s="181"/>
      <c r="C414" s="181"/>
      <c r="D414" s="181"/>
      <c r="E414" s="181"/>
      <c r="F414" s="181"/>
      <c r="G414" s="181"/>
      <c r="H414" s="387"/>
      <c r="I414" s="181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8.75" customHeight="1">
      <c r="A415" s="54"/>
      <c r="B415" s="181"/>
      <c r="C415" s="181"/>
      <c r="D415" s="181"/>
      <c r="E415" s="181"/>
      <c r="F415" s="181"/>
      <c r="G415" s="181"/>
      <c r="H415" s="387"/>
      <c r="I415" s="181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8.75" customHeight="1">
      <c r="A416" s="54"/>
      <c r="B416" s="181"/>
      <c r="C416" s="181"/>
      <c r="D416" s="181"/>
      <c r="E416" s="181"/>
      <c r="F416" s="181"/>
      <c r="G416" s="181"/>
      <c r="H416" s="387"/>
      <c r="I416" s="181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8.75" customHeight="1">
      <c r="A417" s="54"/>
      <c r="B417" s="181"/>
      <c r="C417" s="181"/>
      <c r="D417" s="181"/>
      <c r="E417" s="181"/>
      <c r="F417" s="181"/>
      <c r="G417" s="181"/>
      <c r="H417" s="387"/>
      <c r="I417" s="181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8.75" customHeight="1">
      <c r="A418" s="54"/>
      <c r="B418" s="181"/>
      <c r="C418" s="181"/>
      <c r="D418" s="181"/>
      <c r="E418" s="181"/>
      <c r="F418" s="181"/>
      <c r="G418" s="181"/>
      <c r="H418" s="387"/>
      <c r="I418" s="181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8.75" customHeight="1">
      <c r="A419" s="54"/>
      <c r="B419" s="181"/>
      <c r="C419" s="181"/>
      <c r="D419" s="181"/>
      <c r="E419" s="181"/>
      <c r="F419" s="181"/>
      <c r="G419" s="181"/>
      <c r="H419" s="387"/>
      <c r="I419" s="181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8.75" customHeight="1">
      <c r="A420" s="54"/>
      <c r="B420" s="181"/>
      <c r="C420" s="181"/>
      <c r="D420" s="181"/>
      <c r="E420" s="181"/>
      <c r="F420" s="181"/>
      <c r="G420" s="181"/>
      <c r="H420" s="387"/>
      <c r="I420" s="181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8.75" customHeight="1">
      <c r="A421" s="54"/>
      <c r="B421" s="181"/>
      <c r="C421" s="181"/>
      <c r="D421" s="181"/>
      <c r="E421" s="181"/>
      <c r="F421" s="181"/>
      <c r="G421" s="181"/>
      <c r="H421" s="387"/>
      <c r="I421" s="181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8.75" customHeight="1">
      <c r="A422" s="54"/>
      <c r="B422" s="181"/>
      <c r="C422" s="181"/>
      <c r="D422" s="181"/>
      <c r="E422" s="181"/>
      <c r="F422" s="181"/>
      <c r="G422" s="181"/>
      <c r="H422" s="387"/>
      <c r="I422" s="181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8.75" customHeight="1">
      <c r="A423" s="54"/>
      <c r="B423" s="181"/>
      <c r="C423" s="181"/>
      <c r="D423" s="181"/>
      <c r="E423" s="181"/>
      <c r="F423" s="181"/>
      <c r="G423" s="181"/>
      <c r="H423" s="387"/>
      <c r="I423" s="181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8.75" customHeight="1">
      <c r="A424" s="54"/>
      <c r="B424" s="181"/>
      <c r="C424" s="181"/>
      <c r="D424" s="181"/>
      <c r="E424" s="181"/>
      <c r="F424" s="181"/>
      <c r="G424" s="181"/>
      <c r="H424" s="387"/>
      <c r="I424" s="181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8.75" customHeight="1">
      <c r="A425" s="54"/>
      <c r="B425" s="181"/>
      <c r="C425" s="181"/>
      <c r="D425" s="181"/>
      <c r="E425" s="181"/>
      <c r="F425" s="181"/>
      <c r="G425" s="181"/>
      <c r="H425" s="387"/>
      <c r="I425" s="181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8.75" customHeight="1">
      <c r="A426" s="54"/>
      <c r="B426" s="181"/>
      <c r="C426" s="181"/>
      <c r="D426" s="181"/>
      <c r="E426" s="181"/>
      <c r="F426" s="181"/>
      <c r="G426" s="181"/>
      <c r="H426" s="387"/>
      <c r="I426" s="181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8.75" customHeight="1">
      <c r="A427" s="54"/>
      <c r="B427" s="181"/>
      <c r="C427" s="181"/>
      <c r="D427" s="181"/>
      <c r="E427" s="181"/>
      <c r="F427" s="181"/>
      <c r="G427" s="181"/>
      <c r="H427" s="387"/>
      <c r="I427" s="181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8.75" customHeight="1">
      <c r="A428" s="54"/>
      <c r="B428" s="181"/>
      <c r="C428" s="181"/>
      <c r="D428" s="181"/>
      <c r="E428" s="181"/>
      <c r="F428" s="181"/>
      <c r="G428" s="181"/>
      <c r="H428" s="387"/>
      <c r="I428" s="181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8.75" customHeight="1">
      <c r="A429" s="54"/>
      <c r="B429" s="181"/>
      <c r="C429" s="181"/>
      <c r="D429" s="181"/>
      <c r="E429" s="181"/>
      <c r="F429" s="181"/>
      <c r="G429" s="181"/>
      <c r="H429" s="387"/>
      <c r="I429" s="181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8.75" customHeight="1">
      <c r="A430" s="54"/>
      <c r="B430" s="181"/>
      <c r="C430" s="181"/>
      <c r="D430" s="181"/>
      <c r="E430" s="181"/>
      <c r="F430" s="181"/>
      <c r="G430" s="181"/>
      <c r="H430" s="387"/>
      <c r="I430" s="181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8.75" customHeight="1">
      <c r="A431" s="54"/>
      <c r="B431" s="181"/>
      <c r="C431" s="181"/>
      <c r="D431" s="181"/>
      <c r="E431" s="181"/>
      <c r="F431" s="181"/>
      <c r="G431" s="181"/>
      <c r="H431" s="387"/>
      <c r="I431" s="181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8.75" customHeight="1">
      <c r="A432" s="54"/>
      <c r="B432" s="181"/>
      <c r="C432" s="181"/>
      <c r="D432" s="181"/>
      <c r="E432" s="181"/>
      <c r="F432" s="181"/>
      <c r="G432" s="181"/>
      <c r="H432" s="387"/>
      <c r="I432" s="181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8.75" customHeight="1">
      <c r="A433" s="54"/>
      <c r="B433" s="181"/>
      <c r="C433" s="181"/>
      <c r="D433" s="181"/>
      <c r="E433" s="181"/>
      <c r="F433" s="181"/>
      <c r="G433" s="181"/>
      <c r="H433" s="387"/>
      <c r="I433" s="181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8.75" customHeight="1">
      <c r="A434" s="54"/>
      <c r="B434" s="181"/>
      <c r="C434" s="181"/>
      <c r="D434" s="181"/>
      <c r="E434" s="181"/>
      <c r="F434" s="181"/>
      <c r="G434" s="181"/>
      <c r="H434" s="387"/>
      <c r="I434" s="181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8.75" customHeight="1">
      <c r="A435" s="54"/>
      <c r="B435" s="181"/>
      <c r="C435" s="181"/>
      <c r="D435" s="181"/>
      <c r="E435" s="181"/>
      <c r="F435" s="181"/>
      <c r="G435" s="181"/>
      <c r="H435" s="387"/>
      <c r="I435" s="181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8.75" customHeight="1">
      <c r="A436" s="54"/>
      <c r="B436" s="181"/>
      <c r="C436" s="181"/>
      <c r="D436" s="181"/>
      <c r="E436" s="181"/>
      <c r="F436" s="181"/>
      <c r="G436" s="181"/>
      <c r="H436" s="387"/>
      <c r="I436" s="181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8.75" customHeight="1">
      <c r="A437" s="54"/>
      <c r="B437" s="181"/>
      <c r="C437" s="181"/>
      <c r="D437" s="181"/>
      <c r="E437" s="181"/>
      <c r="F437" s="181"/>
      <c r="G437" s="181"/>
      <c r="H437" s="387"/>
      <c r="I437" s="181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8.75" customHeight="1">
      <c r="A438" s="54"/>
      <c r="B438" s="181"/>
      <c r="C438" s="181"/>
      <c r="D438" s="181"/>
      <c r="E438" s="181"/>
      <c r="F438" s="181"/>
      <c r="G438" s="181"/>
      <c r="H438" s="387"/>
      <c r="I438" s="181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8.75" customHeight="1">
      <c r="A439" s="54"/>
      <c r="B439" s="181"/>
      <c r="C439" s="181"/>
      <c r="D439" s="181"/>
      <c r="E439" s="181"/>
      <c r="F439" s="181"/>
      <c r="G439" s="181"/>
      <c r="H439" s="387"/>
      <c r="I439" s="181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8.75" customHeight="1">
      <c r="A440" s="54"/>
      <c r="B440" s="181"/>
      <c r="C440" s="181"/>
      <c r="D440" s="181"/>
      <c r="E440" s="181"/>
      <c r="F440" s="181"/>
      <c r="G440" s="181"/>
      <c r="H440" s="387"/>
      <c r="I440" s="181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8.75" customHeight="1">
      <c r="A441" s="54"/>
      <c r="B441" s="181"/>
      <c r="C441" s="181"/>
      <c r="D441" s="181"/>
      <c r="E441" s="181"/>
      <c r="F441" s="181"/>
      <c r="G441" s="181"/>
      <c r="H441" s="387"/>
      <c r="I441" s="181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8.75" customHeight="1">
      <c r="A442" s="54"/>
      <c r="B442" s="181"/>
      <c r="C442" s="181"/>
      <c r="D442" s="181"/>
      <c r="E442" s="181"/>
      <c r="F442" s="181"/>
      <c r="G442" s="181"/>
      <c r="H442" s="387"/>
      <c r="I442" s="181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8.75" customHeight="1">
      <c r="A443" s="54"/>
      <c r="B443" s="181"/>
      <c r="C443" s="181"/>
      <c r="D443" s="181"/>
      <c r="E443" s="181"/>
      <c r="F443" s="181"/>
      <c r="G443" s="181"/>
      <c r="H443" s="387"/>
      <c r="I443" s="181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8.75" customHeight="1">
      <c r="A444" s="54"/>
      <c r="B444" s="181"/>
      <c r="C444" s="181"/>
      <c r="D444" s="181"/>
      <c r="E444" s="181"/>
      <c r="F444" s="181"/>
      <c r="G444" s="181"/>
      <c r="H444" s="387"/>
      <c r="I444" s="181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8.75" customHeight="1">
      <c r="A445" s="54"/>
      <c r="B445" s="181"/>
      <c r="C445" s="181"/>
      <c r="D445" s="181"/>
      <c r="E445" s="181"/>
      <c r="F445" s="181"/>
      <c r="G445" s="181"/>
      <c r="H445" s="387"/>
      <c r="I445" s="181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8.75" customHeight="1">
      <c r="A446" s="54"/>
      <c r="B446" s="181"/>
      <c r="C446" s="181"/>
      <c r="D446" s="181"/>
      <c r="E446" s="181"/>
      <c r="F446" s="181"/>
      <c r="G446" s="181"/>
      <c r="H446" s="387"/>
      <c r="I446" s="181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8.75" customHeight="1">
      <c r="A447" s="54"/>
      <c r="B447" s="181"/>
      <c r="C447" s="181"/>
      <c r="D447" s="181"/>
      <c r="E447" s="181"/>
      <c r="F447" s="181"/>
      <c r="G447" s="181"/>
      <c r="H447" s="387"/>
      <c r="I447" s="181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8.75" customHeight="1">
      <c r="A448" s="54"/>
      <c r="B448" s="181"/>
      <c r="C448" s="181"/>
      <c r="D448" s="181"/>
      <c r="E448" s="181"/>
      <c r="F448" s="181"/>
      <c r="G448" s="181"/>
      <c r="H448" s="387"/>
      <c r="I448" s="181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8.75" customHeight="1">
      <c r="A449" s="54"/>
      <c r="B449" s="181"/>
      <c r="C449" s="181"/>
      <c r="D449" s="181"/>
      <c r="E449" s="181"/>
      <c r="F449" s="181"/>
      <c r="G449" s="181"/>
      <c r="H449" s="387"/>
      <c r="I449" s="181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8.75" customHeight="1">
      <c r="A450" s="54"/>
      <c r="B450" s="181"/>
      <c r="C450" s="181"/>
      <c r="D450" s="181"/>
      <c r="E450" s="181"/>
      <c r="F450" s="181"/>
      <c r="G450" s="181"/>
      <c r="H450" s="387"/>
      <c r="I450" s="181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8.75" customHeight="1">
      <c r="A451" s="54"/>
      <c r="B451" s="181"/>
      <c r="C451" s="181"/>
      <c r="D451" s="181"/>
      <c r="E451" s="181"/>
      <c r="F451" s="181"/>
      <c r="G451" s="181"/>
      <c r="H451" s="387"/>
      <c r="I451" s="181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8.75" customHeight="1">
      <c r="A452" s="54"/>
      <c r="B452" s="181"/>
      <c r="C452" s="181"/>
      <c r="D452" s="181"/>
      <c r="E452" s="181"/>
      <c r="F452" s="181"/>
      <c r="G452" s="181"/>
      <c r="H452" s="387"/>
      <c r="I452" s="181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8.75" customHeight="1">
      <c r="A453" s="54"/>
      <c r="B453" s="181"/>
      <c r="C453" s="181"/>
      <c r="D453" s="181"/>
      <c r="E453" s="181"/>
      <c r="F453" s="181"/>
      <c r="G453" s="181"/>
      <c r="H453" s="387"/>
      <c r="I453" s="181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8.75" customHeight="1">
      <c r="A454" s="54"/>
      <c r="B454" s="181"/>
      <c r="C454" s="181"/>
      <c r="D454" s="181"/>
      <c r="E454" s="181"/>
      <c r="F454" s="181"/>
      <c r="G454" s="181"/>
      <c r="H454" s="387"/>
      <c r="I454" s="181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8.75" customHeight="1">
      <c r="A455" s="54"/>
      <c r="B455" s="181"/>
      <c r="C455" s="181"/>
      <c r="D455" s="181"/>
      <c r="E455" s="181"/>
      <c r="F455" s="181"/>
      <c r="G455" s="181"/>
      <c r="H455" s="387"/>
      <c r="I455" s="181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8.75" customHeight="1">
      <c r="A456" s="54"/>
      <c r="B456" s="181"/>
      <c r="C456" s="181"/>
      <c r="D456" s="181"/>
      <c r="E456" s="181"/>
      <c r="F456" s="181"/>
      <c r="G456" s="181"/>
      <c r="H456" s="387"/>
      <c r="I456" s="181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8.75" customHeight="1">
      <c r="A457" s="54"/>
      <c r="B457" s="181"/>
      <c r="C457" s="181"/>
      <c r="D457" s="181"/>
      <c r="E457" s="181"/>
      <c r="F457" s="181"/>
      <c r="G457" s="181"/>
      <c r="H457" s="387"/>
      <c r="I457" s="181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8.75" customHeight="1">
      <c r="A458" s="54"/>
      <c r="B458" s="181"/>
      <c r="C458" s="181"/>
      <c r="D458" s="181"/>
      <c r="E458" s="181"/>
      <c r="F458" s="181"/>
      <c r="G458" s="181"/>
      <c r="H458" s="387"/>
      <c r="I458" s="181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8.75" customHeight="1">
      <c r="A459" s="54"/>
      <c r="B459" s="181"/>
      <c r="C459" s="181"/>
      <c r="D459" s="181"/>
      <c r="E459" s="181"/>
      <c r="F459" s="181"/>
      <c r="G459" s="181"/>
      <c r="H459" s="387"/>
      <c r="I459" s="181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8.75" customHeight="1">
      <c r="A460" s="54"/>
      <c r="B460" s="181"/>
      <c r="C460" s="181"/>
      <c r="D460" s="181"/>
      <c r="E460" s="181"/>
      <c r="F460" s="181"/>
      <c r="G460" s="181"/>
      <c r="H460" s="387"/>
      <c r="I460" s="181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8.75" customHeight="1">
      <c r="A461" s="54"/>
      <c r="B461" s="181"/>
      <c r="C461" s="181"/>
      <c r="D461" s="181"/>
      <c r="E461" s="181"/>
      <c r="F461" s="181"/>
      <c r="G461" s="181"/>
      <c r="H461" s="387"/>
      <c r="I461" s="181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8.75" customHeight="1">
      <c r="A462" s="54"/>
      <c r="B462" s="181"/>
      <c r="C462" s="181"/>
      <c r="D462" s="181"/>
      <c r="E462" s="181"/>
      <c r="F462" s="181"/>
      <c r="G462" s="181"/>
      <c r="H462" s="387"/>
      <c r="I462" s="181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8.75" customHeight="1">
      <c r="A463" s="54"/>
      <c r="B463" s="181"/>
      <c r="C463" s="181"/>
      <c r="D463" s="181"/>
      <c r="E463" s="181"/>
      <c r="F463" s="181"/>
      <c r="G463" s="181"/>
      <c r="H463" s="387"/>
      <c r="I463" s="181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8.75" customHeight="1">
      <c r="A464" s="54"/>
      <c r="B464" s="181"/>
      <c r="C464" s="181"/>
      <c r="D464" s="181"/>
      <c r="E464" s="181"/>
      <c r="F464" s="181"/>
      <c r="G464" s="181"/>
      <c r="H464" s="387"/>
      <c r="I464" s="181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8.75" customHeight="1">
      <c r="A465" s="54"/>
      <c r="B465" s="181"/>
      <c r="C465" s="181"/>
      <c r="D465" s="181"/>
      <c r="E465" s="181"/>
      <c r="F465" s="181"/>
      <c r="G465" s="181"/>
      <c r="H465" s="387"/>
      <c r="I465" s="181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8.75" customHeight="1">
      <c r="A466" s="54"/>
      <c r="B466" s="181"/>
      <c r="C466" s="181"/>
      <c r="D466" s="181"/>
      <c r="E466" s="181"/>
      <c r="F466" s="181"/>
      <c r="G466" s="181"/>
      <c r="H466" s="387"/>
      <c r="I466" s="181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8.75" customHeight="1">
      <c r="A467" s="54"/>
      <c r="B467" s="181"/>
      <c r="C467" s="181"/>
      <c r="D467" s="181"/>
      <c r="E467" s="181"/>
      <c r="F467" s="181"/>
      <c r="G467" s="181"/>
      <c r="H467" s="387"/>
      <c r="I467" s="181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8.75" customHeight="1">
      <c r="A468" s="54"/>
      <c r="B468" s="181"/>
      <c r="C468" s="181"/>
      <c r="D468" s="181"/>
      <c r="E468" s="181"/>
      <c r="F468" s="181"/>
      <c r="G468" s="181"/>
      <c r="H468" s="387"/>
      <c r="I468" s="181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8.75" customHeight="1">
      <c r="A469" s="54"/>
      <c r="B469" s="181"/>
      <c r="C469" s="181"/>
      <c r="D469" s="181"/>
      <c r="E469" s="181"/>
      <c r="F469" s="181"/>
      <c r="G469" s="181"/>
      <c r="H469" s="387"/>
      <c r="I469" s="181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8.75" customHeight="1">
      <c r="A470" s="54"/>
      <c r="B470" s="181"/>
      <c r="C470" s="181"/>
      <c r="D470" s="181"/>
      <c r="E470" s="181"/>
      <c r="F470" s="181"/>
      <c r="G470" s="181"/>
      <c r="H470" s="387"/>
      <c r="I470" s="181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8.75" customHeight="1">
      <c r="A471" s="54"/>
      <c r="B471" s="181"/>
      <c r="C471" s="181"/>
      <c r="D471" s="181"/>
      <c r="E471" s="181"/>
      <c r="F471" s="181"/>
      <c r="G471" s="181"/>
      <c r="H471" s="387"/>
      <c r="I471" s="181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8.75" customHeight="1">
      <c r="A472" s="54"/>
      <c r="B472" s="181"/>
      <c r="C472" s="181"/>
      <c r="D472" s="181"/>
      <c r="E472" s="181"/>
      <c r="F472" s="181"/>
      <c r="G472" s="181"/>
      <c r="H472" s="387"/>
      <c r="I472" s="181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8.75" customHeight="1">
      <c r="A473" s="54"/>
      <c r="B473" s="181"/>
      <c r="C473" s="181"/>
      <c r="D473" s="181"/>
      <c r="E473" s="181"/>
      <c r="F473" s="181"/>
      <c r="G473" s="181"/>
      <c r="H473" s="387"/>
      <c r="I473" s="181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8.75" customHeight="1">
      <c r="A474" s="54"/>
      <c r="B474" s="181"/>
      <c r="C474" s="181"/>
      <c r="D474" s="181"/>
      <c r="E474" s="181"/>
      <c r="F474" s="181"/>
      <c r="G474" s="181"/>
      <c r="H474" s="387"/>
      <c r="I474" s="181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8.75" customHeight="1">
      <c r="A475" s="54"/>
      <c r="B475" s="181"/>
      <c r="C475" s="181"/>
      <c r="D475" s="181"/>
      <c r="E475" s="181"/>
      <c r="F475" s="181"/>
      <c r="G475" s="181"/>
      <c r="H475" s="387"/>
      <c r="I475" s="181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8.75" customHeight="1">
      <c r="A476" s="54"/>
      <c r="B476" s="181"/>
      <c r="C476" s="181"/>
      <c r="D476" s="181"/>
      <c r="E476" s="181"/>
      <c r="F476" s="181"/>
      <c r="G476" s="181"/>
      <c r="H476" s="387"/>
      <c r="I476" s="181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8.75" customHeight="1">
      <c r="A477" s="54"/>
      <c r="B477" s="181"/>
      <c r="C477" s="181"/>
      <c r="D477" s="181"/>
      <c r="E477" s="181"/>
      <c r="F477" s="181"/>
      <c r="G477" s="181"/>
      <c r="H477" s="387"/>
      <c r="I477" s="181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8.75" customHeight="1">
      <c r="A478" s="54"/>
      <c r="B478" s="181"/>
      <c r="C478" s="181"/>
      <c r="D478" s="181"/>
      <c r="E478" s="181"/>
      <c r="F478" s="181"/>
      <c r="G478" s="181"/>
      <c r="H478" s="387"/>
      <c r="I478" s="181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8.75" customHeight="1">
      <c r="A479" s="54"/>
      <c r="B479" s="181"/>
      <c r="C479" s="181"/>
      <c r="D479" s="181"/>
      <c r="E479" s="181"/>
      <c r="F479" s="181"/>
      <c r="G479" s="181"/>
      <c r="H479" s="387"/>
      <c r="I479" s="181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8.75" customHeight="1">
      <c r="A480" s="54"/>
      <c r="B480" s="181"/>
      <c r="C480" s="181"/>
      <c r="D480" s="181"/>
      <c r="E480" s="181"/>
      <c r="F480" s="181"/>
      <c r="G480" s="181"/>
      <c r="H480" s="387"/>
      <c r="I480" s="181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8.75" customHeight="1">
      <c r="A481" s="54"/>
      <c r="B481" s="181"/>
      <c r="C481" s="181"/>
      <c r="D481" s="181"/>
      <c r="E481" s="181"/>
      <c r="F481" s="181"/>
      <c r="G481" s="181"/>
      <c r="H481" s="387"/>
      <c r="I481" s="181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8.75" customHeight="1">
      <c r="A482" s="54"/>
      <c r="B482" s="181"/>
      <c r="C482" s="181"/>
      <c r="D482" s="181"/>
      <c r="E482" s="181"/>
      <c r="F482" s="181"/>
      <c r="G482" s="181"/>
      <c r="H482" s="387"/>
      <c r="I482" s="181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8.75" customHeight="1">
      <c r="A483" s="54"/>
      <c r="B483" s="181"/>
      <c r="C483" s="181"/>
      <c r="D483" s="181"/>
      <c r="E483" s="181"/>
      <c r="F483" s="181"/>
      <c r="G483" s="181"/>
      <c r="H483" s="387"/>
      <c r="I483" s="181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8.75" customHeight="1">
      <c r="A484" s="54"/>
      <c r="B484" s="181"/>
      <c r="C484" s="181"/>
      <c r="D484" s="181"/>
      <c r="E484" s="181"/>
      <c r="F484" s="181"/>
      <c r="G484" s="181"/>
      <c r="H484" s="387"/>
      <c r="I484" s="181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8.75" customHeight="1">
      <c r="A485" s="54"/>
      <c r="B485" s="181"/>
      <c r="C485" s="181"/>
      <c r="D485" s="181"/>
      <c r="E485" s="181"/>
      <c r="F485" s="181"/>
      <c r="G485" s="181"/>
      <c r="H485" s="387"/>
      <c r="I485" s="181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8.75" customHeight="1">
      <c r="A486" s="54"/>
      <c r="B486" s="181"/>
      <c r="C486" s="181"/>
      <c r="D486" s="181"/>
      <c r="E486" s="181"/>
      <c r="F486" s="181"/>
      <c r="G486" s="181"/>
      <c r="H486" s="387"/>
      <c r="I486" s="181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8.75" customHeight="1">
      <c r="A487" s="54"/>
      <c r="B487" s="181"/>
      <c r="C487" s="181"/>
      <c r="D487" s="181"/>
      <c r="E487" s="181"/>
      <c r="F487" s="181"/>
      <c r="G487" s="181"/>
      <c r="H487" s="387"/>
      <c r="I487" s="181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8.75" customHeight="1">
      <c r="A488" s="54"/>
      <c r="B488" s="181"/>
      <c r="C488" s="181"/>
      <c r="D488" s="181"/>
      <c r="E488" s="181"/>
      <c r="F488" s="181"/>
      <c r="G488" s="181"/>
      <c r="H488" s="387"/>
      <c r="I488" s="181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8.75" customHeight="1">
      <c r="A489" s="54"/>
      <c r="B489" s="181"/>
      <c r="C489" s="181"/>
      <c r="D489" s="181"/>
      <c r="E489" s="181"/>
      <c r="F489" s="181"/>
      <c r="G489" s="181"/>
      <c r="H489" s="387"/>
      <c r="I489" s="181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8.75" customHeight="1">
      <c r="A490" s="54"/>
      <c r="B490" s="181"/>
      <c r="C490" s="181"/>
      <c r="D490" s="181"/>
      <c r="E490" s="181"/>
      <c r="F490" s="181"/>
      <c r="G490" s="181"/>
      <c r="H490" s="387"/>
      <c r="I490" s="181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8.75" customHeight="1">
      <c r="A491" s="54"/>
      <c r="B491" s="181"/>
      <c r="C491" s="181"/>
      <c r="D491" s="181"/>
      <c r="E491" s="181"/>
      <c r="F491" s="181"/>
      <c r="G491" s="181"/>
      <c r="H491" s="387"/>
      <c r="I491" s="181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8.75" customHeight="1">
      <c r="A492" s="54"/>
      <c r="B492" s="181"/>
      <c r="C492" s="181"/>
      <c r="D492" s="181"/>
      <c r="E492" s="181"/>
      <c r="F492" s="181"/>
      <c r="G492" s="181"/>
      <c r="H492" s="387"/>
      <c r="I492" s="181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8.75" customHeight="1">
      <c r="A493" s="54"/>
      <c r="B493" s="181"/>
      <c r="C493" s="181"/>
      <c r="D493" s="181"/>
      <c r="E493" s="181"/>
      <c r="F493" s="181"/>
      <c r="G493" s="181"/>
      <c r="H493" s="387"/>
      <c r="I493" s="181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8.75" customHeight="1">
      <c r="A494" s="54"/>
      <c r="B494" s="181"/>
      <c r="C494" s="181"/>
      <c r="D494" s="181"/>
      <c r="E494" s="181"/>
      <c r="F494" s="181"/>
      <c r="G494" s="181"/>
      <c r="H494" s="387"/>
      <c r="I494" s="181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8.75" customHeight="1">
      <c r="A495" s="54"/>
      <c r="B495" s="181"/>
      <c r="C495" s="181"/>
      <c r="D495" s="181"/>
      <c r="E495" s="181"/>
      <c r="F495" s="181"/>
      <c r="G495" s="181"/>
      <c r="H495" s="387"/>
      <c r="I495" s="181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8.75" customHeight="1">
      <c r="A496" s="54"/>
      <c r="B496" s="181"/>
      <c r="C496" s="181"/>
      <c r="D496" s="181"/>
      <c r="E496" s="181"/>
      <c r="F496" s="181"/>
      <c r="G496" s="181"/>
      <c r="H496" s="387"/>
      <c r="I496" s="181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8.75" customHeight="1">
      <c r="A497" s="54"/>
      <c r="B497" s="181"/>
      <c r="C497" s="181"/>
      <c r="D497" s="181"/>
      <c r="E497" s="181"/>
      <c r="F497" s="181"/>
      <c r="G497" s="181"/>
      <c r="H497" s="387"/>
      <c r="I497" s="181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8.75" customHeight="1">
      <c r="A498" s="54"/>
      <c r="B498" s="181"/>
      <c r="C498" s="181"/>
      <c r="D498" s="181"/>
      <c r="E498" s="181"/>
      <c r="F498" s="181"/>
      <c r="G498" s="181"/>
      <c r="H498" s="387"/>
      <c r="I498" s="181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8.75" customHeight="1">
      <c r="A499" s="54"/>
      <c r="B499" s="181"/>
      <c r="C499" s="181"/>
      <c r="D499" s="181"/>
      <c r="E499" s="181"/>
      <c r="F499" s="181"/>
      <c r="G499" s="181"/>
      <c r="H499" s="387"/>
      <c r="I499" s="181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8.75" customHeight="1">
      <c r="A500" s="54"/>
      <c r="B500" s="181"/>
      <c r="C500" s="181"/>
      <c r="D500" s="181"/>
      <c r="E500" s="181"/>
      <c r="F500" s="181"/>
      <c r="G500" s="181"/>
      <c r="H500" s="387"/>
      <c r="I500" s="181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8.75" customHeight="1">
      <c r="A501" s="54"/>
      <c r="B501" s="181"/>
      <c r="C501" s="181"/>
      <c r="D501" s="181"/>
      <c r="E501" s="181"/>
      <c r="F501" s="181"/>
      <c r="G501" s="181"/>
      <c r="H501" s="387"/>
      <c r="I501" s="181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8.75" customHeight="1">
      <c r="A502" s="54"/>
      <c r="B502" s="181"/>
      <c r="C502" s="181"/>
      <c r="D502" s="181"/>
      <c r="E502" s="181"/>
      <c r="F502" s="181"/>
      <c r="G502" s="181"/>
      <c r="H502" s="387"/>
      <c r="I502" s="181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8.75" customHeight="1">
      <c r="A503" s="54"/>
      <c r="B503" s="181"/>
      <c r="C503" s="181"/>
      <c r="D503" s="181"/>
      <c r="E503" s="181"/>
      <c r="F503" s="181"/>
      <c r="G503" s="181"/>
      <c r="H503" s="387"/>
      <c r="I503" s="181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8.75" customHeight="1">
      <c r="A504" s="54"/>
      <c r="B504" s="181"/>
      <c r="C504" s="181"/>
      <c r="D504" s="181"/>
      <c r="E504" s="181"/>
      <c r="F504" s="181"/>
      <c r="G504" s="181"/>
      <c r="H504" s="387"/>
      <c r="I504" s="181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8.75" customHeight="1">
      <c r="A505" s="54"/>
      <c r="B505" s="181"/>
      <c r="C505" s="181"/>
      <c r="D505" s="181"/>
      <c r="E505" s="181"/>
      <c r="F505" s="181"/>
      <c r="G505" s="181"/>
      <c r="H505" s="387"/>
      <c r="I505" s="181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8.75" customHeight="1">
      <c r="A506" s="54"/>
      <c r="B506" s="181"/>
      <c r="C506" s="181"/>
      <c r="D506" s="181"/>
      <c r="E506" s="181"/>
      <c r="F506" s="181"/>
      <c r="G506" s="181"/>
      <c r="H506" s="387"/>
      <c r="I506" s="181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8.75" customHeight="1">
      <c r="A507" s="54"/>
      <c r="B507" s="181"/>
      <c r="C507" s="181"/>
      <c r="D507" s="181"/>
      <c r="E507" s="181"/>
      <c r="F507" s="181"/>
      <c r="G507" s="181"/>
      <c r="H507" s="387"/>
      <c r="I507" s="181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8.75" customHeight="1">
      <c r="A508" s="54"/>
      <c r="B508" s="181"/>
      <c r="C508" s="181"/>
      <c r="D508" s="181"/>
      <c r="E508" s="181"/>
      <c r="F508" s="181"/>
      <c r="G508" s="181"/>
      <c r="H508" s="387"/>
      <c r="I508" s="181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8.75" customHeight="1">
      <c r="A509" s="54"/>
      <c r="B509" s="181"/>
      <c r="C509" s="181"/>
      <c r="D509" s="181"/>
      <c r="E509" s="181"/>
      <c r="F509" s="181"/>
      <c r="G509" s="181"/>
      <c r="H509" s="387"/>
      <c r="I509" s="181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8.75" customHeight="1">
      <c r="A510" s="54"/>
      <c r="B510" s="181"/>
      <c r="C510" s="181"/>
      <c r="D510" s="181"/>
      <c r="E510" s="181"/>
      <c r="F510" s="181"/>
      <c r="G510" s="181"/>
      <c r="H510" s="387"/>
      <c r="I510" s="181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8.75" customHeight="1">
      <c r="A511" s="54"/>
      <c r="B511" s="181"/>
      <c r="C511" s="181"/>
      <c r="D511" s="181"/>
      <c r="E511" s="181"/>
      <c r="F511" s="181"/>
      <c r="G511" s="181"/>
      <c r="H511" s="387"/>
      <c r="I511" s="181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8.75" customHeight="1">
      <c r="A512" s="54"/>
      <c r="B512" s="181"/>
      <c r="C512" s="181"/>
      <c r="D512" s="181"/>
      <c r="E512" s="181"/>
      <c r="F512" s="181"/>
      <c r="G512" s="181"/>
      <c r="H512" s="387"/>
      <c r="I512" s="181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8.75" customHeight="1">
      <c r="A513" s="54"/>
      <c r="B513" s="181"/>
      <c r="C513" s="181"/>
      <c r="D513" s="181"/>
      <c r="E513" s="181"/>
      <c r="F513" s="181"/>
      <c r="G513" s="181"/>
      <c r="H513" s="387"/>
      <c r="I513" s="181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8.75" customHeight="1">
      <c r="A514" s="54"/>
      <c r="B514" s="181"/>
      <c r="C514" s="181"/>
      <c r="D514" s="181"/>
      <c r="E514" s="181"/>
      <c r="F514" s="181"/>
      <c r="G514" s="181"/>
      <c r="H514" s="387"/>
      <c r="I514" s="181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8.75" customHeight="1">
      <c r="A515" s="54"/>
      <c r="B515" s="181"/>
      <c r="C515" s="181"/>
      <c r="D515" s="181"/>
      <c r="E515" s="181"/>
      <c r="F515" s="181"/>
      <c r="G515" s="181"/>
      <c r="H515" s="387"/>
      <c r="I515" s="181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8.75" customHeight="1">
      <c r="A516" s="54"/>
      <c r="B516" s="181"/>
      <c r="C516" s="181"/>
      <c r="D516" s="181"/>
      <c r="E516" s="181"/>
      <c r="F516" s="181"/>
      <c r="G516" s="181"/>
      <c r="H516" s="387"/>
      <c r="I516" s="181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8.75" customHeight="1">
      <c r="A517" s="54"/>
      <c r="B517" s="181"/>
      <c r="C517" s="181"/>
      <c r="D517" s="181"/>
      <c r="E517" s="181"/>
      <c r="F517" s="181"/>
      <c r="G517" s="181"/>
      <c r="H517" s="387"/>
      <c r="I517" s="181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8.75" customHeight="1">
      <c r="A518" s="54"/>
      <c r="B518" s="181"/>
      <c r="C518" s="181"/>
      <c r="D518" s="181"/>
      <c r="E518" s="181"/>
      <c r="F518" s="181"/>
      <c r="G518" s="181"/>
      <c r="H518" s="387"/>
      <c r="I518" s="181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8.75" customHeight="1">
      <c r="A519" s="54"/>
      <c r="B519" s="181"/>
      <c r="C519" s="181"/>
      <c r="D519" s="181"/>
      <c r="E519" s="181"/>
      <c r="F519" s="181"/>
      <c r="G519" s="181"/>
      <c r="H519" s="387"/>
      <c r="I519" s="181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8.75" customHeight="1">
      <c r="A520" s="54"/>
      <c r="B520" s="181"/>
      <c r="C520" s="181"/>
      <c r="D520" s="181"/>
      <c r="E520" s="181"/>
      <c r="F520" s="181"/>
      <c r="G520" s="181"/>
      <c r="H520" s="387"/>
      <c r="I520" s="181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8.75" customHeight="1">
      <c r="A521" s="54"/>
      <c r="B521" s="181"/>
      <c r="C521" s="181"/>
      <c r="D521" s="181"/>
      <c r="E521" s="181"/>
      <c r="F521" s="181"/>
      <c r="G521" s="181"/>
      <c r="H521" s="387"/>
      <c r="I521" s="181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8.75" customHeight="1">
      <c r="A522" s="54"/>
      <c r="B522" s="181"/>
      <c r="C522" s="181"/>
      <c r="D522" s="181"/>
      <c r="E522" s="181"/>
      <c r="F522" s="181"/>
      <c r="G522" s="181"/>
      <c r="H522" s="387"/>
      <c r="I522" s="181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8.75" customHeight="1">
      <c r="A523" s="54"/>
      <c r="B523" s="181"/>
      <c r="C523" s="181"/>
      <c r="D523" s="181"/>
      <c r="E523" s="181"/>
      <c r="F523" s="181"/>
      <c r="G523" s="181"/>
      <c r="H523" s="387"/>
      <c r="I523" s="181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8.75" customHeight="1">
      <c r="A524" s="54"/>
      <c r="B524" s="181"/>
      <c r="C524" s="181"/>
      <c r="D524" s="181"/>
      <c r="E524" s="181"/>
      <c r="F524" s="181"/>
      <c r="G524" s="181"/>
      <c r="H524" s="387"/>
      <c r="I524" s="181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8.75" customHeight="1">
      <c r="A525" s="54"/>
      <c r="B525" s="181"/>
      <c r="C525" s="181"/>
      <c r="D525" s="181"/>
      <c r="E525" s="181"/>
      <c r="F525" s="181"/>
      <c r="G525" s="181"/>
      <c r="H525" s="387"/>
      <c r="I525" s="181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8.75" customHeight="1">
      <c r="A526" s="54"/>
      <c r="B526" s="181"/>
      <c r="C526" s="181"/>
      <c r="D526" s="181"/>
      <c r="E526" s="181"/>
      <c r="F526" s="181"/>
      <c r="G526" s="181"/>
      <c r="H526" s="387"/>
      <c r="I526" s="181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8.75" customHeight="1">
      <c r="A527" s="54"/>
      <c r="B527" s="181"/>
      <c r="C527" s="181"/>
      <c r="D527" s="181"/>
      <c r="E527" s="181"/>
      <c r="F527" s="181"/>
      <c r="G527" s="181"/>
      <c r="H527" s="387"/>
      <c r="I527" s="181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8.75" customHeight="1">
      <c r="A528" s="54"/>
      <c r="B528" s="181"/>
      <c r="C528" s="181"/>
      <c r="D528" s="181"/>
      <c r="E528" s="181"/>
      <c r="F528" s="181"/>
      <c r="G528" s="181"/>
      <c r="H528" s="387"/>
      <c r="I528" s="181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8.75" customHeight="1">
      <c r="A529" s="54"/>
      <c r="B529" s="181"/>
      <c r="C529" s="181"/>
      <c r="D529" s="181"/>
      <c r="E529" s="181"/>
      <c r="F529" s="181"/>
      <c r="G529" s="181"/>
      <c r="H529" s="387"/>
      <c r="I529" s="181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8.75" customHeight="1">
      <c r="A530" s="54"/>
      <c r="B530" s="181"/>
      <c r="C530" s="181"/>
      <c r="D530" s="181"/>
      <c r="E530" s="181"/>
      <c r="F530" s="181"/>
      <c r="G530" s="181"/>
      <c r="H530" s="387"/>
      <c r="I530" s="181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8.75" customHeight="1">
      <c r="A531" s="54"/>
      <c r="B531" s="181"/>
      <c r="C531" s="181"/>
      <c r="D531" s="181"/>
      <c r="E531" s="181"/>
      <c r="F531" s="181"/>
      <c r="G531" s="181"/>
      <c r="H531" s="387"/>
      <c r="I531" s="181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8.75" customHeight="1">
      <c r="A532" s="54"/>
      <c r="B532" s="181"/>
      <c r="C532" s="181"/>
      <c r="D532" s="181"/>
      <c r="E532" s="181"/>
      <c r="F532" s="181"/>
      <c r="G532" s="181"/>
      <c r="H532" s="387"/>
      <c r="I532" s="181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8.75" customHeight="1">
      <c r="A533" s="54"/>
      <c r="B533" s="181"/>
      <c r="C533" s="181"/>
      <c r="D533" s="181"/>
      <c r="E533" s="181"/>
      <c r="F533" s="181"/>
      <c r="G533" s="181"/>
      <c r="H533" s="387"/>
      <c r="I533" s="181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8.75" customHeight="1">
      <c r="A534" s="54"/>
      <c r="B534" s="181"/>
      <c r="C534" s="181"/>
      <c r="D534" s="181"/>
      <c r="E534" s="181"/>
      <c r="F534" s="181"/>
      <c r="G534" s="181"/>
      <c r="H534" s="387"/>
      <c r="I534" s="181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8.75" customHeight="1">
      <c r="A535" s="54"/>
      <c r="B535" s="181"/>
      <c r="C535" s="181"/>
      <c r="D535" s="181"/>
      <c r="E535" s="181"/>
      <c r="F535" s="181"/>
      <c r="G535" s="181"/>
      <c r="H535" s="387"/>
      <c r="I535" s="181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8.75" customHeight="1">
      <c r="A536" s="54"/>
      <c r="B536" s="181"/>
      <c r="C536" s="181"/>
      <c r="D536" s="181"/>
      <c r="E536" s="181"/>
      <c r="F536" s="181"/>
      <c r="G536" s="181"/>
      <c r="H536" s="387"/>
      <c r="I536" s="181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8.75" customHeight="1">
      <c r="A537" s="54"/>
      <c r="B537" s="181"/>
      <c r="C537" s="181"/>
      <c r="D537" s="181"/>
      <c r="E537" s="181"/>
      <c r="F537" s="181"/>
      <c r="G537" s="181"/>
      <c r="H537" s="387"/>
      <c r="I537" s="181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8.75" customHeight="1">
      <c r="A538" s="54"/>
      <c r="B538" s="181"/>
      <c r="C538" s="181"/>
      <c r="D538" s="181"/>
      <c r="E538" s="181"/>
      <c r="F538" s="181"/>
      <c r="G538" s="181"/>
      <c r="H538" s="387"/>
      <c r="I538" s="181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8.75" customHeight="1">
      <c r="A539" s="54"/>
      <c r="B539" s="181"/>
      <c r="C539" s="181"/>
      <c r="D539" s="181"/>
      <c r="E539" s="181"/>
      <c r="F539" s="181"/>
      <c r="G539" s="181"/>
      <c r="H539" s="387"/>
      <c r="I539" s="181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8.75" customHeight="1">
      <c r="A540" s="54"/>
      <c r="B540" s="181"/>
      <c r="C540" s="181"/>
      <c r="D540" s="181"/>
      <c r="E540" s="181"/>
      <c r="F540" s="181"/>
      <c r="G540" s="181"/>
      <c r="H540" s="387"/>
      <c r="I540" s="181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8.75" customHeight="1">
      <c r="A541" s="54"/>
      <c r="B541" s="181"/>
      <c r="C541" s="181"/>
      <c r="D541" s="181"/>
      <c r="E541" s="181"/>
      <c r="F541" s="181"/>
      <c r="G541" s="181"/>
      <c r="H541" s="387"/>
      <c r="I541" s="181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8.75" customHeight="1">
      <c r="A542" s="54"/>
      <c r="B542" s="181"/>
      <c r="C542" s="181"/>
      <c r="D542" s="181"/>
      <c r="E542" s="181"/>
      <c r="F542" s="181"/>
      <c r="G542" s="181"/>
      <c r="H542" s="387"/>
      <c r="I542" s="181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8.75" customHeight="1">
      <c r="A543" s="54"/>
      <c r="B543" s="181"/>
      <c r="C543" s="181"/>
      <c r="D543" s="181"/>
      <c r="E543" s="181"/>
      <c r="F543" s="181"/>
      <c r="G543" s="181"/>
      <c r="H543" s="387"/>
      <c r="I543" s="181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8.75" customHeight="1">
      <c r="A544" s="54"/>
      <c r="B544" s="181"/>
      <c r="C544" s="181"/>
      <c r="D544" s="181"/>
      <c r="E544" s="181"/>
      <c r="F544" s="181"/>
      <c r="G544" s="181"/>
      <c r="H544" s="387"/>
      <c r="I544" s="181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8.75" customHeight="1">
      <c r="A545" s="54"/>
      <c r="B545" s="181"/>
      <c r="C545" s="181"/>
      <c r="D545" s="181"/>
      <c r="E545" s="181"/>
      <c r="F545" s="181"/>
      <c r="G545" s="181"/>
      <c r="H545" s="387"/>
      <c r="I545" s="181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8.75" customHeight="1">
      <c r="A546" s="54"/>
      <c r="B546" s="181"/>
      <c r="C546" s="181"/>
      <c r="D546" s="181"/>
      <c r="E546" s="181"/>
      <c r="F546" s="181"/>
      <c r="G546" s="181"/>
      <c r="H546" s="387"/>
      <c r="I546" s="181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8.75" customHeight="1">
      <c r="A547" s="54"/>
      <c r="B547" s="181"/>
      <c r="C547" s="181"/>
      <c r="D547" s="181"/>
      <c r="E547" s="181"/>
      <c r="F547" s="181"/>
      <c r="G547" s="181"/>
      <c r="H547" s="387"/>
      <c r="I547" s="181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8.75" customHeight="1">
      <c r="A548" s="54"/>
      <c r="B548" s="181"/>
      <c r="C548" s="181"/>
      <c r="D548" s="181"/>
      <c r="E548" s="181"/>
      <c r="F548" s="181"/>
      <c r="G548" s="181"/>
      <c r="H548" s="387"/>
      <c r="I548" s="181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8.75" customHeight="1">
      <c r="A549" s="54"/>
      <c r="B549" s="181"/>
      <c r="C549" s="181"/>
      <c r="D549" s="181"/>
      <c r="E549" s="181"/>
      <c r="F549" s="181"/>
      <c r="G549" s="181"/>
      <c r="H549" s="387"/>
      <c r="I549" s="181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8.75" customHeight="1">
      <c r="A550" s="54"/>
      <c r="B550" s="181"/>
      <c r="C550" s="181"/>
      <c r="D550" s="181"/>
      <c r="E550" s="181"/>
      <c r="F550" s="181"/>
      <c r="G550" s="181"/>
      <c r="H550" s="387"/>
      <c r="I550" s="181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8.75" customHeight="1">
      <c r="A551" s="54"/>
      <c r="B551" s="181"/>
      <c r="C551" s="181"/>
      <c r="D551" s="181"/>
      <c r="E551" s="181"/>
      <c r="F551" s="181"/>
      <c r="G551" s="181"/>
      <c r="H551" s="387"/>
      <c r="I551" s="181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8.75" customHeight="1">
      <c r="A552" s="54"/>
      <c r="B552" s="181"/>
      <c r="C552" s="181"/>
      <c r="D552" s="181"/>
      <c r="E552" s="181"/>
      <c r="F552" s="181"/>
      <c r="G552" s="181"/>
      <c r="H552" s="387"/>
      <c r="I552" s="181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8.75" customHeight="1">
      <c r="A553" s="54"/>
      <c r="B553" s="181"/>
      <c r="C553" s="181"/>
      <c r="D553" s="181"/>
      <c r="E553" s="181"/>
      <c r="F553" s="181"/>
      <c r="G553" s="181"/>
      <c r="H553" s="387"/>
      <c r="I553" s="181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8.75" customHeight="1">
      <c r="A554" s="54"/>
      <c r="B554" s="181"/>
      <c r="C554" s="181"/>
      <c r="D554" s="181"/>
      <c r="E554" s="181"/>
      <c r="F554" s="181"/>
      <c r="G554" s="181"/>
      <c r="H554" s="387"/>
      <c r="I554" s="181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8.75" customHeight="1">
      <c r="A555" s="54"/>
      <c r="B555" s="181"/>
      <c r="C555" s="181"/>
      <c r="D555" s="181"/>
      <c r="E555" s="181"/>
      <c r="F555" s="181"/>
      <c r="G555" s="181"/>
      <c r="H555" s="387"/>
      <c r="I555" s="181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8.75" customHeight="1">
      <c r="A556" s="54"/>
      <c r="B556" s="181"/>
      <c r="C556" s="181"/>
      <c r="D556" s="181"/>
      <c r="E556" s="181"/>
      <c r="F556" s="181"/>
      <c r="G556" s="181"/>
      <c r="H556" s="387"/>
      <c r="I556" s="181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8.75" customHeight="1">
      <c r="A557" s="54"/>
      <c r="B557" s="181"/>
      <c r="C557" s="181"/>
      <c r="D557" s="181"/>
      <c r="E557" s="181"/>
      <c r="F557" s="181"/>
      <c r="G557" s="181"/>
      <c r="H557" s="387"/>
      <c r="I557" s="181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8.75" customHeight="1">
      <c r="A558" s="54"/>
      <c r="B558" s="181"/>
      <c r="C558" s="181"/>
      <c r="D558" s="181"/>
      <c r="E558" s="181"/>
      <c r="F558" s="181"/>
      <c r="G558" s="181"/>
      <c r="H558" s="387"/>
      <c r="I558" s="181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8.75" customHeight="1">
      <c r="A559" s="54"/>
      <c r="B559" s="181"/>
      <c r="C559" s="181"/>
      <c r="D559" s="181"/>
      <c r="E559" s="181"/>
      <c r="F559" s="181"/>
      <c r="G559" s="181"/>
      <c r="H559" s="387"/>
      <c r="I559" s="181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8.75" customHeight="1">
      <c r="A560" s="54"/>
      <c r="B560" s="181"/>
      <c r="C560" s="181"/>
      <c r="D560" s="181"/>
      <c r="E560" s="181"/>
      <c r="F560" s="181"/>
      <c r="G560" s="181"/>
      <c r="H560" s="387"/>
      <c r="I560" s="181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8.75" customHeight="1">
      <c r="A561" s="54"/>
      <c r="B561" s="181"/>
      <c r="C561" s="181"/>
      <c r="D561" s="181"/>
      <c r="E561" s="181"/>
      <c r="F561" s="181"/>
      <c r="G561" s="181"/>
      <c r="H561" s="387"/>
      <c r="I561" s="181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8.75" customHeight="1">
      <c r="A562" s="54"/>
      <c r="B562" s="181"/>
      <c r="C562" s="181"/>
      <c r="D562" s="181"/>
      <c r="E562" s="181"/>
      <c r="F562" s="181"/>
      <c r="G562" s="181"/>
      <c r="H562" s="387"/>
      <c r="I562" s="181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8.75" customHeight="1">
      <c r="A563" s="54"/>
      <c r="B563" s="181"/>
      <c r="C563" s="181"/>
      <c r="D563" s="181"/>
      <c r="E563" s="181"/>
      <c r="F563" s="181"/>
      <c r="G563" s="181"/>
      <c r="H563" s="387"/>
      <c r="I563" s="181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8.75" customHeight="1">
      <c r="A564" s="54"/>
      <c r="B564" s="181"/>
      <c r="C564" s="181"/>
      <c r="D564" s="181"/>
      <c r="E564" s="181"/>
      <c r="F564" s="181"/>
      <c r="G564" s="181"/>
      <c r="H564" s="387"/>
      <c r="I564" s="181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8.75" customHeight="1">
      <c r="A565" s="54"/>
      <c r="B565" s="181"/>
      <c r="C565" s="181"/>
      <c r="D565" s="181"/>
      <c r="E565" s="181"/>
      <c r="F565" s="181"/>
      <c r="G565" s="181"/>
      <c r="H565" s="387"/>
      <c r="I565" s="181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8.75" customHeight="1">
      <c r="A566" s="54"/>
      <c r="B566" s="181"/>
      <c r="C566" s="181"/>
      <c r="D566" s="181"/>
      <c r="E566" s="181"/>
      <c r="F566" s="181"/>
      <c r="G566" s="181"/>
      <c r="H566" s="387"/>
      <c r="I566" s="181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8.75" customHeight="1">
      <c r="A567" s="54"/>
      <c r="B567" s="181"/>
      <c r="C567" s="181"/>
      <c r="D567" s="181"/>
      <c r="E567" s="181"/>
      <c r="F567" s="181"/>
      <c r="G567" s="181"/>
      <c r="H567" s="387"/>
      <c r="I567" s="181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8.75" customHeight="1">
      <c r="A568" s="54"/>
      <c r="B568" s="181"/>
      <c r="C568" s="181"/>
      <c r="D568" s="181"/>
      <c r="E568" s="181"/>
      <c r="F568" s="181"/>
      <c r="G568" s="181"/>
      <c r="H568" s="387"/>
      <c r="I568" s="181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8.75" customHeight="1">
      <c r="A569" s="54"/>
      <c r="B569" s="181"/>
      <c r="C569" s="181"/>
      <c r="D569" s="181"/>
      <c r="E569" s="181"/>
      <c r="F569" s="181"/>
      <c r="G569" s="181"/>
      <c r="H569" s="387"/>
      <c r="I569" s="181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8.75" customHeight="1">
      <c r="A570" s="54"/>
      <c r="B570" s="181"/>
      <c r="C570" s="181"/>
      <c r="D570" s="181"/>
      <c r="E570" s="181"/>
      <c r="F570" s="181"/>
      <c r="G570" s="181"/>
      <c r="H570" s="387"/>
      <c r="I570" s="181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8.75" customHeight="1">
      <c r="A571" s="54"/>
      <c r="B571" s="181"/>
      <c r="C571" s="181"/>
      <c r="D571" s="181"/>
      <c r="E571" s="181"/>
      <c r="F571" s="181"/>
      <c r="G571" s="181"/>
      <c r="H571" s="387"/>
      <c r="I571" s="181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8.75" customHeight="1">
      <c r="A572" s="54"/>
      <c r="B572" s="181"/>
      <c r="C572" s="181"/>
      <c r="D572" s="181"/>
      <c r="E572" s="181"/>
      <c r="F572" s="181"/>
      <c r="G572" s="181"/>
      <c r="H572" s="387"/>
      <c r="I572" s="181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8.75" customHeight="1">
      <c r="A573" s="54"/>
      <c r="B573" s="181"/>
      <c r="C573" s="181"/>
      <c r="D573" s="181"/>
      <c r="E573" s="181"/>
      <c r="F573" s="181"/>
      <c r="G573" s="181"/>
      <c r="H573" s="387"/>
      <c r="I573" s="181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8.75" customHeight="1">
      <c r="A574" s="54"/>
      <c r="B574" s="181"/>
      <c r="C574" s="181"/>
      <c r="D574" s="181"/>
      <c r="E574" s="181"/>
      <c r="F574" s="181"/>
      <c r="G574" s="181"/>
      <c r="H574" s="387"/>
      <c r="I574" s="181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8.75" customHeight="1">
      <c r="A575" s="54"/>
      <c r="B575" s="181"/>
      <c r="C575" s="181"/>
      <c r="D575" s="181"/>
      <c r="E575" s="181"/>
      <c r="F575" s="181"/>
      <c r="G575" s="181"/>
      <c r="H575" s="387"/>
      <c r="I575" s="181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8.75" customHeight="1">
      <c r="A576" s="54"/>
      <c r="B576" s="181"/>
      <c r="C576" s="181"/>
      <c r="D576" s="181"/>
      <c r="E576" s="181"/>
      <c r="F576" s="181"/>
      <c r="G576" s="181"/>
      <c r="H576" s="387"/>
      <c r="I576" s="181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8.75" customHeight="1">
      <c r="A577" s="54"/>
      <c r="B577" s="181"/>
      <c r="C577" s="181"/>
      <c r="D577" s="181"/>
      <c r="E577" s="181"/>
      <c r="F577" s="181"/>
      <c r="G577" s="181"/>
      <c r="H577" s="387"/>
      <c r="I577" s="181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8.75" customHeight="1">
      <c r="A578" s="54"/>
      <c r="B578" s="181"/>
      <c r="C578" s="181"/>
      <c r="D578" s="181"/>
      <c r="E578" s="181"/>
      <c r="F578" s="181"/>
      <c r="G578" s="181"/>
      <c r="H578" s="387"/>
      <c r="I578" s="181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8.75" customHeight="1">
      <c r="A579" s="54"/>
      <c r="B579" s="181"/>
      <c r="C579" s="181"/>
      <c r="D579" s="181"/>
      <c r="E579" s="181"/>
      <c r="F579" s="181"/>
      <c r="G579" s="181"/>
      <c r="H579" s="387"/>
      <c r="I579" s="181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8.75" customHeight="1">
      <c r="A580" s="54"/>
      <c r="B580" s="181"/>
      <c r="C580" s="181"/>
      <c r="D580" s="181"/>
      <c r="E580" s="181"/>
      <c r="F580" s="181"/>
      <c r="G580" s="181"/>
      <c r="H580" s="387"/>
      <c r="I580" s="181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8.75" customHeight="1">
      <c r="A581" s="54"/>
      <c r="B581" s="181"/>
      <c r="C581" s="181"/>
      <c r="D581" s="181"/>
      <c r="E581" s="181"/>
      <c r="F581" s="181"/>
      <c r="G581" s="181"/>
      <c r="H581" s="387"/>
      <c r="I581" s="181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8.75" customHeight="1">
      <c r="A582" s="54"/>
      <c r="B582" s="181"/>
      <c r="C582" s="181"/>
      <c r="D582" s="181"/>
      <c r="E582" s="181"/>
      <c r="F582" s="181"/>
      <c r="G582" s="181"/>
      <c r="H582" s="387"/>
      <c r="I582" s="181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8.75" customHeight="1">
      <c r="A583" s="54"/>
      <c r="B583" s="181"/>
      <c r="C583" s="181"/>
      <c r="D583" s="181"/>
      <c r="E583" s="181"/>
      <c r="F583" s="181"/>
      <c r="G583" s="181"/>
      <c r="H583" s="387"/>
      <c r="I583" s="181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8.75" customHeight="1">
      <c r="A584" s="54"/>
      <c r="B584" s="181"/>
      <c r="C584" s="181"/>
      <c r="D584" s="181"/>
      <c r="E584" s="181"/>
      <c r="F584" s="181"/>
      <c r="G584" s="181"/>
      <c r="H584" s="387"/>
      <c r="I584" s="181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8.75" customHeight="1">
      <c r="A585" s="54"/>
      <c r="B585" s="181"/>
      <c r="C585" s="181"/>
      <c r="D585" s="181"/>
      <c r="E585" s="181"/>
      <c r="F585" s="181"/>
      <c r="G585" s="181"/>
      <c r="H585" s="387"/>
      <c r="I585" s="181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8.75" customHeight="1">
      <c r="A586" s="54"/>
      <c r="B586" s="181"/>
      <c r="C586" s="181"/>
      <c r="D586" s="181"/>
      <c r="E586" s="181"/>
      <c r="F586" s="181"/>
      <c r="G586" s="181"/>
      <c r="H586" s="387"/>
      <c r="I586" s="181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8.75" customHeight="1">
      <c r="A587" s="54"/>
      <c r="B587" s="181"/>
      <c r="C587" s="181"/>
      <c r="D587" s="181"/>
      <c r="E587" s="181"/>
      <c r="F587" s="181"/>
      <c r="G587" s="181"/>
      <c r="H587" s="387"/>
      <c r="I587" s="181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8.75" customHeight="1">
      <c r="A588" s="54"/>
      <c r="B588" s="181"/>
      <c r="C588" s="181"/>
      <c r="D588" s="181"/>
      <c r="E588" s="181"/>
      <c r="F588" s="181"/>
      <c r="G588" s="181"/>
      <c r="H588" s="387"/>
      <c r="I588" s="181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8.75" customHeight="1">
      <c r="A589" s="54"/>
      <c r="B589" s="181"/>
      <c r="C589" s="181"/>
      <c r="D589" s="181"/>
      <c r="E589" s="181"/>
      <c r="F589" s="181"/>
      <c r="G589" s="181"/>
      <c r="H589" s="387"/>
      <c r="I589" s="181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8.75" customHeight="1">
      <c r="A590" s="54"/>
      <c r="B590" s="181"/>
      <c r="C590" s="181"/>
      <c r="D590" s="181"/>
      <c r="E590" s="181"/>
      <c r="F590" s="181"/>
      <c r="G590" s="181"/>
      <c r="H590" s="387"/>
      <c r="I590" s="181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8.75" customHeight="1">
      <c r="A591" s="54"/>
      <c r="B591" s="181"/>
      <c r="C591" s="181"/>
      <c r="D591" s="181"/>
      <c r="E591" s="181"/>
      <c r="F591" s="181"/>
      <c r="G591" s="181"/>
      <c r="H591" s="387"/>
      <c r="I591" s="181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8.75" customHeight="1">
      <c r="A592" s="54"/>
      <c r="B592" s="181"/>
      <c r="C592" s="181"/>
      <c r="D592" s="181"/>
      <c r="E592" s="181"/>
      <c r="F592" s="181"/>
      <c r="G592" s="181"/>
      <c r="H592" s="387"/>
      <c r="I592" s="181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8.75" customHeight="1">
      <c r="A593" s="54"/>
      <c r="B593" s="181"/>
      <c r="C593" s="181"/>
      <c r="D593" s="181"/>
      <c r="E593" s="181"/>
      <c r="F593" s="181"/>
      <c r="G593" s="181"/>
      <c r="H593" s="387"/>
      <c r="I593" s="181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8.75" customHeight="1">
      <c r="A594" s="54"/>
      <c r="B594" s="181"/>
      <c r="C594" s="181"/>
      <c r="D594" s="181"/>
      <c r="E594" s="181"/>
      <c r="F594" s="181"/>
      <c r="G594" s="181"/>
      <c r="H594" s="387"/>
      <c r="I594" s="181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8.75" customHeight="1">
      <c r="A595" s="54"/>
      <c r="B595" s="181"/>
      <c r="C595" s="181"/>
      <c r="D595" s="181"/>
      <c r="E595" s="181"/>
      <c r="F595" s="181"/>
      <c r="G595" s="181"/>
      <c r="H595" s="387"/>
      <c r="I595" s="181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8.75" customHeight="1">
      <c r="A596" s="54"/>
      <c r="B596" s="181"/>
      <c r="C596" s="181"/>
      <c r="D596" s="181"/>
      <c r="E596" s="181"/>
      <c r="F596" s="181"/>
      <c r="G596" s="181"/>
      <c r="H596" s="387"/>
      <c r="I596" s="181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8.75" customHeight="1">
      <c r="A597" s="54"/>
      <c r="B597" s="181"/>
      <c r="C597" s="181"/>
      <c r="D597" s="181"/>
      <c r="E597" s="181"/>
      <c r="F597" s="181"/>
      <c r="G597" s="181"/>
      <c r="H597" s="387"/>
      <c r="I597" s="181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8.75" customHeight="1">
      <c r="A598" s="54"/>
      <c r="B598" s="181"/>
      <c r="C598" s="181"/>
      <c r="D598" s="181"/>
      <c r="E598" s="181"/>
      <c r="F598" s="181"/>
      <c r="G598" s="181"/>
      <c r="H598" s="387"/>
      <c r="I598" s="181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8.75" customHeight="1">
      <c r="A599" s="54"/>
      <c r="B599" s="181"/>
      <c r="C599" s="181"/>
      <c r="D599" s="181"/>
      <c r="E599" s="181"/>
      <c r="F599" s="181"/>
      <c r="G599" s="181"/>
      <c r="H599" s="387"/>
      <c r="I599" s="181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8.75" customHeight="1">
      <c r="A600" s="54"/>
      <c r="B600" s="181"/>
      <c r="C600" s="181"/>
      <c r="D600" s="181"/>
      <c r="E600" s="181"/>
      <c r="F600" s="181"/>
      <c r="G600" s="181"/>
      <c r="H600" s="387"/>
      <c r="I600" s="181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8.75" customHeight="1">
      <c r="A601" s="54"/>
      <c r="B601" s="181"/>
      <c r="C601" s="181"/>
      <c r="D601" s="181"/>
      <c r="E601" s="181"/>
      <c r="F601" s="181"/>
      <c r="G601" s="181"/>
      <c r="H601" s="387"/>
      <c r="I601" s="181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8.75" customHeight="1">
      <c r="A602" s="54"/>
      <c r="B602" s="181"/>
      <c r="C602" s="181"/>
      <c r="D602" s="181"/>
      <c r="E602" s="181"/>
      <c r="F602" s="181"/>
      <c r="G602" s="181"/>
      <c r="H602" s="387"/>
      <c r="I602" s="181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8.75" customHeight="1">
      <c r="A603" s="54"/>
      <c r="B603" s="181"/>
      <c r="C603" s="181"/>
      <c r="D603" s="181"/>
      <c r="E603" s="181"/>
      <c r="F603" s="181"/>
      <c r="G603" s="181"/>
      <c r="H603" s="387"/>
      <c r="I603" s="181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8.75" customHeight="1">
      <c r="A604" s="54"/>
      <c r="B604" s="181"/>
      <c r="C604" s="181"/>
      <c r="D604" s="181"/>
      <c r="E604" s="181"/>
      <c r="F604" s="181"/>
      <c r="G604" s="181"/>
      <c r="H604" s="387"/>
      <c r="I604" s="181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8.75" customHeight="1">
      <c r="A605" s="54"/>
      <c r="B605" s="181"/>
      <c r="C605" s="181"/>
      <c r="D605" s="181"/>
      <c r="E605" s="181"/>
      <c r="F605" s="181"/>
      <c r="G605" s="181"/>
      <c r="H605" s="387"/>
      <c r="I605" s="181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8.75" customHeight="1">
      <c r="A606" s="54"/>
      <c r="B606" s="181"/>
      <c r="C606" s="181"/>
      <c r="D606" s="181"/>
      <c r="E606" s="181"/>
      <c r="F606" s="181"/>
      <c r="G606" s="181"/>
      <c r="H606" s="387"/>
      <c r="I606" s="181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8.75" customHeight="1">
      <c r="A607" s="54"/>
      <c r="B607" s="181"/>
      <c r="C607" s="181"/>
      <c r="D607" s="181"/>
      <c r="E607" s="181"/>
      <c r="F607" s="181"/>
      <c r="G607" s="181"/>
      <c r="H607" s="387"/>
      <c r="I607" s="181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8.75" customHeight="1">
      <c r="A608" s="54"/>
      <c r="B608" s="181"/>
      <c r="C608" s="181"/>
      <c r="D608" s="181"/>
      <c r="E608" s="181"/>
      <c r="F608" s="181"/>
      <c r="G608" s="181"/>
      <c r="H608" s="387"/>
      <c r="I608" s="181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8.75" customHeight="1">
      <c r="A609" s="54"/>
      <c r="B609" s="181"/>
      <c r="C609" s="181"/>
      <c r="D609" s="181"/>
      <c r="E609" s="181"/>
      <c r="F609" s="181"/>
      <c r="G609" s="181"/>
      <c r="H609" s="387"/>
      <c r="I609" s="181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8.75" customHeight="1">
      <c r="A610" s="54"/>
      <c r="B610" s="181"/>
      <c r="C610" s="181"/>
      <c r="D610" s="181"/>
      <c r="E610" s="181"/>
      <c r="F610" s="181"/>
      <c r="G610" s="181"/>
      <c r="H610" s="387"/>
      <c r="I610" s="181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8.75" customHeight="1">
      <c r="A611" s="54"/>
      <c r="B611" s="181"/>
      <c r="C611" s="181"/>
      <c r="D611" s="181"/>
      <c r="E611" s="181"/>
      <c r="F611" s="181"/>
      <c r="G611" s="181"/>
      <c r="H611" s="387"/>
      <c r="I611" s="181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8.75" customHeight="1">
      <c r="A612" s="54"/>
      <c r="B612" s="181"/>
      <c r="C612" s="181"/>
      <c r="D612" s="181"/>
      <c r="E612" s="181"/>
      <c r="F612" s="181"/>
      <c r="G612" s="181"/>
      <c r="H612" s="387"/>
      <c r="I612" s="181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8.75" customHeight="1">
      <c r="A613" s="54"/>
      <c r="B613" s="181"/>
      <c r="C613" s="181"/>
      <c r="D613" s="181"/>
      <c r="E613" s="181"/>
      <c r="F613" s="181"/>
      <c r="G613" s="181"/>
      <c r="H613" s="387"/>
      <c r="I613" s="181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8.75" customHeight="1">
      <c r="A614" s="54"/>
      <c r="B614" s="181"/>
      <c r="C614" s="181"/>
      <c r="D614" s="181"/>
      <c r="E614" s="181"/>
      <c r="F614" s="181"/>
      <c r="G614" s="181"/>
      <c r="H614" s="387"/>
      <c r="I614" s="181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8.75" customHeight="1">
      <c r="A615" s="54"/>
      <c r="B615" s="181"/>
      <c r="C615" s="181"/>
      <c r="D615" s="181"/>
      <c r="E615" s="181"/>
      <c r="F615" s="181"/>
      <c r="G615" s="181"/>
      <c r="H615" s="387"/>
      <c r="I615" s="181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8.75" customHeight="1">
      <c r="A616" s="54"/>
      <c r="B616" s="181"/>
      <c r="C616" s="181"/>
      <c r="D616" s="181"/>
      <c r="E616" s="181"/>
      <c r="F616" s="181"/>
      <c r="G616" s="181"/>
      <c r="H616" s="387"/>
      <c r="I616" s="181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8.75" customHeight="1">
      <c r="A617" s="54"/>
      <c r="B617" s="181"/>
      <c r="C617" s="181"/>
      <c r="D617" s="181"/>
      <c r="E617" s="181"/>
      <c r="F617" s="181"/>
      <c r="G617" s="181"/>
      <c r="H617" s="387"/>
      <c r="I617" s="181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8.75" customHeight="1">
      <c r="A618" s="54"/>
      <c r="B618" s="181"/>
      <c r="C618" s="181"/>
      <c r="D618" s="181"/>
      <c r="E618" s="181"/>
      <c r="F618" s="181"/>
      <c r="G618" s="181"/>
      <c r="H618" s="387"/>
      <c r="I618" s="181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8.75" customHeight="1">
      <c r="A619" s="54"/>
      <c r="B619" s="181"/>
      <c r="C619" s="181"/>
      <c r="D619" s="181"/>
      <c r="E619" s="181"/>
      <c r="F619" s="181"/>
      <c r="G619" s="181"/>
      <c r="H619" s="387"/>
      <c r="I619" s="181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8.75" customHeight="1">
      <c r="A620" s="54"/>
      <c r="B620" s="181"/>
      <c r="C620" s="181"/>
      <c r="D620" s="181"/>
      <c r="E620" s="181"/>
      <c r="F620" s="181"/>
      <c r="G620" s="181"/>
      <c r="H620" s="387"/>
      <c r="I620" s="181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8.75" customHeight="1">
      <c r="A621" s="54"/>
      <c r="B621" s="181"/>
      <c r="C621" s="181"/>
      <c r="D621" s="181"/>
      <c r="E621" s="181"/>
      <c r="F621" s="181"/>
      <c r="G621" s="181"/>
      <c r="H621" s="387"/>
      <c r="I621" s="181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8.75" customHeight="1">
      <c r="A622" s="54"/>
      <c r="B622" s="181"/>
      <c r="C622" s="181"/>
      <c r="D622" s="181"/>
      <c r="E622" s="181"/>
      <c r="F622" s="181"/>
      <c r="G622" s="181"/>
      <c r="H622" s="387"/>
      <c r="I622" s="181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8.75" customHeight="1">
      <c r="A623" s="54"/>
      <c r="B623" s="181"/>
      <c r="C623" s="181"/>
      <c r="D623" s="181"/>
      <c r="E623" s="181"/>
      <c r="F623" s="181"/>
      <c r="G623" s="181"/>
      <c r="H623" s="387"/>
      <c r="I623" s="181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8.75" customHeight="1">
      <c r="A624" s="54"/>
      <c r="B624" s="181"/>
      <c r="C624" s="181"/>
      <c r="D624" s="181"/>
      <c r="E624" s="181"/>
      <c r="F624" s="181"/>
      <c r="G624" s="181"/>
      <c r="H624" s="387"/>
      <c r="I624" s="181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8.75" customHeight="1">
      <c r="A625" s="54"/>
      <c r="B625" s="181"/>
      <c r="C625" s="181"/>
      <c r="D625" s="181"/>
      <c r="E625" s="181"/>
      <c r="F625" s="181"/>
      <c r="G625" s="181"/>
      <c r="H625" s="387"/>
      <c r="I625" s="181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8.75" customHeight="1">
      <c r="A626" s="54"/>
      <c r="B626" s="181"/>
      <c r="C626" s="181"/>
      <c r="D626" s="181"/>
      <c r="E626" s="181"/>
      <c r="F626" s="181"/>
      <c r="G626" s="181"/>
      <c r="H626" s="387"/>
      <c r="I626" s="181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8.75" customHeight="1">
      <c r="A627" s="54"/>
      <c r="B627" s="181"/>
      <c r="C627" s="181"/>
      <c r="D627" s="181"/>
      <c r="E627" s="181"/>
      <c r="F627" s="181"/>
      <c r="G627" s="181"/>
      <c r="H627" s="387"/>
      <c r="I627" s="181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8.75" customHeight="1">
      <c r="A628" s="54"/>
      <c r="B628" s="181"/>
      <c r="C628" s="181"/>
      <c r="D628" s="181"/>
      <c r="E628" s="181"/>
      <c r="F628" s="181"/>
      <c r="G628" s="181"/>
      <c r="H628" s="387"/>
      <c r="I628" s="181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8.75" customHeight="1">
      <c r="A629" s="54"/>
      <c r="B629" s="181"/>
      <c r="C629" s="181"/>
      <c r="D629" s="181"/>
      <c r="E629" s="181"/>
      <c r="F629" s="181"/>
      <c r="G629" s="181"/>
      <c r="H629" s="387"/>
      <c r="I629" s="181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8.75" customHeight="1">
      <c r="A630" s="54"/>
      <c r="B630" s="181"/>
      <c r="C630" s="181"/>
      <c r="D630" s="181"/>
      <c r="E630" s="181"/>
      <c r="F630" s="181"/>
      <c r="G630" s="181"/>
      <c r="H630" s="387"/>
      <c r="I630" s="181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8.75" customHeight="1">
      <c r="A631" s="54"/>
      <c r="B631" s="181"/>
      <c r="C631" s="181"/>
      <c r="D631" s="181"/>
      <c r="E631" s="181"/>
      <c r="F631" s="181"/>
      <c r="G631" s="181"/>
      <c r="H631" s="387"/>
      <c r="I631" s="181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8.75" customHeight="1">
      <c r="A632" s="54"/>
      <c r="B632" s="181"/>
      <c r="C632" s="181"/>
      <c r="D632" s="181"/>
      <c r="E632" s="181"/>
      <c r="F632" s="181"/>
      <c r="G632" s="181"/>
      <c r="H632" s="387"/>
      <c r="I632" s="181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8.75" customHeight="1">
      <c r="A633" s="54"/>
      <c r="B633" s="181"/>
      <c r="C633" s="181"/>
      <c r="D633" s="181"/>
      <c r="E633" s="181"/>
      <c r="F633" s="181"/>
      <c r="G633" s="181"/>
      <c r="H633" s="387"/>
      <c r="I633" s="181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8.75" customHeight="1">
      <c r="A634" s="54"/>
      <c r="B634" s="181"/>
      <c r="C634" s="181"/>
      <c r="D634" s="181"/>
      <c r="E634" s="181"/>
      <c r="F634" s="181"/>
      <c r="G634" s="181"/>
      <c r="H634" s="387"/>
      <c r="I634" s="181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8.75" customHeight="1">
      <c r="A635" s="54"/>
      <c r="B635" s="181"/>
      <c r="C635" s="181"/>
      <c r="D635" s="181"/>
      <c r="E635" s="181"/>
      <c r="F635" s="181"/>
      <c r="G635" s="181"/>
      <c r="H635" s="387"/>
      <c r="I635" s="181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8.75" customHeight="1">
      <c r="A636" s="54"/>
      <c r="B636" s="181"/>
      <c r="C636" s="181"/>
      <c r="D636" s="181"/>
      <c r="E636" s="181"/>
      <c r="F636" s="181"/>
      <c r="G636" s="181"/>
      <c r="H636" s="387"/>
      <c r="I636" s="181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8.75" customHeight="1">
      <c r="A637" s="54"/>
      <c r="B637" s="181"/>
      <c r="C637" s="181"/>
      <c r="D637" s="181"/>
      <c r="E637" s="181"/>
      <c r="F637" s="181"/>
      <c r="G637" s="181"/>
      <c r="H637" s="387"/>
      <c r="I637" s="181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8.75" customHeight="1">
      <c r="A638" s="54"/>
      <c r="B638" s="181"/>
      <c r="C638" s="181"/>
      <c r="D638" s="181"/>
      <c r="E638" s="181"/>
      <c r="F638" s="181"/>
      <c r="G638" s="181"/>
      <c r="H638" s="387"/>
      <c r="I638" s="181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8.75" customHeight="1">
      <c r="A639" s="54"/>
      <c r="B639" s="181"/>
      <c r="C639" s="181"/>
      <c r="D639" s="181"/>
      <c r="E639" s="181"/>
      <c r="F639" s="181"/>
      <c r="G639" s="181"/>
      <c r="H639" s="387"/>
      <c r="I639" s="181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8.75" customHeight="1">
      <c r="A640" s="54"/>
      <c r="B640" s="181"/>
      <c r="C640" s="181"/>
      <c r="D640" s="181"/>
      <c r="E640" s="181"/>
      <c r="F640" s="181"/>
      <c r="G640" s="181"/>
      <c r="H640" s="387"/>
      <c r="I640" s="181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8.75" customHeight="1">
      <c r="A641" s="54"/>
      <c r="B641" s="181"/>
      <c r="C641" s="181"/>
      <c r="D641" s="181"/>
      <c r="E641" s="181"/>
      <c r="F641" s="181"/>
      <c r="G641" s="181"/>
      <c r="H641" s="387"/>
      <c r="I641" s="181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8.75" customHeight="1">
      <c r="A642" s="54"/>
      <c r="B642" s="181"/>
      <c r="C642" s="181"/>
      <c r="D642" s="181"/>
      <c r="E642" s="181"/>
      <c r="F642" s="181"/>
      <c r="G642" s="181"/>
      <c r="H642" s="387"/>
      <c r="I642" s="181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8.75" customHeight="1">
      <c r="A643" s="54"/>
      <c r="B643" s="181"/>
      <c r="C643" s="181"/>
      <c r="D643" s="181"/>
      <c r="E643" s="181"/>
      <c r="F643" s="181"/>
      <c r="G643" s="181"/>
      <c r="H643" s="387"/>
      <c r="I643" s="181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8.75" customHeight="1">
      <c r="A644" s="54"/>
      <c r="B644" s="181"/>
      <c r="C644" s="181"/>
      <c r="D644" s="181"/>
      <c r="E644" s="181"/>
      <c r="F644" s="181"/>
      <c r="G644" s="181"/>
      <c r="H644" s="387"/>
      <c r="I644" s="181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8.75" customHeight="1">
      <c r="A645" s="54"/>
      <c r="B645" s="181"/>
      <c r="C645" s="181"/>
      <c r="D645" s="181"/>
      <c r="E645" s="181"/>
      <c r="F645" s="181"/>
      <c r="G645" s="181"/>
      <c r="H645" s="387"/>
      <c r="I645" s="181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8.75" customHeight="1">
      <c r="A646" s="54"/>
      <c r="B646" s="181"/>
      <c r="C646" s="181"/>
      <c r="D646" s="181"/>
      <c r="E646" s="181"/>
      <c r="F646" s="181"/>
      <c r="G646" s="181"/>
      <c r="H646" s="387"/>
      <c r="I646" s="181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8.75" customHeight="1">
      <c r="A647" s="54"/>
      <c r="B647" s="181"/>
      <c r="C647" s="181"/>
      <c r="D647" s="181"/>
      <c r="E647" s="181"/>
      <c r="F647" s="181"/>
      <c r="G647" s="181"/>
      <c r="H647" s="387"/>
      <c r="I647" s="181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8.75" customHeight="1">
      <c r="A648" s="54"/>
      <c r="B648" s="181"/>
      <c r="C648" s="181"/>
      <c r="D648" s="181"/>
      <c r="E648" s="181"/>
      <c r="F648" s="181"/>
      <c r="G648" s="181"/>
      <c r="H648" s="387"/>
      <c r="I648" s="181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8.75" customHeight="1">
      <c r="A649" s="54"/>
      <c r="B649" s="181"/>
      <c r="C649" s="181"/>
      <c r="D649" s="181"/>
      <c r="E649" s="181"/>
      <c r="F649" s="181"/>
      <c r="G649" s="181"/>
      <c r="H649" s="387"/>
      <c r="I649" s="181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8.75" customHeight="1">
      <c r="A650" s="54"/>
      <c r="B650" s="181"/>
      <c r="C650" s="181"/>
      <c r="D650" s="181"/>
      <c r="E650" s="181"/>
      <c r="F650" s="181"/>
      <c r="G650" s="181"/>
      <c r="H650" s="387"/>
      <c r="I650" s="181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8.75" customHeight="1">
      <c r="A651" s="54"/>
      <c r="B651" s="181"/>
      <c r="C651" s="181"/>
      <c r="D651" s="181"/>
      <c r="E651" s="181"/>
      <c r="F651" s="181"/>
      <c r="G651" s="181"/>
      <c r="H651" s="387"/>
      <c r="I651" s="181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8.75" customHeight="1">
      <c r="A652" s="54"/>
      <c r="B652" s="181"/>
      <c r="C652" s="181"/>
      <c r="D652" s="181"/>
      <c r="E652" s="181"/>
      <c r="F652" s="181"/>
      <c r="G652" s="181"/>
      <c r="H652" s="387"/>
      <c r="I652" s="181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8.75" customHeight="1">
      <c r="A653" s="54"/>
      <c r="B653" s="181"/>
      <c r="C653" s="181"/>
      <c r="D653" s="181"/>
      <c r="E653" s="181"/>
      <c r="F653" s="181"/>
      <c r="G653" s="181"/>
      <c r="H653" s="387"/>
      <c r="I653" s="181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8.75" customHeight="1">
      <c r="A654" s="54"/>
      <c r="B654" s="181"/>
      <c r="C654" s="181"/>
      <c r="D654" s="181"/>
      <c r="E654" s="181"/>
      <c r="F654" s="181"/>
      <c r="G654" s="181"/>
      <c r="H654" s="387"/>
      <c r="I654" s="181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8.75" customHeight="1">
      <c r="A655" s="54"/>
      <c r="B655" s="181"/>
      <c r="C655" s="181"/>
      <c r="D655" s="181"/>
      <c r="E655" s="181"/>
      <c r="F655" s="181"/>
      <c r="G655" s="181"/>
      <c r="H655" s="387"/>
      <c r="I655" s="181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8.75" customHeight="1">
      <c r="A656" s="54"/>
      <c r="B656" s="181"/>
      <c r="C656" s="181"/>
      <c r="D656" s="181"/>
      <c r="E656" s="181"/>
      <c r="F656" s="181"/>
      <c r="G656" s="181"/>
      <c r="H656" s="387"/>
      <c r="I656" s="181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8.75" customHeight="1">
      <c r="A657" s="54"/>
      <c r="B657" s="181"/>
      <c r="C657" s="181"/>
      <c r="D657" s="181"/>
      <c r="E657" s="181"/>
      <c r="F657" s="181"/>
      <c r="G657" s="181"/>
      <c r="H657" s="387"/>
      <c r="I657" s="181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8.75" customHeight="1">
      <c r="A658" s="54"/>
      <c r="B658" s="181"/>
      <c r="C658" s="181"/>
      <c r="D658" s="181"/>
      <c r="E658" s="181"/>
      <c r="F658" s="181"/>
      <c r="G658" s="181"/>
      <c r="H658" s="387"/>
      <c r="I658" s="181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8.75" customHeight="1">
      <c r="A659" s="54"/>
      <c r="B659" s="181"/>
      <c r="C659" s="181"/>
      <c r="D659" s="181"/>
      <c r="E659" s="181"/>
      <c r="F659" s="181"/>
      <c r="G659" s="181"/>
      <c r="H659" s="387"/>
      <c r="I659" s="181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8.75" customHeight="1">
      <c r="A660" s="54"/>
      <c r="B660" s="181"/>
      <c r="C660" s="181"/>
      <c r="D660" s="181"/>
      <c r="E660" s="181"/>
      <c r="F660" s="181"/>
      <c r="G660" s="181"/>
      <c r="H660" s="387"/>
      <c r="I660" s="181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8.75" customHeight="1">
      <c r="A661" s="54"/>
      <c r="B661" s="181"/>
      <c r="C661" s="181"/>
      <c r="D661" s="181"/>
      <c r="E661" s="181"/>
      <c r="F661" s="181"/>
      <c r="G661" s="181"/>
      <c r="H661" s="387"/>
      <c r="I661" s="181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8.75" customHeight="1">
      <c r="A662" s="54"/>
      <c r="B662" s="181"/>
      <c r="C662" s="181"/>
      <c r="D662" s="181"/>
      <c r="E662" s="181"/>
      <c r="F662" s="181"/>
      <c r="G662" s="181"/>
      <c r="H662" s="387"/>
      <c r="I662" s="181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8.75" customHeight="1">
      <c r="A663" s="54"/>
      <c r="B663" s="181"/>
      <c r="C663" s="181"/>
      <c r="D663" s="181"/>
      <c r="E663" s="181"/>
      <c r="F663" s="181"/>
      <c r="G663" s="181"/>
      <c r="H663" s="387"/>
      <c r="I663" s="181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8.75" customHeight="1">
      <c r="A664" s="54"/>
      <c r="B664" s="181"/>
      <c r="C664" s="181"/>
      <c r="D664" s="181"/>
      <c r="E664" s="181"/>
      <c r="F664" s="181"/>
      <c r="G664" s="181"/>
      <c r="H664" s="387"/>
      <c r="I664" s="181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8.75" customHeight="1">
      <c r="A665" s="54"/>
      <c r="B665" s="181"/>
      <c r="C665" s="181"/>
      <c r="D665" s="181"/>
      <c r="E665" s="181"/>
      <c r="F665" s="181"/>
      <c r="G665" s="181"/>
      <c r="H665" s="387"/>
      <c r="I665" s="181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8.75" customHeight="1">
      <c r="A666" s="54"/>
      <c r="B666" s="181"/>
      <c r="C666" s="181"/>
      <c r="D666" s="181"/>
      <c r="E666" s="181"/>
      <c r="F666" s="181"/>
      <c r="G666" s="181"/>
      <c r="H666" s="387"/>
      <c r="I666" s="181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8.75" customHeight="1">
      <c r="A667" s="54"/>
      <c r="B667" s="181"/>
      <c r="C667" s="181"/>
      <c r="D667" s="181"/>
      <c r="E667" s="181"/>
      <c r="F667" s="181"/>
      <c r="G667" s="181"/>
      <c r="H667" s="387"/>
      <c r="I667" s="181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8.75" customHeight="1">
      <c r="A668" s="54"/>
      <c r="B668" s="181"/>
      <c r="C668" s="181"/>
      <c r="D668" s="181"/>
      <c r="E668" s="181"/>
      <c r="F668" s="181"/>
      <c r="G668" s="181"/>
      <c r="H668" s="387"/>
      <c r="I668" s="181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8.75" customHeight="1">
      <c r="A669" s="54"/>
      <c r="B669" s="181"/>
      <c r="C669" s="181"/>
      <c r="D669" s="181"/>
      <c r="E669" s="181"/>
      <c r="F669" s="181"/>
      <c r="G669" s="181"/>
      <c r="H669" s="387"/>
      <c r="I669" s="181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8.75" customHeight="1">
      <c r="A670" s="54"/>
      <c r="B670" s="181"/>
      <c r="C670" s="181"/>
      <c r="D670" s="181"/>
      <c r="E670" s="181"/>
      <c r="F670" s="181"/>
      <c r="G670" s="181"/>
      <c r="H670" s="387"/>
      <c r="I670" s="181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8.75" customHeight="1">
      <c r="A671" s="54"/>
      <c r="B671" s="181"/>
      <c r="C671" s="181"/>
      <c r="D671" s="181"/>
      <c r="E671" s="181"/>
      <c r="F671" s="181"/>
      <c r="G671" s="181"/>
      <c r="H671" s="387"/>
      <c r="I671" s="181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8.75" customHeight="1">
      <c r="A672" s="54"/>
      <c r="B672" s="181"/>
      <c r="C672" s="181"/>
      <c r="D672" s="181"/>
      <c r="E672" s="181"/>
      <c r="F672" s="181"/>
      <c r="G672" s="181"/>
      <c r="H672" s="387"/>
      <c r="I672" s="181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8.75" customHeight="1">
      <c r="A673" s="54"/>
      <c r="B673" s="181"/>
      <c r="C673" s="181"/>
      <c r="D673" s="181"/>
      <c r="E673" s="181"/>
      <c r="F673" s="181"/>
      <c r="G673" s="181"/>
      <c r="H673" s="387"/>
      <c r="I673" s="181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8.75" customHeight="1">
      <c r="A674" s="54"/>
      <c r="B674" s="181"/>
      <c r="C674" s="181"/>
      <c r="D674" s="181"/>
      <c r="E674" s="181"/>
      <c r="F674" s="181"/>
      <c r="G674" s="181"/>
      <c r="H674" s="387"/>
      <c r="I674" s="181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8.75" customHeight="1">
      <c r="A675" s="54"/>
      <c r="B675" s="181"/>
      <c r="C675" s="181"/>
      <c r="D675" s="181"/>
      <c r="E675" s="181"/>
      <c r="F675" s="181"/>
      <c r="G675" s="181"/>
      <c r="H675" s="387"/>
      <c r="I675" s="181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8.75" customHeight="1">
      <c r="A676" s="54"/>
      <c r="B676" s="181"/>
      <c r="C676" s="181"/>
      <c r="D676" s="181"/>
      <c r="E676" s="181"/>
      <c r="F676" s="181"/>
      <c r="G676" s="181"/>
      <c r="H676" s="387"/>
      <c r="I676" s="181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8.75" customHeight="1">
      <c r="A677" s="54"/>
      <c r="B677" s="181"/>
      <c r="C677" s="181"/>
      <c r="D677" s="181"/>
      <c r="E677" s="181"/>
      <c r="F677" s="181"/>
      <c r="G677" s="181"/>
      <c r="H677" s="387"/>
      <c r="I677" s="181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8.75" customHeight="1">
      <c r="A678" s="54"/>
      <c r="B678" s="181"/>
      <c r="C678" s="181"/>
      <c r="D678" s="181"/>
      <c r="E678" s="181"/>
      <c r="F678" s="181"/>
      <c r="G678" s="181"/>
      <c r="H678" s="387"/>
      <c r="I678" s="181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8.75" customHeight="1">
      <c r="A679" s="54"/>
      <c r="B679" s="181"/>
      <c r="C679" s="181"/>
      <c r="D679" s="181"/>
      <c r="E679" s="181"/>
      <c r="F679" s="181"/>
      <c r="G679" s="181"/>
      <c r="H679" s="387"/>
      <c r="I679" s="181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8.75" customHeight="1">
      <c r="A680" s="54"/>
      <c r="B680" s="181"/>
      <c r="C680" s="181"/>
      <c r="D680" s="181"/>
      <c r="E680" s="181"/>
      <c r="F680" s="181"/>
      <c r="G680" s="181"/>
      <c r="H680" s="387"/>
      <c r="I680" s="181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8.75" customHeight="1">
      <c r="A681" s="54"/>
      <c r="B681" s="181"/>
      <c r="C681" s="181"/>
      <c r="D681" s="181"/>
      <c r="E681" s="181"/>
      <c r="F681" s="181"/>
      <c r="G681" s="181"/>
      <c r="H681" s="387"/>
      <c r="I681" s="181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8.75" customHeight="1">
      <c r="A682" s="54"/>
      <c r="B682" s="181"/>
      <c r="C682" s="181"/>
      <c r="D682" s="181"/>
      <c r="E682" s="181"/>
      <c r="F682" s="181"/>
      <c r="G682" s="181"/>
      <c r="H682" s="387"/>
      <c r="I682" s="181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8.75" customHeight="1">
      <c r="A683" s="54"/>
      <c r="B683" s="181"/>
      <c r="C683" s="181"/>
      <c r="D683" s="181"/>
      <c r="E683" s="181"/>
      <c r="F683" s="181"/>
      <c r="G683" s="181"/>
      <c r="H683" s="387"/>
      <c r="I683" s="181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8.75" customHeight="1">
      <c r="A684" s="54"/>
      <c r="B684" s="181"/>
      <c r="C684" s="181"/>
      <c r="D684" s="181"/>
      <c r="E684" s="181"/>
      <c r="F684" s="181"/>
      <c r="G684" s="181"/>
      <c r="H684" s="387"/>
      <c r="I684" s="181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8.75" customHeight="1">
      <c r="A685" s="54"/>
      <c r="B685" s="181"/>
      <c r="C685" s="181"/>
      <c r="D685" s="181"/>
      <c r="E685" s="181"/>
      <c r="F685" s="181"/>
      <c r="G685" s="181"/>
      <c r="H685" s="387"/>
      <c r="I685" s="181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8.75" customHeight="1">
      <c r="A686" s="54"/>
      <c r="B686" s="181"/>
      <c r="C686" s="181"/>
      <c r="D686" s="181"/>
      <c r="E686" s="181"/>
      <c r="F686" s="181"/>
      <c r="G686" s="181"/>
      <c r="H686" s="387"/>
      <c r="I686" s="181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8.75" customHeight="1">
      <c r="A687" s="54"/>
      <c r="B687" s="181"/>
      <c r="C687" s="181"/>
      <c r="D687" s="181"/>
      <c r="E687" s="181"/>
      <c r="F687" s="181"/>
      <c r="G687" s="181"/>
      <c r="H687" s="387"/>
      <c r="I687" s="181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8.75" customHeight="1">
      <c r="A688" s="54"/>
      <c r="B688" s="181"/>
      <c r="C688" s="181"/>
      <c r="D688" s="181"/>
      <c r="E688" s="181"/>
      <c r="F688" s="181"/>
      <c r="G688" s="181"/>
      <c r="H688" s="387"/>
      <c r="I688" s="181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8.75" customHeight="1">
      <c r="A689" s="54"/>
      <c r="B689" s="181"/>
      <c r="C689" s="181"/>
      <c r="D689" s="181"/>
      <c r="E689" s="181"/>
      <c r="F689" s="181"/>
      <c r="G689" s="181"/>
      <c r="H689" s="387"/>
      <c r="I689" s="181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8.75" customHeight="1">
      <c r="A690" s="54"/>
      <c r="B690" s="181"/>
      <c r="C690" s="181"/>
      <c r="D690" s="181"/>
      <c r="E690" s="181"/>
      <c r="F690" s="181"/>
      <c r="G690" s="181"/>
      <c r="H690" s="387"/>
      <c r="I690" s="181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8.75" customHeight="1">
      <c r="A691" s="54"/>
      <c r="B691" s="181"/>
      <c r="C691" s="181"/>
      <c r="D691" s="181"/>
      <c r="E691" s="181"/>
      <c r="F691" s="181"/>
      <c r="G691" s="181"/>
      <c r="H691" s="387"/>
      <c r="I691" s="181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8.75" customHeight="1">
      <c r="A692" s="54"/>
      <c r="B692" s="181"/>
      <c r="C692" s="181"/>
      <c r="D692" s="181"/>
      <c r="E692" s="181"/>
      <c r="F692" s="181"/>
      <c r="G692" s="181"/>
      <c r="H692" s="387"/>
      <c r="I692" s="181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8.75" customHeight="1">
      <c r="A693" s="54"/>
      <c r="B693" s="181"/>
      <c r="C693" s="181"/>
      <c r="D693" s="181"/>
      <c r="E693" s="181"/>
      <c r="F693" s="181"/>
      <c r="G693" s="181"/>
      <c r="H693" s="387"/>
      <c r="I693" s="181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8.75" customHeight="1">
      <c r="A694" s="54"/>
      <c r="B694" s="181"/>
      <c r="C694" s="181"/>
      <c r="D694" s="181"/>
      <c r="E694" s="181"/>
      <c r="F694" s="181"/>
      <c r="G694" s="181"/>
      <c r="H694" s="387"/>
      <c r="I694" s="181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8.75" customHeight="1">
      <c r="A695" s="54"/>
      <c r="B695" s="181"/>
      <c r="C695" s="181"/>
      <c r="D695" s="181"/>
      <c r="E695" s="181"/>
      <c r="F695" s="181"/>
      <c r="G695" s="181"/>
      <c r="H695" s="387"/>
      <c r="I695" s="181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8.75" customHeight="1">
      <c r="A696" s="54"/>
      <c r="B696" s="181"/>
      <c r="C696" s="181"/>
      <c r="D696" s="181"/>
      <c r="E696" s="181"/>
      <c r="F696" s="181"/>
      <c r="G696" s="181"/>
      <c r="H696" s="387"/>
      <c r="I696" s="181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8.75" customHeight="1">
      <c r="A697" s="54"/>
      <c r="B697" s="181"/>
      <c r="C697" s="181"/>
      <c r="D697" s="181"/>
      <c r="E697" s="181"/>
      <c r="F697" s="181"/>
      <c r="G697" s="181"/>
      <c r="H697" s="387"/>
      <c r="I697" s="181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8.75" customHeight="1">
      <c r="A698" s="54"/>
      <c r="B698" s="181"/>
      <c r="C698" s="181"/>
      <c r="D698" s="181"/>
      <c r="E698" s="181"/>
      <c r="F698" s="181"/>
      <c r="G698" s="181"/>
      <c r="H698" s="387"/>
      <c r="I698" s="181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8.75" customHeight="1">
      <c r="A699" s="54"/>
      <c r="B699" s="181"/>
      <c r="C699" s="181"/>
      <c r="D699" s="181"/>
      <c r="E699" s="181"/>
      <c r="F699" s="181"/>
      <c r="G699" s="181"/>
      <c r="H699" s="387"/>
      <c r="I699" s="181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8.75" customHeight="1">
      <c r="A700" s="54"/>
      <c r="B700" s="181"/>
      <c r="C700" s="181"/>
      <c r="D700" s="181"/>
      <c r="E700" s="181"/>
      <c r="F700" s="181"/>
      <c r="G700" s="181"/>
      <c r="H700" s="387"/>
      <c r="I700" s="181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8.75" customHeight="1">
      <c r="A701" s="54"/>
      <c r="B701" s="181"/>
      <c r="C701" s="181"/>
      <c r="D701" s="181"/>
      <c r="E701" s="181"/>
      <c r="F701" s="181"/>
      <c r="G701" s="181"/>
      <c r="H701" s="387"/>
      <c r="I701" s="181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8.75" customHeight="1">
      <c r="A702" s="54"/>
      <c r="B702" s="181"/>
      <c r="C702" s="181"/>
      <c r="D702" s="181"/>
      <c r="E702" s="181"/>
      <c r="F702" s="181"/>
      <c r="G702" s="181"/>
      <c r="H702" s="387"/>
      <c r="I702" s="181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8.75" customHeight="1">
      <c r="A703" s="54"/>
      <c r="B703" s="181"/>
      <c r="C703" s="181"/>
      <c r="D703" s="181"/>
      <c r="E703" s="181"/>
      <c r="F703" s="181"/>
      <c r="G703" s="181"/>
      <c r="H703" s="387"/>
      <c r="I703" s="181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8.75" customHeight="1">
      <c r="A704" s="54"/>
      <c r="B704" s="181"/>
      <c r="C704" s="181"/>
      <c r="D704" s="181"/>
      <c r="E704" s="181"/>
      <c r="F704" s="181"/>
      <c r="G704" s="181"/>
      <c r="H704" s="387"/>
      <c r="I704" s="181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8.75" customHeight="1">
      <c r="A705" s="54"/>
      <c r="B705" s="181"/>
      <c r="C705" s="181"/>
      <c r="D705" s="181"/>
      <c r="E705" s="181"/>
      <c r="F705" s="181"/>
      <c r="G705" s="181"/>
      <c r="H705" s="387"/>
      <c r="I705" s="181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8.75" customHeight="1">
      <c r="A706" s="54"/>
      <c r="B706" s="181"/>
      <c r="C706" s="181"/>
      <c r="D706" s="181"/>
      <c r="E706" s="181"/>
      <c r="F706" s="181"/>
      <c r="G706" s="181"/>
      <c r="H706" s="387"/>
      <c r="I706" s="181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8.75" customHeight="1">
      <c r="A707" s="54"/>
      <c r="B707" s="181"/>
      <c r="C707" s="181"/>
      <c r="D707" s="181"/>
      <c r="E707" s="181"/>
      <c r="F707" s="181"/>
      <c r="G707" s="181"/>
      <c r="H707" s="387"/>
      <c r="I707" s="181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8.75" customHeight="1">
      <c r="A708" s="54"/>
      <c r="B708" s="181"/>
      <c r="C708" s="181"/>
      <c r="D708" s="181"/>
      <c r="E708" s="181"/>
      <c r="F708" s="181"/>
      <c r="G708" s="181"/>
      <c r="H708" s="387"/>
      <c r="I708" s="181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8.75" customHeight="1">
      <c r="A709" s="54"/>
      <c r="B709" s="181"/>
      <c r="C709" s="181"/>
      <c r="D709" s="181"/>
      <c r="E709" s="181"/>
      <c r="F709" s="181"/>
      <c r="G709" s="181"/>
      <c r="H709" s="387"/>
      <c r="I709" s="181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8.75" customHeight="1">
      <c r="A710" s="54"/>
      <c r="B710" s="181"/>
      <c r="C710" s="181"/>
      <c r="D710" s="181"/>
      <c r="E710" s="181"/>
      <c r="F710" s="181"/>
      <c r="G710" s="181"/>
      <c r="H710" s="387"/>
      <c r="I710" s="181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8.75" customHeight="1">
      <c r="A711" s="54"/>
      <c r="B711" s="181"/>
      <c r="C711" s="181"/>
      <c r="D711" s="181"/>
      <c r="E711" s="181"/>
      <c r="F711" s="181"/>
      <c r="G711" s="181"/>
      <c r="H711" s="387"/>
      <c r="I711" s="181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8.75" customHeight="1">
      <c r="A712" s="54"/>
      <c r="B712" s="181"/>
      <c r="C712" s="181"/>
      <c r="D712" s="181"/>
      <c r="E712" s="181"/>
      <c r="F712" s="181"/>
      <c r="G712" s="181"/>
      <c r="H712" s="387"/>
      <c r="I712" s="181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8.75" customHeight="1">
      <c r="A713" s="54"/>
      <c r="B713" s="181"/>
      <c r="C713" s="181"/>
      <c r="D713" s="181"/>
      <c r="E713" s="181"/>
      <c r="F713" s="181"/>
      <c r="G713" s="181"/>
      <c r="H713" s="387"/>
      <c r="I713" s="181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8.75" customHeight="1">
      <c r="A714" s="54"/>
      <c r="B714" s="181"/>
      <c r="C714" s="181"/>
      <c r="D714" s="181"/>
      <c r="E714" s="181"/>
      <c r="F714" s="181"/>
      <c r="G714" s="181"/>
      <c r="H714" s="387"/>
      <c r="I714" s="181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8.75" customHeight="1">
      <c r="A715" s="54"/>
      <c r="B715" s="181"/>
      <c r="C715" s="181"/>
      <c r="D715" s="181"/>
      <c r="E715" s="181"/>
      <c r="F715" s="181"/>
      <c r="G715" s="181"/>
      <c r="H715" s="387"/>
      <c r="I715" s="181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8.75" customHeight="1">
      <c r="A716" s="54"/>
      <c r="B716" s="181"/>
      <c r="C716" s="181"/>
      <c r="D716" s="181"/>
      <c r="E716" s="181"/>
      <c r="F716" s="181"/>
      <c r="G716" s="181"/>
      <c r="H716" s="387"/>
      <c r="I716" s="181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8.75" customHeight="1">
      <c r="A717" s="54"/>
      <c r="B717" s="181"/>
      <c r="C717" s="181"/>
      <c r="D717" s="181"/>
      <c r="E717" s="181"/>
      <c r="F717" s="181"/>
      <c r="G717" s="181"/>
      <c r="H717" s="387"/>
      <c r="I717" s="181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8.75" customHeight="1">
      <c r="A718" s="54"/>
      <c r="B718" s="181"/>
      <c r="C718" s="181"/>
      <c r="D718" s="181"/>
      <c r="E718" s="181"/>
      <c r="F718" s="181"/>
      <c r="G718" s="181"/>
      <c r="H718" s="387"/>
      <c r="I718" s="181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8.75" customHeight="1">
      <c r="A719" s="54"/>
      <c r="B719" s="181"/>
      <c r="C719" s="181"/>
      <c r="D719" s="181"/>
      <c r="E719" s="181"/>
      <c r="F719" s="181"/>
      <c r="G719" s="181"/>
      <c r="H719" s="387"/>
      <c r="I719" s="181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8.75" customHeight="1">
      <c r="A720" s="54"/>
      <c r="B720" s="181"/>
      <c r="C720" s="181"/>
      <c r="D720" s="181"/>
      <c r="E720" s="181"/>
      <c r="F720" s="181"/>
      <c r="G720" s="181"/>
      <c r="H720" s="387"/>
      <c r="I720" s="181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8.75" customHeight="1">
      <c r="A721" s="54"/>
      <c r="B721" s="181"/>
      <c r="C721" s="181"/>
      <c r="D721" s="181"/>
      <c r="E721" s="181"/>
      <c r="F721" s="181"/>
      <c r="G721" s="181"/>
      <c r="H721" s="387"/>
      <c r="I721" s="181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8.75" customHeight="1">
      <c r="A722" s="54"/>
      <c r="B722" s="181"/>
      <c r="C722" s="181"/>
      <c r="D722" s="181"/>
      <c r="E722" s="181"/>
      <c r="F722" s="181"/>
      <c r="G722" s="181"/>
      <c r="H722" s="387"/>
      <c r="I722" s="181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8.75" customHeight="1">
      <c r="A723" s="54"/>
      <c r="B723" s="181"/>
      <c r="C723" s="181"/>
      <c r="D723" s="181"/>
      <c r="E723" s="181"/>
      <c r="F723" s="181"/>
      <c r="G723" s="181"/>
      <c r="H723" s="387"/>
      <c r="I723" s="181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8.75" customHeight="1">
      <c r="A724" s="54"/>
      <c r="B724" s="181"/>
      <c r="C724" s="181"/>
      <c r="D724" s="181"/>
      <c r="E724" s="181"/>
      <c r="F724" s="181"/>
      <c r="G724" s="181"/>
      <c r="H724" s="387"/>
      <c r="I724" s="181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8.75" customHeight="1">
      <c r="A725" s="54"/>
      <c r="B725" s="181"/>
      <c r="C725" s="181"/>
      <c r="D725" s="181"/>
      <c r="E725" s="181"/>
      <c r="F725" s="181"/>
      <c r="G725" s="181"/>
      <c r="H725" s="387"/>
      <c r="I725" s="181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8.75" customHeight="1">
      <c r="A726" s="54"/>
      <c r="B726" s="181"/>
      <c r="C726" s="181"/>
      <c r="D726" s="181"/>
      <c r="E726" s="181"/>
      <c r="F726" s="181"/>
      <c r="G726" s="181"/>
      <c r="H726" s="387"/>
      <c r="I726" s="181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8.75" customHeight="1">
      <c r="A727" s="54"/>
      <c r="B727" s="181"/>
      <c r="C727" s="181"/>
      <c r="D727" s="181"/>
      <c r="E727" s="181"/>
      <c r="F727" s="181"/>
      <c r="G727" s="181"/>
      <c r="H727" s="387"/>
      <c r="I727" s="181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8.75" customHeight="1">
      <c r="A728" s="54"/>
      <c r="B728" s="181"/>
      <c r="C728" s="181"/>
      <c r="D728" s="181"/>
      <c r="E728" s="181"/>
      <c r="F728" s="181"/>
      <c r="G728" s="181"/>
      <c r="H728" s="387"/>
      <c r="I728" s="181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8.75" customHeight="1">
      <c r="A729" s="54"/>
      <c r="B729" s="181"/>
      <c r="C729" s="181"/>
      <c r="D729" s="181"/>
      <c r="E729" s="181"/>
      <c r="F729" s="181"/>
      <c r="G729" s="181"/>
      <c r="H729" s="387"/>
      <c r="I729" s="181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8.75" customHeight="1">
      <c r="A730" s="54"/>
      <c r="B730" s="181"/>
      <c r="C730" s="181"/>
      <c r="D730" s="181"/>
      <c r="E730" s="181"/>
      <c r="F730" s="181"/>
      <c r="G730" s="181"/>
      <c r="H730" s="387"/>
      <c r="I730" s="181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8.75" customHeight="1">
      <c r="A731" s="54"/>
      <c r="B731" s="181"/>
      <c r="C731" s="181"/>
      <c r="D731" s="181"/>
      <c r="E731" s="181"/>
      <c r="F731" s="181"/>
      <c r="G731" s="181"/>
      <c r="H731" s="387"/>
      <c r="I731" s="181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8.75" customHeight="1">
      <c r="A732" s="54"/>
      <c r="B732" s="181"/>
      <c r="C732" s="181"/>
      <c r="D732" s="181"/>
      <c r="E732" s="181"/>
      <c r="F732" s="181"/>
      <c r="G732" s="181"/>
      <c r="H732" s="387"/>
      <c r="I732" s="181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8.75" customHeight="1">
      <c r="A733" s="54"/>
      <c r="B733" s="181"/>
      <c r="C733" s="181"/>
      <c r="D733" s="181"/>
      <c r="E733" s="181"/>
      <c r="F733" s="181"/>
      <c r="G733" s="181"/>
      <c r="H733" s="387"/>
      <c r="I733" s="181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8.75" customHeight="1">
      <c r="A734" s="54"/>
      <c r="B734" s="181"/>
      <c r="C734" s="181"/>
      <c r="D734" s="181"/>
      <c r="E734" s="181"/>
      <c r="F734" s="181"/>
      <c r="G734" s="181"/>
      <c r="H734" s="387"/>
      <c r="I734" s="181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8.75" customHeight="1">
      <c r="A735" s="54"/>
      <c r="B735" s="181"/>
      <c r="C735" s="181"/>
      <c r="D735" s="181"/>
      <c r="E735" s="181"/>
      <c r="F735" s="181"/>
      <c r="G735" s="181"/>
      <c r="H735" s="387"/>
      <c r="I735" s="181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8.75" customHeight="1">
      <c r="A736" s="54"/>
      <c r="B736" s="181"/>
      <c r="C736" s="181"/>
      <c r="D736" s="181"/>
      <c r="E736" s="181"/>
      <c r="F736" s="181"/>
      <c r="G736" s="181"/>
      <c r="H736" s="387"/>
      <c r="I736" s="181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8.75" customHeight="1">
      <c r="A737" s="54"/>
      <c r="B737" s="181"/>
      <c r="C737" s="181"/>
      <c r="D737" s="181"/>
      <c r="E737" s="181"/>
      <c r="F737" s="181"/>
      <c r="G737" s="181"/>
      <c r="H737" s="387"/>
      <c r="I737" s="181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8.75" customHeight="1">
      <c r="A738" s="54"/>
      <c r="B738" s="181"/>
      <c r="C738" s="181"/>
      <c r="D738" s="181"/>
      <c r="E738" s="181"/>
      <c r="F738" s="181"/>
      <c r="G738" s="181"/>
      <c r="H738" s="387"/>
      <c r="I738" s="181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8.75" customHeight="1">
      <c r="A739" s="54"/>
      <c r="B739" s="181"/>
      <c r="C739" s="181"/>
      <c r="D739" s="181"/>
      <c r="E739" s="181"/>
      <c r="F739" s="181"/>
      <c r="G739" s="181"/>
      <c r="H739" s="387"/>
      <c r="I739" s="181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8.75" customHeight="1">
      <c r="A740" s="54"/>
      <c r="B740" s="181"/>
      <c r="C740" s="181"/>
      <c r="D740" s="181"/>
      <c r="E740" s="181"/>
      <c r="F740" s="181"/>
      <c r="G740" s="181"/>
      <c r="H740" s="387"/>
      <c r="I740" s="181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8.75" customHeight="1">
      <c r="A741" s="54"/>
      <c r="B741" s="181"/>
      <c r="C741" s="181"/>
      <c r="D741" s="181"/>
      <c r="E741" s="181"/>
      <c r="F741" s="181"/>
      <c r="G741" s="181"/>
      <c r="H741" s="387"/>
      <c r="I741" s="181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8.75" customHeight="1">
      <c r="A742" s="54"/>
      <c r="B742" s="181"/>
      <c r="C742" s="181"/>
      <c r="D742" s="181"/>
      <c r="E742" s="181"/>
      <c r="F742" s="181"/>
      <c r="G742" s="181"/>
      <c r="H742" s="387"/>
      <c r="I742" s="181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8.75" customHeight="1">
      <c r="A743" s="54"/>
      <c r="B743" s="181"/>
      <c r="C743" s="181"/>
      <c r="D743" s="181"/>
      <c r="E743" s="181"/>
      <c r="F743" s="181"/>
      <c r="G743" s="181"/>
      <c r="H743" s="387"/>
      <c r="I743" s="181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8.75" customHeight="1">
      <c r="A744" s="54"/>
      <c r="B744" s="181"/>
      <c r="C744" s="181"/>
      <c r="D744" s="181"/>
      <c r="E744" s="181"/>
      <c r="F744" s="181"/>
      <c r="G744" s="181"/>
      <c r="H744" s="387"/>
      <c r="I744" s="181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8.75" customHeight="1">
      <c r="A745" s="54"/>
      <c r="B745" s="181"/>
      <c r="C745" s="181"/>
      <c r="D745" s="181"/>
      <c r="E745" s="181"/>
      <c r="F745" s="181"/>
      <c r="G745" s="181"/>
      <c r="H745" s="387"/>
      <c r="I745" s="181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8.75" customHeight="1">
      <c r="A746" s="54"/>
      <c r="B746" s="181"/>
      <c r="C746" s="181"/>
      <c r="D746" s="181"/>
      <c r="E746" s="181"/>
      <c r="F746" s="181"/>
      <c r="G746" s="181"/>
      <c r="H746" s="387"/>
      <c r="I746" s="181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8.75" customHeight="1">
      <c r="A747" s="54"/>
      <c r="B747" s="181"/>
      <c r="C747" s="181"/>
      <c r="D747" s="181"/>
      <c r="E747" s="181"/>
      <c r="F747" s="181"/>
      <c r="G747" s="181"/>
      <c r="H747" s="387"/>
      <c r="I747" s="181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8.75" customHeight="1">
      <c r="A748" s="54"/>
      <c r="B748" s="181"/>
      <c r="C748" s="181"/>
      <c r="D748" s="181"/>
      <c r="E748" s="181"/>
      <c r="F748" s="181"/>
      <c r="G748" s="181"/>
      <c r="H748" s="387"/>
      <c r="I748" s="181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8.75" customHeight="1">
      <c r="A749" s="54"/>
      <c r="B749" s="181"/>
      <c r="C749" s="181"/>
      <c r="D749" s="181"/>
      <c r="E749" s="181"/>
      <c r="F749" s="181"/>
      <c r="G749" s="181"/>
      <c r="H749" s="387"/>
      <c r="I749" s="181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8.75" customHeight="1">
      <c r="A750" s="54"/>
      <c r="B750" s="181"/>
      <c r="C750" s="181"/>
      <c r="D750" s="181"/>
      <c r="E750" s="181"/>
      <c r="F750" s="181"/>
      <c r="G750" s="181"/>
      <c r="H750" s="387"/>
      <c r="I750" s="181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8.75" customHeight="1">
      <c r="A751" s="54"/>
      <c r="B751" s="181"/>
      <c r="C751" s="181"/>
      <c r="D751" s="181"/>
      <c r="E751" s="181"/>
      <c r="F751" s="181"/>
      <c r="G751" s="181"/>
      <c r="H751" s="387"/>
      <c r="I751" s="181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8.75" customHeight="1">
      <c r="A752" s="54"/>
      <c r="B752" s="181"/>
      <c r="C752" s="181"/>
      <c r="D752" s="181"/>
      <c r="E752" s="181"/>
      <c r="F752" s="181"/>
      <c r="G752" s="181"/>
      <c r="H752" s="387"/>
      <c r="I752" s="181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8.75" customHeight="1">
      <c r="A753" s="54"/>
      <c r="B753" s="181"/>
      <c r="C753" s="181"/>
      <c r="D753" s="181"/>
      <c r="E753" s="181"/>
      <c r="F753" s="181"/>
      <c r="G753" s="181"/>
      <c r="H753" s="387"/>
      <c r="I753" s="181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8.75" customHeight="1">
      <c r="A754" s="54"/>
      <c r="B754" s="181"/>
      <c r="C754" s="181"/>
      <c r="D754" s="181"/>
      <c r="E754" s="181"/>
      <c r="F754" s="181"/>
      <c r="G754" s="181"/>
      <c r="H754" s="387"/>
      <c r="I754" s="181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8.75" customHeight="1">
      <c r="A755" s="54"/>
      <c r="B755" s="181"/>
      <c r="C755" s="181"/>
      <c r="D755" s="181"/>
      <c r="E755" s="181"/>
      <c r="F755" s="181"/>
      <c r="G755" s="181"/>
      <c r="H755" s="387"/>
      <c r="I755" s="181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8.75" customHeight="1">
      <c r="A756" s="54"/>
      <c r="B756" s="181"/>
      <c r="C756" s="181"/>
      <c r="D756" s="181"/>
      <c r="E756" s="181"/>
      <c r="F756" s="181"/>
      <c r="G756" s="181"/>
      <c r="H756" s="387"/>
      <c r="I756" s="181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8.75" customHeight="1">
      <c r="A757" s="54"/>
      <c r="B757" s="181"/>
      <c r="C757" s="181"/>
      <c r="D757" s="181"/>
      <c r="E757" s="181"/>
      <c r="F757" s="181"/>
      <c r="G757" s="181"/>
      <c r="H757" s="387"/>
      <c r="I757" s="181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8.75" customHeight="1">
      <c r="A758" s="54"/>
      <c r="B758" s="181"/>
      <c r="C758" s="181"/>
      <c r="D758" s="181"/>
      <c r="E758" s="181"/>
      <c r="F758" s="181"/>
      <c r="G758" s="181"/>
      <c r="H758" s="387"/>
      <c r="I758" s="181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8.75" customHeight="1">
      <c r="A759" s="54"/>
      <c r="B759" s="181"/>
      <c r="C759" s="181"/>
      <c r="D759" s="181"/>
      <c r="E759" s="181"/>
      <c r="F759" s="181"/>
      <c r="G759" s="181"/>
      <c r="H759" s="387"/>
      <c r="I759" s="181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8.75" customHeight="1">
      <c r="A760" s="54"/>
      <c r="B760" s="181"/>
      <c r="C760" s="181"/>
      <c r="D760" s="181"/>
      <c r="E760" s="181"/>
      <c r="F760" s="181"/>
      <c r="G760" s="181"/>
      <c r="H760" s="387"/>
      <c r="I760" s="181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8.75" customHeight="1">
      <c r="A761" s="54"/>
      <c r="B761" s="181"/>
      <c r="C761" s="181"/>
      <c r="D761" s="181"/>
      <c r="E761" s="181"/>
      <c r="F761" s="181"/>
      <c r="G761" s="181"/>
      <c r="H761" s="387"/>
      <c r="I761" s="181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8.75" customHeight="1">
      <c r="A762" s="54"/>
      <c r="B762" s="181"/>
      <c r="C762" s="181"/>
      <c r="D762" s="181"/>
      <c r="E762" s="181"/>
      <c r="F762" s="181"/>
      <c r="G762" s="181"/>
      <c r="H762" s="387"/>
      <c r="I762" s="181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8.75" customHeight="1">
      <c r="A763" s="54"/>
      <c r="B763" s="181"/>
      <c r="C763" s="181"/>
      <c r="D763" s="181"/>
      <c r="E763" s="181"/>
      <c r="F763" s="181"/>
      <c r="G763" s="181"/>
      <c r="H763" s="387"/>
      <c r="I763" s="181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8.75" customHeight="1">
      <c r="A764" s="54"/>
      <c r="B764" s="181"/>
      <c r="C764" s="181"/>
      <c r="D764" s="181"/>
      <c r="E764" s="181"/>
      <c r="F764" s="181"/>
      <c r="G764" s="181"/>
      <c r="H764" s="387"/>
      <c r="I764" s="181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8.75" customHeight="1">
      <c r="A765" s="54"/>
      <c r="B765" s="181"/>
      <c r="C765" s="181"/>
      <c r="D765" s="181"/>
      <c r="E765" s="181"/>
      <c r="F765" s="181"/>
      <c r="G765" s="181"/>
      <c r="H765" s="387"/>
      <c r="I765" s="181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8.75" customHeight="1">
      <c r="A766" s="54"/>
      <c r="B766" s="181"/>
      <c r="C766" s="181"/>
      <c r="D766" s="181"/>
      <c r="E766" s="181"/>
      <c r="F766" s="181"/>
      <c r="G766" s="181"/>
      <c r="H766" s="387"/>
      <c r="I766" s="181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8.75" customHeight="1">
      <c r="A767" s="54"/>
      <c r="B767" s="181"/>
      <c r="C767" s="181"/>
      <c r="D767" s="181"/>
      <c r="E767" s="181"/>
      <c r="F767" s="181"/>
      <c r="G767" s="181"/>
      <c r="H767" s="387"/>
      <c r="I767" s="181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8.75" customHeight="1">
      <c r="A768" s="54"/>
      <c r="B768" s="181"/>
      <c r="C768" s="181"/>
      <c r="D768" s="181"/>
      <c r="E768" s="181"/>
      <c r="F768" s="181"/>
      <c r="G768" s="181"/>
      <c r="H768" s="387"/>
      <c r="I768" s="181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8.75" customHeight="1">
      <c r="A769" s="54"/>
      <c r="B769" s="181"/>
      <c r="C769" s="181"/>
      <c r="D769" s="181"/>
      <c r="E769" s="181"/>
      <c r="F769" s="181"/>
      <c r="G769" s="181"/>
      <c r="H769" s="387"/>
      <c r="I769" s="181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8.75" customHeight="1">
      <c r="A770" s="54"/>
      <c r="B770" s="181"/>
      <c r="C770" s="181"/>
      <c r="D770" s="181"/>
      <c r="E770" s="181"/>
      <c r="F770" s="181"/>
      <c r="G770" s="181"/>
      <c r="H770" s="387"/>
      <c r="I770" s="181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8.75" customHeight="1">
      <c r="A771" s="54"/>
      <c r="B771" s="181"/>
      <c r="C771" s="181"/>
      <c r="D771" s="181"/>
      <c r="E771" s="181"/>
      <c r="F771" s="181"/>
      <c r="G771" s="181"/>
      <c r="H771" s="387"/>
      <c r="I771" s="181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8.75" customHeight="1">
      <c r="A772" s="54"/>
      <c r="B772" s="181"/>
      <c r="C772" s="181"/>
      <c r="D772" s="181"/>
      <c r="E772" s="181"/>
      <c r="F772" s="181"/>
      <c r="G772" s="181"/>
      <c r="H772" s="387"/>
      <c r="I772" s="181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8.75" customHeight="1">
      <c r="A773" s="54"/>
      <c r="B773" s="181"/>
      <c r="C773" s="181"/>
      <c r="D773" s="181"/>
      <c r="E773" s="181"/>
      <c r="F773" s="181"/>
      <c r="G773" s="181"/>
      <c r="H773" s="387"/>
      <c r="I773" s="181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8.75" customHeight="1">
      <c r="A774" s="54"/>
      <c r="B774" s="181"/>
      <c r="C774" s="181"/>
      <c r="D774" s="181"/>
      <c r="E774" s="181"/>
      <c r="F774" s="181"/>
      <c r="G774" s="181"/>
      <c r="H774" s="387"/>
      <c r="I774" s="181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8.75" customHeight="1">
      <c r="A775" s="54"/>
      <c r="B775" s="181"/>
      <c r="C775" s="181"/>
      <c r="D775" s="181"/>
      <c r="E775" s="181"/>
      <c r="F775" s="181"/>
      <c r="G775" s="181"/>
      <c r="H775" s="387"/>
      <c r="I775" s="181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8.75" customHeight="1">
      <c r="A776" s="54"/>
      <c r="B776" s="181"/>
      <c r="C776" s="181"/>
      <c r="D776" s="181"/>
      <c r="E776" s="181"/>
      <c r="F776" s="181"/>
      <c r="G776" s="181"/>
      <c r="H776" s="387"/>
      <c r="I776" s="181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8.75" customHeight="1">
      <c r="A777" s="54"/>
      <c r="B777" s="181"/>
      <c r="C777" s="181"/>
      <c r="D777" s="181"/>
      <c r="E777" s="181"/>
      <c r="F777" s="181"/>
      <c r="G777" s="181"/>
      <c r="H777" s="387"/>
      <c r="I777" s="181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8.75" customHeight="1">
      <c r="A778" s="54"/>
      <c r="B778" s="181"/>
      <c r="C778" s="181"/>
      <c r="D778" s="181"/>
      <c r="E778" s="181"/>
      <c r="F778" s="181"/>
      <c r="G778" s="181"/>
      <c r="H778" s="387"/>
      <c r="I778" s="181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8.75" customHeight="1">
      <c r="A779" s="54"/>
      <c r="B779" s="181"/>
      <c r="C779" s="181"/>
      <c r="D779" s="181"/>
      <c r="E779" s="181"/>
      <c r="F779" s="181"/>
      <c r="G779" s="181"/>
      <c r="H779" s="387"/>
      <c r="I779" s="181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8.75" customHeight="1">
      <c r="A780" s="54"/>
      <c r="B780" s="181"/>
      <c r="C780" s="181"/>
      <c r="D780" s="181"/>
      <c r="E780" s="181"/>
      <c r="F780" s="181"/>
      <c r="G780" s="181"/>
      <c r="H780" s="387"/>
      <c r="I780" s="181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8.75" customHeight="1">
      <c r="A781" s="54"/>
      <c r="B781" s="181"/>
      <c r="C781" s="181"/>
      <c r="D781" s="181"/>
      <c r="E781" s="181"/>
      <c r="F781" s="181"/>
      <c r="G781" s="181"/>
      <c r="H781" s="387"/>
      <c r="I781" s="181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8.75" customHeight="1">
      <c r="A782" s="54"/>
      <c r="B782" s="181"/>
      <c r="C782" s="181"/>
      <c r="D782" s="181"/>
      <c r="E782" s="181"/>
      <c r="F782" s="181"/>
      <c r="G782" s="181"/>
      <c r="H782" s="387"/>
      <c r="I782" s="181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8.75" customHeight="1">
      <c r="A783" s="54"/>
      <c r="B783" s="181"/>
      <c r="C783" s="181"/>
      <c r="D783" s="181"/>
      <c r="E783" s="181"/>
      <c r="F783" s="181"/>
      <c r="G783" s="181"/>
      <c r="H783" s="387"/>
      <c r="I783" s="181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8.75" customHeight="1">
      <c r="A784" s="54"/>
      <c r="B784" s="181"/>
      <c r="C784" s="181"/>
      <c r="D784" s="181"/>
      <c r="E784" s="181"/>
      <c r="F784" s="181"/>
      <c r="G784" s="181"/>
      <c r="H784" s="387"/>
      <c r="I784" s="181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8.75" customHeight="1">
      <c r="A785" s="54"/>
      <c r="B785" s="181"/>
      <c r="C785" s="181"/>
      <c r="D785" s="181"/>
      <c r="E785" s="181"/>
      <c r="F785" s="181"/>
      <c r="G785" s="181"/>
      <c r="H785" s="387"/>
      <c r="I785" s="181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8.75" customHeight="1">
      <c r="A786" s="54"/>
      <c r="B786" s="181"/>
      <c r="C786" s="181"/>
      <c r="D786" s="181"/>
      <c r="E786" s="181"/>
      <c r="F786" s="181"/>
      <c r="G786" s="181"/>
      <c r="H786" s="387"/>
      <c r="I786" s="181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8.75" customHeight="1">
      <c r="A787" s="54"/>
      <c r="B787" s="181"/>
      <c r="C787" s="181"/>
      <c r="D787" s="181"/>
      <c r="E787" s="181"/>
      <c r="F787" s="181"/>
      <c r="G787" s="181"/>
      <c r="H787" s="387"/>
      <c r="I787" s="181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8.75" customHeight="1">
      <c r="A788" s="54"/>
      <c r="B788" s="181"/>
      <c r="C788" s="181"/>
      <c r="D788" s="181"/>
      <c r="E788" s="181"/>
      <c r="F788" s="181"/>
      <c r="G788" s="181"/>
      <c r="H788" s="387"/>
      <c r="I788" s="181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8.75" customHeight="1">
      <c r="A789" s="54"/>
      <c r="B789" s="181"/>
      <c r="C789" s="181"/>
      <c r="D789" s="181"/>
      <c r="E789" s="181"/>
      <c r="F789" s="181"/>
      <c r="G789" s="181"/>
      <c r="H789" s="387"/>
      <c r="I789" s="181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8.75" customHeight="1">
      <c r="A790" s="54"/>
      <c r="B790" s="181"/>
      <c r="C790" s="181"/>
      <c r="D790" s="181"/>
      <c r="E790" s="181"/>
      <c r="F790" s="181"/>
      <c r="G790" s="181"/>
      <c r="H790" s="387"/>
      <c r="I790" s="181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8.75" customHeight="1">
      <c r="A791" s="54"/>
      <c r="B791" s="181"/>
      <c r="C791" s="181"/>
      <c r="D791" s="181"/>
      <c r="E791" s="181"/>
      <c r="F791" s="181"/>
      <c r="G791" s="181"/>
      <c r="H791" s="387"/>
      <c r="I791" s="181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8.75" customHeight="1">
      <c r="A792" s="54"/>
      <c r="B792" s="181"/>
      <c r="C792" s="181"/>
      <c r="D792" s="181"/>
      <c r="E792" s="181"/>
      <c r="F792" s="181"/>
      <c r="G792" s="181"/>
      <c r="H792" s="387"/>
      <c r="I792" s="181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8.75" customHeight="1">
      <c r="A793" s="54"/>
      <c r="B793" s="181"/>
      <c r="C793" s="181"/>
      <c r="D793" s="181"/>
      <c r="E793" s="181"/>
      <c r="F793" s="181"/>
      <c r="G793" s="181"/>
      <c r="H793" s="387"/>
      <c r="I793" s="181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8.75" customHeight="1">
      <c r="A794" s="54"/>
      <c r="B794" s="181"/>
      <c r="C794" s="181"/>
      <c r="D794" s="181"/>
      <c r="E794" s="181"/>
      <c r="F794" s="181"/>
      <c r="G794" s="181"/>
      <c r="H794" s="387"/>
      <c r="I794" s="181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8.75" customHeight="1">
      <c r="A795" s="54"/>
      <c r="B795" s="181"/>
      <c r="C795" s="181"/>
      <c r="D795" s="181"/>
      <c r="E795" s="181"/>
      <c r="F795" s="181"/>
      <c r="G795" s="181"/>
      <c r="H795" s="387"/>
      <c r="I795" s="181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8.75" customHeight="1">
      <c r="A796" s="54"/>
      <c r="B796" s="181"/>
      <c r="C796" s="181"/>
      <c r="D796" s="181"/>
      <c r="E796" s="181"/>
      <c r="F796" s="181"/>
      <c r="G796" s="181"/>
      <c r="H796" s="387"/>
      <c r="I796" s="181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8.75" customHeight="1">
      <c r="A797" s="54"/>
      <c r="B797" s="181"/>
      <c r="C797" s="181"/>
      <c r="D797" s="181"/>
      <c r="E797" s="181"/>
      <c r="F797" s="181"/>
      <c r="G797" s="181"/>
      <c r="H797" s="387"/>
      <c r="I797" s="181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8.75" customHeight="1">
      <c r="A798" s="54"/>
      <c r="B798" s="181"/>
      <c r="C798" s="181"/>
      <c r="D798" s="181"/>
      <c r="E798" s="181"/>
      <c r="F798" s="181"/>
      <c r="G798" s="181"/>
      <c r="H798" s="387"/>
      <c r="I798" s="181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8.75" customHeight="1">
      <c r="A799" s="54"/>
      <c r="B799" s="181"/>
      <c r="C799" s="181"/>
      <c r="D799" s="181"/>
      <c r="E799" s="181"/>
      <c r="F799" s="181"/>
      <c r="G799" s="181"/>
      <c r="H799" s="387"/>
      <c r="I799" s="181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8.75" customHeight="1">
      <c r="A800" s="54"/>
      <c r="B800" s="181"/>
      <c r="C800" s="181"/>
      <c r="D800" s="181"/>
      <c r="E800" s="181"/>
      <c r="F800" s="181"/>
      <c r="G800" s="181"/>
      <c r="H800" s="387"/>
      <c r="I800" s="181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8.75" customHeight="1">
      <c r="A801" s="54"/>
      <c r="B801" s="181"/>
      <c r="C801" s="181"/>
      <c r="D801" s="181"/>
      <c r="E801" s="181"/>
      <c r="F801" s="181"/>
      <c r="G801" s="181"/>
      <c r="H801" s="387"/>
      <c r="I801" s="181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8.75" customHeight="1">
      <c r="A802" s="54"/>
      <c r="B802" s="181"/>
      <c r="C802" s="181"/>
      <c r="D802" s="181"/>
      <c r="E802" s="181"/>
      <c r="F802" s="181"/>
      <c r="G802" s="181"/>
      <c r="H802" s="387"/>
      <c r="I802" s="181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8.75" customHeight="1">
      <c r="A803" s="54"/>
      <c r="B803" s="181"/>
      <c r="C803" s="181"/>
      <c r="D803" s="181"/>
      <c r="E803" s="181"/>
      <c r="F803" s="181"/>
      <c r="G803" s="181"/>
      <c r="H803" s="387"/>
      <c r="I803" s="181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8.75" customHeight="1">
      <c r="A804" s="54"/>
      <c r="B804" s="181"/>
      <c r="C804" s="181"/>
      <c r="D804" s="181"/>
      <c r="E804" s="181"/>
      <c r="F804" s="181"/>
      <c r="G804" s="181"/>
      <c r="H804" s="387"/>
      <c r="I804" s="181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8.75" customHeight="1">
      <c r="A805" s="54"/>
      <c r="B805" s="181"/>
      <c r="C805" s="181"/>
      <c r="D805" s="181"/>
      <c r="E805" s="181"/>
      <c r="F805" s="181"/>
      <c r="G805" s="181"/>
      <c r="H805" s="387"/>
      <c r="I805" s="181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8.75" customHeight="1">
      <c r="A806" s="54"/>
      <c r="B806" s="181"/>
      <c r="C806" s="181"/>
      <c r="D806" s="181"/>
      <c r="E806" s="181"/>
      <c r="F806" s="181"/>
      <c r="G806" s="181"/>
      <c r="H806" s="387"/>
      <c r="I806" s="181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8.75" customHeight="1">
      <c r="A807" s="54"/>
      <c r="B807" s="181"/>
      <c r="C807" s="181"/>
      <c r="D807" s="181"/>
      <c r="E807" s="181"/>
      <c r="F807" s="181"/>
      <c r="G807" s="181"/>
      <c r="H807" s="387"/>
      <c r="I807" s="181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8.75" customHeight="1">
      <c r="A808" s="54"/>
      <c r="B808" s="181"/>
      <c r="C808" s="181"/>
      <c r="D808" s="181"/>
      <c r="E808" s="181"/>
      <c r="F808" s="181"/>
      <c r="G808" s="181"/>
      <c r="H808" s="387"/>
      <c r="I808" s="181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8.75" customHeight="1">
      <c r="A809" s="54"/>
      <c r="B809" s="181"/>
      <c r="C809" s="181"/>
      <c r="D809" s="181"/>
      <c r="E809" s="181"/>
      <c r="F809" s="181"/>
      <c r="G809" s="181"/>
      <c r="H809" s="387"/>
      <c r="I809" s="181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8.75" customHeight="1">
      <c r="A810" s="54"/>
      <c r="B810" s="181"/>
      <c r="C810" s="181"/>
      <c r="D810" s="181"/>
      <c r="E810" s="181"/>
      <c r="F810" s="181"/>
      <c r="G810" s="181"/>
      <c r="H810" s="387"/>
      <c r="I810" s="181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8.75" customHeight="1">
      <c r="A811" s="54"/>
      <c r="B811" s="181"/>
      <c r="C811" s="181"/>
      <c r="D811" s="181"/>
      <c r="E811" s="181"/>
      <c r="F811" s="181"/>
      <c r="G811" s="181"/>
      <c r="H811" s="387"/>
      <c r="I811" s="181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8.75" customHeight="1">
      <c r="A812" s="54"/>
      <c r="B812" s="181"/>
      <c r="C812" s="181"/>
      <c r="D812" s="181"/>
      <c r="E812" s="181"/>
      <c r="F812" s="181"/>
      <c r="G812" s="181"/>
      <c r="H812" s="387"/>
      <c r="I812" s="181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8.75" customHeight="1">
      <c r="A813" s="54"/>
      <c r="B813" s="181"/>
      <c r="C813" s="181"/>
      <c r="D813" s="181"/>
      <c r="E813" s="181"/>
      <c r="F813" s="181"/>
      <c r="G813" s="181"/>
      <c r="H813" s="387"/>
      <c r="I813" s="181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8.75" customHeight="1">
      <c r="A814" s="54"/>
      <c r="B814" s="181"/>
      <c r="C814" s="181"/>
      <c r="D814" s="181"/>
      <c r="E814" s="181"/>
      <c r="F814" s="181"/>
      <c r="G814" s="181"/>
      <c r="H814" s="387"/>
      <c r="I814" s="181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8.75" customHeight="1">
      <c r="A815" s="54"/>
      <c r="B815" s="181"/>
      <c r="C815" s="181"/>
      <c r="D815" s="181"/>
      <c r="E815" s="181"/>
      <c r="F815" s="181"/>
      <c r="G815" s="181"/>
      <c r="H815" s="387"/>
      <c r="I815" s="181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8.75" customHeight="1">
      <c r="A816" s="54"/>
      <c r="B816" s="181"/>
      <c r="C816" s="181"/>
      <c r="D816" s="181"/>
      <c r="E816" s="181"/>
      <c r="F816" s="181"/>
      <c r="G816" s="181"/>
      <c r="H816" s="387"/>
      <c r="I816" s="181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8.75" customHeight="1">
      <c r="A817" s="54"/>
      <c r="B817" s="181"/>
      <c r="C817" s="181"/>
      <c r="D817" s="181"/>
      <c r="E817" s="181"/>
      <c r="F817" s="181"/>
      <c r="G817" s="181"/>
      <c r="H817" s="387"/>
      <c r="I817" s="181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8.75" customHeight="1">
      <c r="A818" s="54"/>
      <c r="B818" s="181"/>
      <c r="C818" s="181"/>
      <c r="D818" s="181"/>
      <c r="E818" s="181"/>
      <c r="F818" s="181"/>
      <c r="G818" s="181"/>
      <c r="H818" s="387"/>
      <c r="I818" s="181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8.75" customHeight="1">
      <c r="A819" s="54"/>
      <c r="B819" s="181"/>
      <c r="C819" s="181"/>
      <c r="D819" s="181"/>
      <c r="E819" s="181"/>
      <c r="F819" s="181"/>
      <c r="G819" s="181"/>
      <c r="H819" s="387"/>
      <c r="I819" s="181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8.75" customHeight="1">
      <c r="A820" s="54"/>
      <c r="B820" s="181"/>
      <c r="C820" s="181"/>
      <c r="D820" s="181"/>
      <c r="E820" s="181"/>
      <c r="F820" s="181"/>
      <c r="G820" s="181"/>
      <c r="H820" s="387"/>
      <c r="I820" s="181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8.75" customHeight="1">
      <c r="A821" s="54"/>
      <c r="B821" s="181"/>
      <c r="C821" s="181"/>
      <c r="D821" s="181"/>
      <c r="E821" s="181"/>
      <c r="F821" s="181"/>
      <c r="G821" s="181"/>
      <c r="H821" s="387"/>
      <c r="I821" s="181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8.75" customHeight="1">
      <c r="A822" s="54"/>
      <c r="B822" s="181"/>
      <c r="C822" s="181"/>
      <c r="D822" s="181"/>
      <c r="E822" s="181"/>
      <c r="F822" s="181"/>
      <c r="G822" s="181"/>
      <c r="H822" s="387"/>
      <c r="I822" s="181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8.75" customHeight="1">
      <c r="A823" s="54"/>
      <c r="B823" s="181"/>
      <c r="C823" s="181"/>
      <c r="D823" s="181"/>
      <c r="E823" s="181"/>
      <c r="F823" s="181"/>
      <c r="G823" s="181"/>
      <c r="H823" s="387"/>
      <c r="I823" s="181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8.75" customHeight="1">
      <c r="A824" s="54"/>
      <c r="B824" s="181"/>
      <c r="C824" s="181"/>
      <c r="D824" s="181"/>
      <c r="E824" s="181"/>
      <c r="F824" s="181"/>
      <c r="G824" s="181"/>
      <c r="H824" s="387"/>
      <c r="I824" s="181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8.75" customHeight="1">
      <c r="A825" s="54"/>
      <c r="B825" s="181"/>
      <c r="C825" s="181"/>
      <c r="D825" s="181"/>
      <c r="E825" s="181"/>
      <c r="F825" s="181"/>
      <c r="G825" s="181"/>
      <c r="H825" s="387"/>
      <c r="I825" s="181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8.75" customHeight="1">
      <c r="A826" s="54"/>
      <c r="B826" s="181"/>
      <c r="C826" s="181"/>
      <c r="D826" s="181"/>
      <c r="E826" s="181"/>
      <c r="F826" s="181"/>
      <c r="G826" s="181"/>
      <c r="H826" s="387"/>
      <c r="I826" s="181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8.75" customHeight="1">
      <c r="A827" s="54"/>
      <c r="B827" s="181"/>
      <c r="C827" s="181"/>
      <c r="D827" s="181"/>
      <c r="E827" s="181"/>
      <c r="F827" s="181"/>
      <c r="G827" s="181"/>
      <c r="H827" s="387"/>
      <c r="I827" s="181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8.75" customHeight="1">
      <c r="A828" s="54"/>
      <c r="B828" s="181"/>
      <c r="C828" s="181"/>
      <c r="D828" s="181"/>
      <c r="E828" s="181"/>
      <c r="F828" s="181"/>
      <c r="G828" s="181"/>
      <c r="H828" s="387"/>
      <c r="I828" s="181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8.75" customHeight="1">
      <c r="A829" s="54"/>
      <c r="B829" s="181"/>
      <c r="C829" s="181"/>
      <c r="D829" s="181"/>
      <c r="E829" s="181"/>
      <c r="F829" s="181"/>
      <c r="G829" s="181"/>
      <c r="H829" s="387"/>
      <c r="I829" s="181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8.75" customHeight="1">
      <c r="A830" s="54"/>
      <c r="B830" s="181"/>
      <c r="C830" s="181"/>
      <c r="D830" s="181"/>
      <c r="E830" s="181"/>
      <c r="F830" s="181"/>
      <c r="G830" s="181"/>
      <c r="H830" s="387"/>
      <c r="I830" s="181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8.75" customHeight="1">
      <c r="A831" s="54"/>
      <c r="B831" s="181"/>
      <c r="C831" s="181"/>
      <c r="D831" s="181"/>
      <c r="E831" s="181"/>
      <c r="F831" s="181"/>
      <c r="G831" s="181"/>
      <c r="H831" s="387"/>
      <c r="I831" s="181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8.75" customHeight="1">
      <c r="A832" s="54"/>
      <c r="B832" s="181"/>
      <c r="C832" s="181"/>
      <c r="D832" s="181"/>
      <c r="E832" s="181"/>
      <c r="F832" s="181"/>
      <c r="G832" s="181"/>
      <c r="H832" s="387"/>
      <c r="I832" s="181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8.75" customHeight="1">
      <c r="A833" s="54"/>
      <c r="B833" s="181"/>
      <c r="C833" s="181"/>
      <c r="D833" s="181"/>
      <c r="E833" s="181"/>
      <c r="F833" s="181"/>
      <c r="G833" s="181"/>
      <c r="H833" s="387"/>
      <c r="I833" s="181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8.75" customHeight="1">
      <c r="A834" s="54"/>
      <c r="B834" s="181"/>
      <c r="C834" s="181"/>
      <c r="D834" s="181"/>
      <c r="E834" s="181"/>
      <c r="F834" s="181"/>
      <c r="G834" s="181"/>
      <c r="H834" s="387"/>
      <c r="I834" s="181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8.75" customHeight="1">
      <c r="A835" s="54"/>
      <c r="B835" s="181"/>
      <c r="C835" s="181"/>
      <c r="D835" s="181"/>
      <c r="E835" s="181"/>
      <c r="F835" s="181"/>
      <c r="G835" s="181"/>
      <c r="H835" s="387"/>
      <c r="I835" s="181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8.75" customHeight="1">
      <c r="A836" s="54"/>
      <c r="B836" s="181"/>
      <c r="C836" s="181"/>
      <c r="D836" s="181"/>
      <c r="E836" s="181"/>
      <c r="F836" s="181"/>
      <c r="G836" s="181"/>
      <c r="H836" s="387"/>
      <c r="I836" s="181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8.75" customHeight="1">
      <c r="A837" s="54"/>
      <c r="B837" s="181"/>
      <c r="C837" s="181"/>
      <c r="D837" s="181"/>
      <c r="E837" s="181"/>
      <c r="F837" s="181"/>
      <c r="G837" s="181"/>
      <c r="H837" s="387"/>
      <c r="I837" s="181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8.75" customHeight="1">
      <c r="A838" s="54"/>
      <c r="B838" s="181"/>
      <c r="C838" s="181"/>
      <c r="D838" s="181"/>
      <c r="E838" s="181"/>
      <c r="F838" s="181"/>
      <c r="G838" s="181"/>
      <c r="H838" s="387"/>
      <c r="I838" s="181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8.75" customHeight="1">
      <c r="A839" s="54"/>
      <c r="B839" s="181"/>
      <c r="C839" s="181"/>
      <c r="D839" s="181"/>
      <c r="E839" s="181"/>
      <c r="F839" s="181"/>
      <c r="G839" s="181"/>
      <c r="H839" s="387"/>
      <c r="I839" s="181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8.75" customHeight="1">
      <c r="A840" s="54"/>
      <c r="B840" s="181"/>
      <c r="C840" s="181"/>
      <c r="D840" s="181"/>
      <c r="E840" s="181"/>
      <c r="F840" s="181"/>
      <c r="G840" s="181"/>
      <c r="H840" s="387"/>
      <c r="I840" s="181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8.75" customHeight="1">
      <c r="A841" s="54"/>
      <c r="B841" s="181"/>
      <c r="C841" s="181"/>
      <c r="D841" s="181"/>
      <c r="E841" s="181"/>
      <c r="F841" s="181"/>
      <c r="G841" s="181"/>
      <c r="H841" s="387"/>
      <c r="I841" s="181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8.75" customHeight="1">
      <c r="A842" s="54"/>
      <c r="B842" s="181"/>
      <c r="C842" s="181"/>
      <c r="D842" s="181"/>
      <c r="E842" s="181"/>
      <c r="F842" s="181"/>
      <c r="G842" s="181"/>
      <c r="H842" s="387"/>
      <c r="I842" s="181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8.75" customHeight="1">
      <c r="A843" s="54"/>
      <c r="B843" s="181"/>
      <c r="C843" s="181"/>
      <c r="D843" s="181"/>
      <c r="E843" s="181"/>
      <c r="F843" s="181"/>
      <c r="G843" s="181"/>
      <c r="H843" s="387"/>
      <c r="I843" s="181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8.75" customHeight="1">
      <c r="A844" s="54"/>
      <c r="B844" s="181"/>
      <c r="C844" s="181"/>
      <c r="D844" s="181"/>
      <c r="E844" s="181"/>
      <c r="F844" s="181"/>
      <c r="G844" s="181"/>
      <c r="H844" s="387"/>
      <c r="I844" s="181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8.75" customHeight="1">
      <c r="A845" s="54"/>
      <c r="B845" s="181"/>
      <c r="C845" s="181"/>
      <c r="D845" s="181"/>
      <c r="E845" s="181"/>
      <c r="F845" s="181"/>
      <c r="G845" s="181"/>
      <c r="H845" s="387"/>
      <c r="I845" s="181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8.75" customHeight="1">
      <c r="A846" s="54"/>
      <c r="B846" s="181"/>
      <c r="C846" s="181"/>
      <c r="D846" s="181"/>
      <c r="E846" s="181"/>
      <c r="F846" s="181"/>
      <c r="G846" s="181"/>
      <c r="H846" s="387"/>
      <c r="I846" s="181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8.75" customHeight="1">
      <c r="A847" s="54"/>
      <c r="B847" s="181"/>
      <c r="C847" s="181"/>
      <c r="D847" s="181"/>
      <c r="E847" s="181"/>
      <c r="F847" s="181"/>
      <c r="G847" s="181"/>
      <c r="H847" s="387"/>
      <c r="I847" s="181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8.75" customHeight="1">
      <c r="A848" s="54"/>
      <c r="B848" s="181"/>
      <c r="C848" s="181"/>
      <c r="D848" s="181"/>
      <c r="E848" s="181"/>
      <c r="F848" s="181"/>
      <c r="G848" s="181"/>
      <c r="H848" s="387"/>
      <c r="I848" s="181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8.75" customHeight="1">
      <c r="A849" s="54"/>
      <c r="B849" s="181"/>
      <c r="C849" s="181"/>
      <c r="D849" s="181"/>
      <c r="E849" s="181"/>
      <c r="F849" s="181"/>
      <c r="G849" s="181"/>
      <c r="H849" s="387"/>
      <c r="I849" s="181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8.75" customHeight="1">
      <c r="A850" s="54"/>
      <c r="B850" s="181"/>
      <c r="C850" s="181"/>
      <c r="D850" s="181"/>
      <c r="E850" s="181"/>
      <c r="F850" s="181"/>
      <c r="G850" s="181"/>
      <c r="H850" s="387"/>
      <c r="I850" s="181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8.75" customHeight="1">
      <c r="A851" s="54"/>
      <c r="B851" s="181"/>
      <c r="C851" s="181"/>
      <c r="D851" s="181"/>
      <c r="E851" s="181"/>
      <c r="F851" s="181"/>
      <c r="G851" s="181"/>
      <c r="H851" s="387"/>
      <c r="I851" s="181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8.75" customHeight="1">
      <c r="A852" s="54"/>
      <c r="B852" s="181"/>
      <c r="C852" s="181"/>
      <c r="D852" s="181"/>
      <c r="E852" s="181"/>
      <c r="F852" s="181"/>
      <c r="G852" s="181"/>
      <c r="H852" s="387"/>
      <c r="I852" s="181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8.75" customHeight="1">
      <c r="A853" s="54"/>
      <c r="B853" s="181"/>
      <c r="C853" s="181"/>
      <c r="D853" s="181"/>
      <c r="E853" s="181"/>
      <c r="F853" s="181"/>
      <c r="G853" s="181"/>
      <c r="H853" s="387"/>
      <c r="I853" s="181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8.75" customHeight="1">
      <c r="A854" s="54"/>
      <c r="B854" s="181"/>
      <c r="C854" s="181"/>
      <c r="D854" s="181"/>
      <c r="E854" s="181"/>
      <c r="F854" s="181"/>
      <c r="G854" s="181"/>
      <c r="H854" s="387"/>
      <c r="I854" s="181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8.75" customHeight="1">
      <c r="A855" s="54"/>
      <c r="B855" s="181"/>
      <c r="C855" s="181"/>
      <c r="D855" s="181"/>
      <c r="E855" s="181"/>
      <c r="F855" s="181"/>
      <c r="G855" s="181"/>
      <c r="H855" s="387"/>
      <c r="I855" s="181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8.75" customHeight="1">
      <c r="A856" s="54"/>
      <c r="B856" s="181"/>
      <c r="C856" s="181"/>
      <c r="D856" s="181"/>
      <c r="E856" s="181"/>
      <c r="F856" s="181"/>
      <c r="G856" s="181"/>
      <c r="H856" s="387"/>
      <c r="I856" s="181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8.75" customHeight="1">
      <c r="A857" s="54"/>
      <c r="B857" s="181"/>
      <c r="C857" s="181"/>
      <c r="D857" s="181"/>
      <c r="E857" s="181"/>
      <c r="F857" s="181"/>
      <c r="G857" s="181"/>
      <c r="H857" s="387"/>
      <c r="I857" s="181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8.75" customHeight="1">
      <c r="A858" s="54"/>
      <c r="B858" s="181"/>
      <c r="C858" s="181"/>
      <c r="D858" s="181"/>
      <c r="E858" s="181"/>
      <c r="F858" s="181"/>
      <c r="G858" s="181"/>
      <c r="H858" s="387"/>
      <c r="I858" s="181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8.75" customHeight="1">
      <c r="A859" s="54"/>
      <c r="B859" s="181"/>
      <c r="C859" s="181"/>
      <c r="D859" s="181"/>
      <c r="E859" s="181"/>
      <c r="F859" s="181"/>
      <c r="G859" s="181"/>
      <c r="H859" s="387"/>
      <c r="I859" s="181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8.75" customHeight="1">
      <c r="A860" s="54"/>
      <c r="B860" s="181"/>
      <c r="C860" s="181"/>
      <c r="D860" s="181"/>
      <c r="E860" s="181"/>
      <c r="F860" s="181"/>
      <c r="G860" s="181"/>
      <c r="H860" s="387"/>
      <c r="I860" s="181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8.75" customHeight="1">
      <c r="A861" s="54"/>
      <c r="B861" s="181"/>
      <c r="C861" s="181"/>
      <c r="D861" s="181"/>
      <c r="E861" s="181"/>
      <c r="F861" s="181"/>
      <c r="G861" s="181"/>
      <c r="H861" s="387"/>
      <c r="I861" s="181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8.75" customHeight="1">
      <c r="A862" s="54"/>
      <c r="B862" s="181"/>
      <c r="C862" s="181"/>
      <c r="D862" s="181"/>
      <c r="E862" s="181"/>
      <c r="F862" s="181"/>
      <c r="G862" s="181"/>
      <c r="H862" s="387"/>
      <c r="I862" s="181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8.75" customHeight="1">
      <c r="A863" s="54"/>
      <c r="B863" s="181"/>
      <c r="C863" s="181"/>
      <c r="D863" s="181"/>
      <c r="E863" s="181"/>
      <c r="F863" s="181"/>
      <c r="G863" s="181"/>
      <c r="H863" s="387"/>
      <c r="I863" s="181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8.75" customHeight="1">
      <c r="A864" s="54"/>
      <c r="B864" s="181"/>
      <c r="C864" s="181"/>
      <c r="D864" s="181"/>
      <c r="E864" s="181"/>
      <c r="F864" s="181"/>
      <c r="G864" s="181"/>
      <c r="H864" s="387"/>
      <c r="I864" s="181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8.75" customHeight="1">
      <c r="A865" s="54"/>
      <c r="B865" s="181"/>
      <c r="C865" s="181"/>
      <c r="D865" s="181"/>
      <c r="E865" s="181"/>
      <c r="F865" s="181"/>
      <c r="G865" s="181"/>
      <c r="H865" s="387"/>
      <c r="I865" s="181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8.75" customHeight="1">
      <c r="A866" s="54"/>
      <c r="B866" s="181"/>
      <c r="C866" s="181"/>
      <c r="D866" s="181"/>
      <c r="E866" s="181"/>
      <c r="F866" s="181"/>
      <c r="G866" s="181"/>
      <c r="H866" s="387"/>
      <c r="I866" s="181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8.75" customHeight="1">
      <c r="A867" s="54"/>
      <c r="B867" s="181"/>
      <c r="C867" s="181"/>
      <c r="D867" s="181"/>
      <c r="E867" s="181"/>
      <c r="F867" s="181"/>
      <c r="G867" s="181"/>
      <c r="H867" s="387"/>
      <c r="I867" s="181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8.75" customHeight="1">
      <c r="A868" s="54"/>
      <c r="B868" s="181"/>
      <c r="C868" s="181"/>
      <c r="D868" s="181"/>
      <c r="E868" s="181"/>
      <c r="F868" s="181"/>
      <c r="G868" s="181"/>
      <c r="H868" s="387"/>
      <c r="I868" s="181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8.75" customHeight="1">
      <c r="A869" s="54"/>
      <c r="B869" s="181"/>
      <c r="C869" s="181"/>
      <c r="D869" s="181"/>
      <c r="E869" s="181"/>
      <c r="F869" s="181"/>
      <c r="G869" s="181"/>
      <c r="H869" s="387"/>
      <c r="I869" s="181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8.75" customHeight="1">
      <c r="A870" s="54"/>
      <c r="B870" s="181"/>
      <c r="C870" s="181"/>
      <c r="D870" s="181"/>
      <c r="E870" s="181"/>
      <c r="F870" s="181"/>
      <c r="G870" s="181"/>
      <c r="H870" s="387"/>
      <c r="I870" s="181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8.75" customHeight="1">
      <c r="A871" s="54"/>
      <c r="B871" s="181"/>
      <c r="C871" s="181"/>
      <c r="D871" s="181"/>
      <c r="E871" s="181"/>
      <c r="F871" s="181"/>
      <c r="G871" s="181"/>
      <c r="H871" s="387"/>
      <c r="I871" s="181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8.75" customHeight="1">
      <c r="A872" s="54"/>
      <c r="B872" s="181"/>
      <c r="C872" s="181"/>
      <c r="D872" s="181"/>
      <c r="E872" s="181"/>
      <c r="F872" s="181"/>
      <c r="G872" s="181"/>
      <c r="H872" s="387"/>
      <c r="I872" s="181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8.75" customHeight="1">
      <c r="A873" s="54"/>
      <c r="B873" s="181"/>
      <c r="C873" s="181"/>
      <c r="D873" s="181"/>
      <c r="E873" s="181"/>
      <c r="F873" s="181"/>
      <c r="G873" s="181"/>
      <c r="H873" s="387"/>
      <c r="I873" s="181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8.75" customHeight="1">
      <c r="A874" s="54"/>
      <c r="B874" s="181"/>
      <c r="C874" s="181"/>
      <c r="D874" s="181"/>
      <c r="E874" s="181"/>
      <c r="F874" s="181"/>
      <c r="G874" s="181"/>
      <c r="H874" s="387"/>
      <c r="I874" s="181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8.75" customHeight="1">
      <c r="A875" s="54"/>
      <c r="B875" s="181"/>
      <c r="C875" s="181"/>
      <c r="D875" s="181"/>
      <c r="E875" s="181"/>
      <c r="F875" s="181"/>
      <c r="G875" s="181"/>
      <c r="H875" s="387"/>
      <c r="I875" s="181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8.75" customHeight="1">
      <c r="A876" s="54"/>
      <c r="B876" s="181"/>
      <c r="C876" s="181"/>
      <c r="D876" s="181"/>
      <c r="E876" s="181"/>
      <c r="F876" s="181"/>
      <c r="G876" s="181"/>
      <c r="H876" s="387"/>
      <c r="I876" s="181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8.75" customHeight="1">
      <c r="A877" s="54"/>
      <c r="B877" s="181"/>
      <c r="C877" s="181"/>
      <c r="D877" s="181"/>
      <c r="E877" s="181"/>
      <c r="F877" s="181"/>
      <c r="G877" s="181"/>
      <c r="H877" s="387"/>
      <c r="I877" s="181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8.75" customHeight="1">
      <c r="A878" s="54"/>
      <c r="B878" s="181"/>
      <c r="C878" s="181"/>
      <c r="D878" s="181"/>
      <c r="E878" s="181"/>
      <c r="F878" s="181"/>
      <c r="G878" s="181"/>
      <c r="H878" s="387"/>
      <c r="I878" s="181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8.75" customHeight="1">
      <c r="A879" s="54"/>
      <c r="B879" s="181"/>
      <c r="C879" s="181"/>
      <c r="D879" s="181"/>
      <c r="E879" s="181"/>
      <c r="F879" s="181"/>
      <c r="G879" s="181"/>
      <c r="H879" s="387"/>
      <c r="I879" s="181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8.75" customHeight="1">
      <c r="A880" s="54"/>
      <c r="B880" s="181"/>
      <c r="C880" s="181"/>
      <c r="D880" s="181"/>
      <c r="E880" s="181"/>
      <c r="F880" s="181"/>
      <c r="G880" s="181"/>
      <c r="H880" s="387"/>
      <c r="I880" s="181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8.75" customHeight="1">
      <c r="A881" s="54"/>
      <c r="B881" s="181"/>
      <c r="C881" s="181"/>
      <c r="D881" s="181"/>
      <c r="E881" s="181"/>
      <c r="F881" s="181"/>
      <c r="G881" s="181"/>
      <c r="H881" s="387"/>
      <c r="I881" s="181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8.75" customHeight="1">
      <c r="A882" s="54"/>
      <c r="B882" s="181"/>
      <c r="C882" s="181"/>
      <c r="D882" s="181"/>
      <c r="E882" s="181"/>
      <c r="F882" s="181"/>
      <c r="G882" s="181"/>
      <c r="H882" s="387"/>
      <c r="I882" s="181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8.75" customHeight="1">
      <c r="A883" s="54"/>
      <c r="B883" s="181"/>
      <c r="C883" s="181"/>
      <c r="D883" s="181"/>
      <c r="E883" s="181"/>
      <c r="F883" s="181"/>
      <c r="G883" s="181"/>
      <c r="H883" s="387"/>
      <c r="I883" s="181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8.75" customHeight="1">
      <c r="A884" s="54"/>
      <c r="B884" s="181"/>
      <c r="C884" s="181"/>
      <c r="D884" s="181"/>
      <c r="E884" s="181"/>
      <c r="F884" s="181"/>
      <c r="G884" s="181"/>
      <c r="H884" s="387"/>
      <c r="I884" s="181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8.75" customHeight="1">
      <c r="A885" s="54"/>
      <c r="B885" s="181"/>
      <c r="C885" s="181"/>
      <c r="D885" s="181"/>
      <c r="E885" s="181"/>
      <c r="F885" s="181"/>
      <c r="G885" s="181"/>
      <c r="H885" s="387"/>
      <c r="I885" s="181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8.75" customHeight="1">
      <c r="A886" s="54"/>
      <c r="B886" s="181"/>
      <c r="C886" s="181"/>
      <c r="D886" s="181"/>
      <c r="E886" s="181"/>
      <c r="F886" s="181"/>
      <c r="G886" s="181"/>
      <c r="H886" s="387"/>
      <c r="I886" s="181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8.75" customHeight="1">
      <c r="A887" s="54"/>
      <c r="B887" s="181"/>
      <c r="C887" s="181"/>
      <c r="D887" s="181"/>
      <c r="E887" s="181"/>
      <c r="F887" s="181"/>
      <c r="G887" s="181"/>
      <c r="H887" s="387"/>
      <c r="I887" s="181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8.75" customHeight="1">
      <c r="A888" s="54"/>
      <c r="B888" s="181"/>
      <c r="C888" s="181"/>
      <c r="D888" s="181"/>
      <c r="E888" s="181"/>
      <c r="F888" s="181"/>
      <c r="G888" s="181"/>
      <c r="H888" s="387"/>
      <c r="I888" s="181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8.75" customHeight="1">
      <c r="A889" s="54"/>
      <c r="B889" s="181"/>
      <c r="C889" s="181"/>
      <c r="D889" s="181"/>
      <c r="E889" s="181"/>
      <c r="F889" s="181"/>
      <c r="G889" s="181"/>
      <c r="H889" s="387"/>
      <c r="I889" s="181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8.75" customHeight="1">
      <c r="A890" s="54"/>
      <c r="B890" s="181"/>
      <c r="C890" s="181"/>
      <c r="D890" s="181"/>
      <c r="E890" s="181"/>
      <c r="F890" s="181"/>
      <c r="G890" s="181"/>
      <c r="H890" s="387"/>
      <c r="I890" s="181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8.75" customHeight="1">
      <c r="A891" s="54"/>
      <c r="B891" s="181"/>
      <c r="C891" s="181"/>
      <c r="D891" s="181"/>
      <c r="E891" s="181"/>
      <c r="F891" s="181"/>
      <c r="G891" s="181"/>
      <c r="H891" s="387"/>
      <c r="I891" s="181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8.75" customHeight="1">
      <c r="A892" s="54"/>
      <c r="B892" s="181"/>
      <c r="C892" s="181"/>
      <c r="D892" s="181"/>
      <c r="E892" s="181"/>
      <c r="F892" s="181"/>
      <c r="G892" s="181"/>
      <c r="H892" s="387"/>
      <c r="I892" s="181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8.75" customHeight="1">
      <c r="A893" s="54"/>
      <c r="B893" s="181"/>
      <c r="C893" s="181"/>
      <c r="D893" s="181"/>
      <c r="E893" s="181"/>
      <c r="F893" s="181"/>
      <c r="G893" s="181"/>
      <c r="H893" s="387"/>
      <c r="I893" s="181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8.75" customHeight="1">
      <c r="A894" s="54"/>
      <c r="B894" s="181"/>
      <c r="C894" s="181"/>
      <c r="D894" s="181"/>
      <c r="E894" s="181"/>
      <c r="F894" s="181"/>
      <c r="G894" s="181"/>
      <c r="H894" s="387"/>
      <c r="I894" s="181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8.75" customHeight="1">
      <c r="A895" s="54"/>
      <c r="B895" s="181"/>
      <c r="C895" s="181"/>
      <c r="D895" s="181"/>
      <c r="E895" s="181"/>
      <c r="F895" s="181"/>
      <c r="G895" s="181"/>
      <c r="H895" s="387"/>
      <c r="I895" s="181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8.75" customHeight="1">
      <c r="A896" s="54"/>
      <c r="B896" s="181"/>
      <c r="C896" s="181"/>
      <c r="D896" s="181"/>
      <c r="E896" s="181"/>
      <c r="F896" s="181"/>
      <c r="G896" s="181"/>
      <c r="H896" s="387"/>
      <c r="I896" s="181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8.75" customHeight="1">
      <c r="A897" s="54"/>
      <c r="B897" s="181"/>
      <c r="C897" s="181"/>
      <c r="D897" s="181"/>
      <c r="E897" s="181"/>
      <c r="F897" s="181"/>
      <c r="G897" s="181"/>
      <c r="H897" s="387"/>
      <c r="I897" s="181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8.75" customHeight="1">
      <c r="A898" s="54"/>
      <c r="B898" s="181"/>
      <c r="C898" s="181"/>
      <c r="D898" s="181"/>
      <c r="E898" s="181"/>
      <c r="F898" s="181"/>
      <c r="G898" s="181"/>
      <c r="H898" s="387"/>
      <c r="I898" s="181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8.75" customHeight="1">
      <c r="A899" s="54"/>
      <c r="B899" s="181"/>
      <c r="C899" s="181"/>
      <c r="D899" s="181"/>
      <c r="E899" s="181"/>
      <c r="F899" s="181"/>
      <c r="G899" s="181"/>
      <c r="H899" s="387"/>
      <c r="I899" s="181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8.75" customHeight="1">
      <c r="A900" s="54"/>
      <c r="B900" s="181"/>
      <c r="C900" s="181"/>
      <c r="D900" s="181"/>
      <c r="E900" s="181"/>
      <c r="F900" s="181"/>
      <c r="G900" s="181"/>
      <c r="H900" s="387"/>
      <c r="I900" s="181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8.75" customHeight="1">
      <c r="A901" s="54"/>
      <c r="B901" s="181"/>
      <c r="C901" s="181"/>
      <c r="D901" s="181"/>
      <c r="E901" s="181"/>
      <c r="F901" s="181"/>
      <c r="G901" s="181"/>
      <c r="H901" s="387"/>
      <c r="I901" s="181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8.75" customHeight="1">
      <c r="A902" s="54"/>
      <c r="B902" s="181"/>
      <c r="C902" s="181"/>
      <c r="D902" s="181"/>
      <c r="E902" s="181"/>
      <c r="F902" s="181"/>
      <c r="G902" s="181"/>
      <c r="H902" s="387"/>
      <c r="I902" s="181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8.75" customHeight="1">
      <c r="A903" s="54"/>
      <c r="B903" s="181"/>
      <c r="C903" s="181"/>
      <c r="D903" s="181"/>
      <c r="E903" s="181"/>
      <c r="F903" s="181"/>
      <c r="G903" s="181"/>
      <c r="H903" s="387"/>
      <c r="I903" s="181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8.75" customHeight="1">
      <c r="A904" s="54"/>
      <c r="B904" s="181"/>
      <c r="C904" s="181"/>
      <c r="D904" s="181"/>
      <c r="E904" s="181"/>
      <c r="F904" s="181"/>
      <c r="G904" s="181"/>
      <c r="H904" s="387"/>
      <c r="I904" s="181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8.75" customHeight="1">
      <c r="A905" s="54"/>
      <c r="B905" s="181"/>
      <c r="C905" s="181"/>
      <c r="D905" s="181"/>
      <c r="E905" s="181"/>
      <c r="F905" s="181"/>
      <c r="G905" s="181"/>
      <c r="H905" s="387"/>
      <c r="I905" s="181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8.75" customHeight="1">
      <c r="A906" s="54"/>
      <c r="B906" s="181"/>
      <c r="C906" s="181"/>
      <c r="D906" s="181"/>
      <c r="E906" s="181"/>
      <c r="F906" s="181"/>
      <c r="G906" s="181"/>
      <c r="H906" s="387"/>
      <c r="I906" s="181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8.75" customHeight="1">
      <c r="A907" s="54"/>
      <c r="B907" s="181"/>
      <c r="C907" s="181"/>
      <c r="D907" s="181"/>
      <c r="E907" s="181"/>
      <c r="F907" s="181"/>
      <c r="G907" s="181"/>
      <c r="H907" s="387"/>
      <c r="I907" s="181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8.75" customHeight="1">
      <c r="A908" s="54"/>
      <c r="B908" s="181"/>
      <c r="C908" s="181"/>
      <c r="D908" s="181"/>
      <c r="E908" s="181"/>
      <c r="F908" s="181"/>
      <c r="G908" s="181"/>
      <c r="H908" s="387"/>
      <c r="I908" s="181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8.75" customHeight="1">
      <c r="A909" s="54"/>
      <c r="B909" s="181"/>
      <c r="C909" s="181"/>
      <c r="D909" s="181"/>
      <c r="E909" s="181"/>
      <c r="F909" s="181"/>
      <c r="G909" s="181"/>
      <c r="H909" s="387"/>
      <c r="I909" s="181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8.75" customHeight="1">
      <c r="A910" s="54"/>
      <c r="B910" s="181"/>
      <c r="C910" s="181"/>
      <c r="D910" s="181"/>
      <c r="E910" s="181"/>
      <c r="F910" s="181"/>
      <c r="G910" s="181"/>
      <c r="H910" s="387"/>
      <c r="I910" s="181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8.75" customHeight="1">
      <c r="A911" s="54"/>
      <c r="B911" s="181"/>
      <c r="C911" s="181"/>
      <c r="D911" s="181"/>
      <c r="E911" s="181"/>
      <c r="F911" s="181"/>
      <c r="G911" s="181"/>
      <c r="H911" s="387"/>
      <c r="I911" s="181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8.75" customHeight="1">
      <c r="A912" s="54"/>
      <c r="B912" s="181"/>
      <c r="C912" s="181"/>
      <c r="D912" s="181"/>
      <c r="E912" s="181"/>
      <c r="F912" s="181"/>
      <c r="G912" s="181"/>
      <c r="H912" s="387"/>
      <c r="I912" s="181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8.75" customHeight="1">
      <c r="A913" s="54"/>
      <c r="B913" s="181"/>
      <c r="C913" s="181"/>
      <c r="D913" s="181"/>
      <c r="E913" s="181"/>
      <c r="F913" s="181"/>
      <c r="G913" s="181"/>
      <c r="H913" s="387"/>
      <c r="I913" s="181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8.75" customHeight="1">
      <c r="A914" s="54"/>
      <c r="B914" s="181"/>
      <c r="C914" s="181"/>
      <c r="D914" s="181"/>
      <c r="E914" s="181"/>
      <c r="F914" s="181"/>
      <c r="G914" s="181"/>
      <c r="H914" s="387"/>
      <c r="I914" s="181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8.75" customHeight="1">
      <c r="A915" s="54"/>
      <c r="B915" s="181"/>
      <c r="C915" s="181"/>
      <c r="D915" s="181"/>
      <c r="E915" s="181"/>
      <c r="F915" s="181"/>
      <c r="G915" s="181"/>
      <c r="H915" s="387"/>
      <c r="I915" s="181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8.75" customHeight="1">
      <c r="A916" s="54"/>
      <c r="B916" s="181"/>
      <c r="C916" s="181"/>
      <c r="D916" s="181"/>
      <c r="E916" s="181"/>
      <c r="F916" s="181"/>
      <c r="G916" s="181"/>
      <c r="H916" s="387"/>
      <c r="I916" s="181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8.75" customHeight="1">
      <c r="A917" s="54"/>
      <c r="B917" s="181"/>
      <c r="C917" s="181"/>
      <c r="D917" s="181"/>
      <c r="E917" s="181"/>
      <c r="F917" s="181"/>
      <c r="G917" s="181"/>
      <c r="H917" s="387"/>
      <c r="I917" s="181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8.75" customHeight="1">
      <c r="A918" s="54"/>
      <c r="B918" s="181"/>
      <c r="C918" s="181"/>
      <c r="D918" s="181"/>
      <c r="E918" s="181"/>
      <c r="F918" s="181"/>
      <c r="G918" s="181"/>
      <c r="H918" s="387"/>
      <c r="I918" s="181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8.75" customHeight="1">
      <c r="A919" s="54"/>
      <c r="B919" s="181"/>
      <c r="C919" s="181"/>
      <c r="D919" s="181"/>
      <c r="E919" s="181"/>
      <c r="F919" s="181"/>
      <c r="G919" s="181"/>
      <c r="H919" s="387"/>
      <c r="I919" s="181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8.75" customHeight="1">
      <c r="A920" s="54"/>
      <c r="B920" s="181"/>
      <c r="C920" s="181"/>
      <c r="D920" s="181"/>
      <c r="E920" s="181"/>
      <c r="F920" s="181"/>
      <c r="G920" s="181"/>
      <c r="H920" s="387"/>
      <c r="I920" s="181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8.75" customHeight="1">
      <c r="A921" s="54"/>
      <c r="B921" s="181"/>
      <c r="C921" s="181"/>
      <c r="D921" s="181"/>
      <c r="E921" s="181"/>
      <c r="F921" s="181"/>
      <c r="G921" s="181"/>
      <c r="H921" s="387"/>
      <c r="I921" s="181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8.75" customHeight="1">
      <c r="A922" s="54"/>
      <c r="B922" s="181"/>
      <c r="C922" s="181"/>
      <c r="D922" s="181"/>
      <c r="E922" s="181"/>
      <c r="F922" s="181"/>
      <c r="G922" s="181"/>
      <c r="H922" s="387"/>
      <c r="I922" s="181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8.75" customHeight="1">
      <c r="A923" s="54"/>
      <c r="B923" s="181"/>
      <c r="C923" s="181"/>
      <c r="D923" s="181"/>
      <c r="E923" s="181"/>
      <c r="F923" s="181"/>
      <c r="G923" s="181"/>
      <c r="H923" s="387"/>
      <c r="I923" s="181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8.75" customHeight="1">
      <c r="A924" s="54"/>
      <c r="B924" s="181"/>
      <c r="C924" s="181"/>
      <c r="D924" s="181"/>
      <c r="E924" s="181"/>
      <c r="F924" s="181"/>
      <c r="G924" s="181"/>
      <c r="H924" s="387"/>
      <c r="I924" s="181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8.75" customHeight="1">
      <c r="A925" s="54"/>
      <c r="B925" s="181"/>
      <c r="C925" s="181"/>
      <c r="D925" s="181"/>
      <c r="E925" s="181"/>
      <c r="F925" s="181"/>
      <c r="G925" s="181"/>
      <c r="H925" s="387"/>
      <c r="I925" s="181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8.75" customHeight="1">
      <c r="A926" s="54"/>
      <c r="B926" s="181"/>
      <c r="C926" s="181"/>
      <c r="D926" s="181"/>
      <c r="E926" s="181"/>
      <c r="F926" s="181"/>
      <c r="G926" s="181"/>
      <c r="H926" s="387"/>
      <c r="I926" s="181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8.75" customHeight="1">
      <c r="A927" s="54"/>
      <c r="B927" s="181"/>
      <c r="C927" s="181"/>
      <c r="D927" s="181"/>
      <c r="E927" s="181"/>
      <c r="F927" s="181"/>
      <c r="G927" s="181"/>
      <c r="H927" s="387"/>
      <c r="I927" s="181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8.75" customHeight="1">
      <c r="A928" s="54"/>
      <c r="B928" s="181"/>
      <c r="C928" s="181"/>
      <c r="D928" s="181"/>
      <c r="E928" s="181"/>
      <c r="F928" s="181"/>
      <c r="G928" s="181"/>
      <c r="H928" s="387"/>
      <c r="I928" s="181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8.75" customHeight="1">
      <c r="A929" s="54"/>
      <c r="B929" s="181"/>
      <c r="C929" s="181"/>
      <c r="D929" s="181"/>
      <c r="E929" s="181"/>
      <c r="F929" s="181"/>
      <c r="G929" s="181"/>
      <c r="H929" s="387"/>
      <c r="I929" s="181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8.75" customHeight="1">
      <c r="A930" s="54"/>
      <c r="B930" s="181"/>
      <c r="C930" s="181"/>
      <c r="D930" s="181"/>
      <c r="E930" s="181"/>
      <c r="F930" s="181"/>
      <c r="G930" s="181"/>
      <c r="H930" s="387"/>
      <c r="I930" s="181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8.75" customHeight="1">
      <c r="A931" s="54"/>
      <c r="B931" s="181"/>
      <c r="C931" s="181"/>
      <c r="D931" s="181"/>
      <c r="E931" s="181"/>
      <c r="F931" s="181"/>
      <c r="G931" s="181"/>
      <c r="H931" s="387"/>
      <c r="I931" s="181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8.75" customHeight="1">
      <c r="A932" s="54"/>
      <c r="B932" s="181"/>
      <c r="C932" s="181"/>
      <c r="D932" s="181"/>
      <c r="E932" s="181"/>
      <c r="F932" s="181"/>
      <c r="G932" s="181"/>
      <c r="H932" s="387"/>
      <c r="I932" s="181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8.75" customHeight="1">
      <c r="A933" s="54"/>
      <c r="B933" s="181"/>
      <c r="C933" s="181"/>
      <c r="D933" s="181"/>
      <c r="E933" s="181"/>
      <c r="F933" s="181"/>
      <c r="G933" s="181"/>
      <c r="H933" s="387"/>
      <c r="I933" s="181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8.75" customHeight="1">
      <c r="A934" s="54"/>
      <c r="B934" s="181"/>
      <c r="C934" s="181"/>
      <c r="D934" s="181"/>
      <c r="E934" s="181"/>
      <c r="F934" s="181"/>
      <c r="G934" s="181"/>
      <c r="H934" s="387"/>
      <c r="I934" s="181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8.75" customHeight="1">
      <c r="A935" s="54"/>
      <c r="B935" s="181"/>
      <c r="C935" s="181"/>
      <c r="D935" s="181"/>
      <c r="E935" s="181"/>
      <c r="F935" s="181"/>
      <c r="G935" s="181"/>
      <c r="H935" s="387"/>
      <c r="I935" s="181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8.75" customHeight="1">
      <c r="A936" s="54"/>
      <c r="B936" s="181"/>
      <c r="C936" s="181"/>
      <c r="D936" s="181"/>
      <c r="E936" s="181"/>
      <c r="F936" s="181"/>
      <c r="G936" s="181"/>
      <c r="H936" s="387"/>
      <c r="I936" s="181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8.75" customHeight="1">
      <c r="A937" s="54"/>
      <c r="B937" s="181"/>
      <c r="C937" s="181"/>
      <c r="D937" s="181"/>
      <c r="E937" s="181"/>
      <c r="F937" s="181"/>
      <c r="G937" s="181"/>
      <c r="H937" s="387"/>
      <c r="I937" s="181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8.75" customHeight="1">
      <c r="A938" s="54"/>
      <c r="B938" s="181"/>
      <c r="C938" s="181"/>
      <c r="D938" s="181"/>
      <c r="E938" s="181"/>
      <c r="F938" s="181"/>
      <c r="G938" s="181"/>
      <c r="H938" s="387"/>
      <c r="I938" s="181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8.75" customHeight="1">
      <c r="A939" s="54"/>
      <c r="B939" s="181"/>
      <c r="C939" s="181"/>
      <c r="D939" s="181"/>
      <c r="E939" s="181"/>
      <c r="F939" s="181"/>
      <c r="G939" s="181"/>
      <c r="H939" s="387"/>
      <c r="I939" s="181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8.75" customHeight="1">
      <c r="A940" s="54"/>
      <c r="B940" s="181"/>
      <c r="C940" s="181"/>
      <c r="D940" s="181"/>
      <c r="E940" s="181"/>
      <c r="F940" s="181"/>
      <c r="G940" s="181"/>
      <c r="H940" s="387"/>
      <c r="I940" s="181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8.75" customHeight="1">
      <c r="A941" s="54"/>
      <c r="B941" s="181"/>
      <c r="C941" s="181"/>
      <c r="D941" s="181"/>
      <c r="E941" s="181"/>
      <c r="F941" s="181"/>
      <c r="G941" s="181"/>
      <c r="H941" s="387"/>
      <c r="I941" s="181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8.75" customHeight="1">
      <c r="A942" s="54"/>
      <c r="B942" s="181"/>
      <c r="C942" s="181"/>
      <c r="D942" s="181"/>
      <c r="E942" s="181"/>
      <c r="F942" s="181"/>
      <c r="G942" s="181"/>
      <c r="H942" s="387"/>
      <c r="I942" s="181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8.75" customHeight="1">
      <c r="A943" s="54"/>
      <c r="B943" s="181"/>
      <c r="C943" s="181"/>
      <c r="D943" s="181"/>
      <c r="E943" s="181"/>
      <c r="F943" s="181"/>
      <c r="G943" s="181"/>
      <c r="H943" s="387"/>
      <c r="I943" s="181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8.75" customHeight="1">
      <c r="A944" s="54"/>
      <c r="B944" s="181"/>
      <c r="C944" s="181"/>
      <c r="D944" s="181"/>
      <c r="E944" s="181"/>
      <c r="F944" s="181"/>
      <c r="G944" s="181"/>
      <c r="H944" s="387"/>
      <c r="I944" s="181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8.75" customHeight="1">
      <c r="A945" s="54"/>
      <c r="B945" s="181"/>
      <c r="C945" s="181"/>
      <c r="D945" s="181"/>
      <c r="E945" s="181"/>
      <c r="F945" s="181"/>
      <c r="G945" s="181"/>
      <c r="H945" s="387"/>
      <c r="I945" s="181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8.75" customHeight="1">
      <c r="A946" s="54"/>
      <c r="B946" s="181"/>
      <c r="C946" s="181"/>
      <c r="D946" s="181"/>
      <c r="E946" s="181"/>
      <c r="F946" s="181"/>
      <c r="G946" s="181"/>
      <c r="H946" s="387"/>
      <c r="I946" s="181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8.75" customHeight="1">
      <c r="A947" s="54"/>
      <c r="B947" s="181"/>
      <c r="C947" s="181"/>
      <c r="D947" s="181"/>
      <c r="E947" s="181"/>
      <c r="F947" s="181"/>
      <c r="G947" s="181"/>
      <c r="H947" s="387"/>
      <c r="I947" s="181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8.75" customHeight="1">
      <c r="A948" s="54"/>
      <c r="B948" s="181"/>
      <c r="C948" s="181"/>
      <c r="D948" s="181"/>
      <c r="E948" s="181"/>
      <c r="F948" s="181"/>
      <c r="G948" s="181"/>
      <c r="H948" s="387"/>
      <c r="I948" s="181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8.75" customHeight="1">
      <c r="A949" s="54"/>
      <c r="B949" s="181"/>
      <c r="C949" s="181"/>
      <c r="D949" s="181"/>
      <c r="E949" s="181"/>
      <c r="F949" s="181"/>
      <c r="G949" s="181"/>
      <c r="H949" s="387"/>
      <c r="I949" s="181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8.75" customHeight="1">
      <c r="A950" s="54"/>
      <c r="B950" s="181"/>
      <c r="C950" s="181"/>
      <c r="D950" s="181"/>
      <c r="E950" s="181"/>
      <c r="F950" s="181"/>
      <c r="G950" s="181"/>
      <c r="H950" s="387"/>
      <c r="I950" s="181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8.75" customHeight="1">
      <c r="A951" s="54"/>
      <c r="B951" s="181"/>
      <c r="C951" s="181"/>
      <c r="D951" s="181"/>
      <c r="E951" s="181"/>
      <c r="F951" s="181"/>
      <c r="G951" s="181"/>
      <c r="H951" s="387"/>
      <c r="I951" s="181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8.75" customHeight="1">
      <c r="A952" s="54"/>
      <c r="B952" s="181"/>
      <c r="C952" s="181"/>
      <c r="D952" s="181"/>
      <c r="E952" s="181"/>
      <c r="F952" s="181"/>
      <c r="G952" s="181"/>
      <c r="H952" s="387"/>
      <c r="I952" s="181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8.75" customHeight="1">
      <c r="A953" s="54"/>
      <c r="B953" s="181"/>
      <c r="C953" s="181"/>
      <c r="D953" s="181"/>
      <c r="E953" s="181"/>
      <c r="F953" s="181"/>
      <c r="G953" s="181"/>
      <c r="H953" s="387"/>
      <c r="I953" s="181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8.75" customHeight="1">
      <c r="A954" s="54"/>
      <c r="B954" s="181"/>
      <c r="C954" s="181"/>
      <c r="D954" s="181"/>
      <c r="E954" s="181"/>
      <c r="F954" s="181"/>
      <c r="G954" s="181"/>
      <c r="H954" s="387"/>
      <c r="I954" s="181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8.75" customHeight="1">
      <c r="A955" s="54"/>
      <c r="B955" s="181"/>
      <c r="C955" s="181"/>
      <c r="D955" s="181"/>
      <c r="E955" s="181"/>
      <c r="F955" s="181"/>
      <c r="G955" s="181"/>
      <c r="H955" s="387"/>
      <c r="I955" s="181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8.75" customHeight="1">
      <c r="A956" s="54"/>
      <c r="B956" s="181"/>
      <c r="C956" s="181"/>
      <c r="D956" s="181"/>
      <c r="E956" s="181"/>
      <c r="F956" s="181"/>
      <c r="G956" s="181"/>
      <c r="H956" s="387"/>
      <c r="I956" s="181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8.75" customHeight="1">
      <c r="A957" s="54"/>
      <c r="B957" s="181"/>
      <c r="C957" s="181"/>
      <c r="D957" s="181"/>
      <c r="E957" s="181"/>
      <c r="F957" s="181"/>
      <c r="G957" s="181"/>
      <c r="H957" s="387"/>
      <c r="I957" s="181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8.75" customHeight="1">
      <c r="A958" s="54"/>
      <c r="B958" s="181"/>
      <c r="C958" s="181"/>
      <c r="D958" s="181"/>
      <c r="E958" s="181"/>
      <c r="F958" s="181"/>
      <c r="G958" s="181"/>
      <c r="H958" s="387"/>
      <c r="I958" s="181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8.75" customHeight="1">
      <c r="A959" s="54"/>
      <c r="B959" s="181"/>
      <c r="C959" s="181"/>
      <c r="D959" s="181"/>
      <c r="E959" s="181"/>
      <c r="F959" s="181"/>
      <c r="G959" s="181"/>
      <c r="H959" s="387"/>
      <c r="I959" s="181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8.75" customHeight="1">
      <c r="A960" s="54"/>
      <c r="B960" s="181"/>
      <c r="C960" s="181"/>
      <c r="D960" s="181"/>
      <c r="E960" s="181"/>
      <c r="F960" s="181"/>
      <c r="G960" s="181"/>
      <c r="H960" s="387"/>
      <c r="I960" s="181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8.75" customHeight="1">
      <c r="A961" s="54"/>
      <c r="B961" s="181"/>
      <c r="C961" s="181"/>
      <c r="D961" s="181"/>
      <c r="E961" s="181"/>
      <c r="F961" s="181"/>
      <c r="G961" s="181"/>
      <c r="H961" s="387"/>
      <c r="I961" s="181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8.75" customHeight="1">
      <c r="A962" s="54"/>
      <c r="B962" s="181"/>
      <c r="C962" s="181"/>
      <c r="D962" s="181"/>
      <c r="E962" s="181"/>
      <c r="F962" s="181"/>
      <c r="G962" s="181"/>
      <c r="H962" s="387"/>
      <c r="I962" s="181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8.75" customHeight="1">
      <c r="A963" s="54"/>
      <c r="B963" s="181"/>
      <c r="C963" s="181"/>
      <c r="D963" s="181"/>
      <c r="E963" s="181"/>
      <c r="F963" s="181"/>
      <c r="G963" s="181"/>
      <c r="H963" s="387"/>
      <c r="I963" s="181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8.75" customHeight="1">
      <c r="A964" s="54"/>
      <c r="B964" s="181"/>
      <c r="C964" s="181"/>
      <c r="D964" s="181"/>
      <c r="E964" s="181"/>
      <c r="F964" s="181"/>
      <c r="G964" s="181"/>
      <c r="H964" s="387"/>
      <c r="I964" s="181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8.75" customHeight="1">
      <c r="A965" s="54"/>
      <c r="B965" s="181"/>
      <c r="C965" s="181"/>
      <c r="D965" s="181"/>
      <c r="E965" s="181"/>
      <c r="F965" s="181"/>
      <c r="G965" s="181"/>
      <c r="H965" s="387"/>
      <c r="I965" s="181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8.75" customHeight="1">
      <c r="A966" s="54"/>
      <c r="B966" s="181"/>
      <c r="C966" s="181"/>
      <c r="D966" s="181"/>
      <c r="E966" s="181"/>
      <c r="F966" s="181"/>
      <c r="G966" s="181"/>
      <c r="H966" s="387"/>
      <c r="I966" s="181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8.75" customHeight="1">
      <c r="A967" s="54"/>
      <c r="B967" s="181"/>
      <c r="C967" s="181"/>
      <c r="D967" s="181"/>
      <c r="E967" s="181"/>
      <c r="F967" s="181"/>
      <c r="G967" s="181"/>
      <c r="H967" s="387"/>
      <c r="I967" s="181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8.75" customHeight="1">
      <c r="A968" s="54"/>
      <c r="B968" s="181"/>
      <c r="C968" s="181"/>
      <c r="D968" s="181"/>
      <c r="E968" s="181"/>
      <c r="F968" s="181"/>
      <c r="G968" s="181"/>
      <c r="H968" s="387"/>
      <c r="I968" s="181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8.75" customHeight="1">
      <c r="A969" s="54"/>
      <c r="B969" s="181"/>
      <c r="C969" s="181"/>
      <c r="D969" s="181"/>
      <c r="E969" s="181"/>
      <c r="F969" s="181"/>
      <c r="G969" s="181"/>
      <c r="H969" s="387"/>
      <c r="I969" s="181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8.75" customHeight="1">
      <c r="A970" s="54"/>
      <c r="B970" s="181"/>
      <c r="C970" s="181"/>
      <c r="D970" s="181"/>
      <c r="E970" s="181"/>
      <c r="F970" s="181"/>
      <c r="G970" s="181"/>
      <c r="H970" s="387"/>
      <c r="I970" s="181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8.75" customHeight="1">
      <c r="A971" s="54"/>
      <c r="B971" s="181"/>
      <c r="C971" s="181"/>
      <c r="D971" s="181"/>
      <c r="E971" s="181"/>
      <c r="F971" s="181"/>
      <c r="G971" s="181"/>
      <c r="H971" s="387"/>
      <c r="I971" s="181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8.75" customHeight="1">
      <c r="A972" s="54"/>
      <c r="B972" s="181"/>
      <c r="C972" s="181"/>
      <c r="D972" s="181"/>
      <c r="E972" s="181"/>
      <c r="F972" s="181"/>
      <c r="G972" s="181"/>
      <c r="H972" s="387"/>
      <c r="I972" s="181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8.75" customHeight="1">
      <c r="A973" s="54"/>
      <c r="B973" s="181"/>
      <c r="C973" s="181"/>
      <c r="D973" s="181"/>
      <c r="E973" s="181"/>
      <c r="F973" s="181"/>
      <c r="G973" s="181"/>
      <c r="H973" s="387"/>
      <c r="I973" s="181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8.75" customHeight="1">
      <c r="A974" s="54"/>
      <c r="B974" s="181"/>
      <c r="C974" s="181"/>
      <c r="D974" s="181"/>
      <c r="E974" s="181"/>
      <c r="F974" s="181"/>
      <c r="G974" s="181"/>
      <c r="H974" s="387"/>
      <c r="I974" s="181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8.75" customHeight="1">
      <c r="A975" s="54"/>
      <c r="B975" s="181"/>
      <c r="C975" s="181"/>
      <c r="D975" s="181"/>
      <c r="E975" s="181"/>
      <c r="F975" s="181"/>
      <c r="G975" s="181"/>
      <c r="H975" s="387"/>
      <c r="I975" s="181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8.75" customHeight="1">
      <c r="A976" s="54"/>
      <c r="B976" s="181"/>
      <c r="C976" s="181"/>
      <c r="D976" s="181"/>
      <c r="E976" s="181"/>
      <c r="F976" s="181"/>
      <c r="G976" s="181"/>
      <c r="H976" s="387"/>
      <c r="I976" s="181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8.75" customHeight="1">
      <c r="A977" s="54"/>
      <c r="B977" s="181"/>
      <c r="C977" s="181"/>
      <c r="D977" s="181"/>
      <c r="E977" s="181"/>
      <c r="F977" s="181"/>
      <c r="G977" s="181"/>
      <c r="H977" s="387"/>
      <c r="I977" s="181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8.75" customHeight="1">
      <c r="A978" s="54"/>
      <c r="B978" s="181"/>
      <c r="C978" s="181"/>
      <c r="D978" s="181"/>
      <c r="E978" s="181"/>
      <c r="F978" s="181"/>
      <c r="G978" s="181"/>
      <c r="H978" s="387"/>
      <c r="I978" s="181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8.75" customHeight="1">
      <c r="A979" s="54"/>
      <c r="B979" s="181"/>
      <c r="C979" s="181"/>
      <c r="D979" s="181"/>
      <c r="E979" s="181"/>
      <c r="F979" s="181"/>
      <c r="G979" s="181"/>
      <c r="H979" s="387"/>
      <c r="I979" s="181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8.75" customHeight="1">
      <c r="A980" s="54"/>
      <c r="B980" s="181"/>
      <c r="C980" s="181"/>
      <c r="D980" s="181"/>
      <c r="E980" s="181"/>
      <c r="F980" s="181"/>
      <c r="G980" s="181"/>
      <c r="H980" s="387"/>
      <c r="I980" s="181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8.75" customHeight="1">
      <c r="A981" s="54"/>
      <c r="B981" s="181"/>
      <c r="C981" s="181"/>
      <c r="D981" s="181"/>
      <c r="E981" s="181"/>
      <c r="F981" s="181"/>
      <c r="G981" s="181"/>
      <c r="H981" s="387"/>
      <c r="I981" s="181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8.75" customHeight="1">
      <c r="A982" s="54"/>
      <c r="B982" s="181"/>
      <c r="C982" s="181"/>
      <c r="D982" s="181"/>
      <c r="E982" s="181"/>
      <c r="F982" s="181"/>
      <c r="G982" s="181"/>
      <c r="H982" s="387"/>
      <c r="I982" s="181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8.75" customHeight="1">
      <c r="A983" s="54"/>
      <c r="B983" s="181"/>
      <c r="C983" s="181"/>
      <c r="D983" s="181"/>
      <c r="E983" s="181"/>
      <c r="F983" s="181"/>
      <c r="G983" s="181"/>
      <c r="H983" s="387"/>
      <c r="I983" s="181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8.75" customHeight="1">
      <c r="A984" s="54"/>
      <c r="B984" s="181"/>
      <c r="C984" s="181"/>
      <c r="D984" s="181"/>
      <c r="E984" s="181"/>
      <c r="F984" s="181"/>
      <c r="G984" s="181"/>
      <c r="H984" s="387"/>
      <c r="I984" s="181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8.75" customHeight="1">
      <c r="A985" s="54"/>
      <c r="B985" s="181"/>
      <c r="C985" s="181"/>
      <c r="D985" s="181"/>
      <c r="E985" s="181"/>
      <c r="F985" s="181"/>
      <c r="G985" s="181"/>
      <c r="H985" s="387"/>
      <c r="I985" s="181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8.75" customHeight="1">
      <c r="A986" s="54"/>
      <c r="B986" s="181"/>
      <c r="C986" s="181"/>
      <c r="D986" s="181"/>
      <c r="E986" s="181"/>
      <c r="F986" s="181"/>
      <c r="G986" s="181"/>
      <c r="H986" s="387"/>
      <c r="I986" s="181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8.75" customHeight="1">
      <c r="A987" s="54"/>
      <c r="B987" s="181"/>
      <c r="C987" s="181"/>
      <c r="D987" s="181"/>
      <c r="E987" s="181"/>
      <c r="F987" s="181"/>
      <c r="G987" s="181"/>
      <c r="H987" s="387"/>
      <c r="I987" s="181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8.75" customHeight="1">
      <c r="A988" s="54"/>
      <c r="B988" s="181"/>
      <c r="C988" s="181"/>
      <c r="D988" s="181"/>
      <c r="E988" s="181"/>
      <c r="F988" s="181"/>
      <c r="G988" s="181"/>
      <c r="H988" s="387"/>
      <c r="I988" s="181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8.75" customHeight="1">
      <c r="A989" s="54"/>
      <c r="B989" s="181"/>
      <c r="C989" s="181"/>
      <c r="D989" s="181"/>
      <c r="E989" s="181"/>
      <c r="F989" s="181"/>
      <c r="G989" s="181"/>
      <c r="H989" s="387"/>
      <c r="I989" s="181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8.75" customHeight="1">
      <c r="A990" s="54"/>
      <c r="B990" s="181"/>
      <c r="C990" s="181"/>
      <c r="D990" s="181"/>
      <c r="E990" s="181"/>
      <c r="F990" s="181"/>
      <c r="G990" s="181"/>
      <c r="H990" s="387"/>
      <c r="I990" s="181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8.75" customHeight="1">
      <c r="A991" s="54"/>
      <c r="B991" s="181"/>
      <c r="C991" s="181"/>
      <c r="D991" s="181"/>
      <c r="E991" s="181"/>
      <c r="F991" s="181"/>
      <c r="G991" s="181"/>
      <c r="H991" s="387"/>
      <c r="I991" s="181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8.75" customHeight="1">
      <c r="A992" s="54"/>
      <c r="B992" s="181"/>
      <c r="C992" s="181"/>
      <c r="D992" s="181"/>
      <c r="E992" s="181"/>
      <c r="F992" s="181"/>
      <c r="G992" s="181"/>
      <c r="H992" s="387"/>
      <c r="I992" s="181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8.75" customHeight="1">
      <c r="A993" s="54"/>
      <c r="B993" s="181"/>
      <c r="C993" s="181"/>
      <c r="D993" s="181"/>
      <c r="E993" s="181"/>
      <c r="F993" s="181"/>
      <c r="G993" s="181"/>
      <c r="H993" s="387"/>
      <c r="I993" s="181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8.75" customHeight="1">
      <c r="A994" s="54"/>
      <c r="B994" s="181"/>
      <c r="C994" s="181"/>
      <c r="D994" s="181"/>
      <c r="E994" s="181"/>
      <c r="F994" s="181"/>
      <c r="G994" s="181"/>
      <c r="H994" s="387"/>
      <c r="I994" s="181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8.75" customHeight="1">
      <c r="A995" s="54"/>
      <c r="B995" s="181"/>
      <c r="C995" s="181"/>
      <c r="D995" s="181"/>
      <c r="E995" s="181"/>
      <c r="F995" s="181"/>
      <c r="G995" s="181"/>
      <c r="H995" s="387"/>
      <c r="I995" s="181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8.75" customHeight="1">
      <c r="A996" s="54"/>
      <c r="B996" s="181"/>
      <c r="C996" s="181"/>
      <c r="D996" s="181"/>
      <c r="E996" s="181"/>
      <c r="F996" s="181"/>
      <c r="G996" s="181"/>
      <c r="H996" s="387"/>
      <c r="I996" s="181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8.75" customHeight="1">
      <c r="A997" s="54"/>
      <c r="B997" s="181"/>
      <c r="C997" s="181"/>
      <c r="D997" s="181"/>
      <c r="E997" s="181"/>
      <c r="F997" s="181"/>
      <c r="G997" s="181"/>
      <c r="H997" s="387"/>
      <c r="I997" s="181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8.75" customHeight="1">
      <c r="A998" s="54"/>
      <c r="B998" s="181"/>
      <c r="C998" s="181"/>
      <c r="D998" s="181"/>
      <c r="E998" s="181"/>
      <c r="F998" s="181"/>
      <c r="G998" s="181"/>
      <c r="H998" s="387"/>
      <c r="I998" s="181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8.75" customHeight="1">
      <c r="A999" s="54"/>
      <c r="B999" s="181"/>
      <c r="C999" s="181"/>
      <c r="D999" s="181"/>
      <c r="E999" s="181"/>
      <c r="F999" s="181"/>
      <c r="G999" s="181"/>
      <c r="H999" s="387"/>
      <c r="I999" s="181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8.75" customHeight="1">
      <c r="A1000" s="54"/>
      <c r="B1000" s="181"/>
      <c r="C1000" s="181"/>
      <c r="D1000" s="181"/>
      <c r="E1000" s="181"/>
      <c r="F1000" s="181"/>
      <c r="G1000" s="181"/>
      <c r="H1000" s="387"/>
      <c r="I1000" s="181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  <row r="1001" spans="1:26" ht="18.75" customHeight="1">
      <c r="A1001" s="54"/>
      <c r="B1001" s="181"/>
      <c r="C1001" s="181"/>
      <c r="D1001" s="181"/>
      <c r="E1001" s="181"/>
      <c r="F1001" s="181"/>
      <c r="G1001" s="181"/>
      <c r="H1001" s="387"/>
      <c r="I1001" s="181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</row>
    <row r="1002" spans="1:26" ht="18.75" customHeight="1">
      <c r="A1002" s="54"/>
      <c r="B1002" s="181"/>
      <c r="C1002" s="181"/>
      <c r="D1002" s="181"/>
      <c r="E1002" s="181"/>
      <c r="F1002" s="181"/>
      <c r="G1002" s="181"/>
      <c r="H1002" s="387"/>
      <c r="I1002" s="181"/>
      <c r="J1002" s="5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</row>
    <row r="1003" spans="1:26" ht="18.75" customHeight="1">
      <c r="A1003" s="54"/>
      <c r="B1003" s="181"/>
      <c r="C1003" s="181"/>
      <c r="D1003" s="181"/>
      <c r="E1003" s="181"/>
      <c r="F1003" s="181"/>
      <c r="G1003" s="181"/>
      <c r="H1003" s="387"/>
      <c r="I1003" s="181"/>
      <c r="J1003" s="54"/>
      <c r="K1003" s="54"/>
      <c r="L1003" s="54"/>
      <c r="M1003" s="54"/>
      <c r="N1003" s="54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</row>
    <row r="1004" spans="1:26" ht="18.75" customHeight="1">
      <c r="A1004" s="54"/>
      <c r="B1004" s="181"/>
      <c r="C1004" s="181"/>
      <c r="D1004" s="181"/>
      <c r="E1004" s="181"/>
      <c r="F1004" s="181"/>
      <c r="G1004" s="181"/>
      <c r="H1004" s="387"/>
      <c r="I1004" s="181"/>
      <c r="J1004" s="54"/>
      <c r="K1004" s="54"/>
      <c r="L1004" s="54"/>
      <c r="M1004" s="54"/>
      <c r="N1004" s="54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</row>
    <row r="1005" spans="1:26" ht="18.75" customHeight="1">
      <c r="A1005" s="54"/>
      <c r="B1005" s="181"/>
      <c r="C1005" s="181"/>
      <c r="D1005" s="181"/>
      <c r="E1005" s="181"/>
      <c r="F1005" s="181"/>
      <c r="G1005" s="181"/>
      <c r="H1005" s="387"/>
      <c r="I1005" s="181"/>
      <c r="J1005" s="54"/>
      <c r="K1005" s="54"/>
      <c r="L1005" s="54"/>
      <c r="M1005" s="54"/>
      <c r="N1005" s="54"/>
      <c r="O1005" s="54"/>
      <c r="P1005" s="54"/>
      <c r="Q1005" s="54"/>
      <c r="R1005" s="54"/>
      <c r="S1005" s="54"/>
      <c r="T1005" s="54"/>
      <c r="U1005" s="54"/>
      <c r="V1005" s="54"/>
      <c r="W1005" s="54"/>
      <c r="X1005" s="54"/>
      <c r="Y1005" s="54"/>
      <c r="Z1005" s="54"/>
    </row>
    <row r="1006" spans="1:26" ht="18.75" customHeight="1">
      <c r="A1006" s="54"/>
      <c r="B1006" s="181"/>
      <c r="C1006" s="181"/>
      <c r="D1006" s="181"/>
      <c r="E1006" s="181"/>
      <c r="F1006" s="181"/>
      <c r="G1006" s="181"/>
      <c r="H1006" s="387"/>
      <c r="I1006" s="181"/>
      <c r="J1006" s="54"/>
      <c r="K1006" s="54"/>
      <c r="L1006" s="54"/>
      <c r="M1006" s="54"/>
      <c r="N1006" s="54"/>
      <c r="O1006" s="54"/>
      <c r="P1006" s="54"/>
      <c r="Q1006" s="54"/>
      <c r="R1006" s="54"/>
      <c r="S1006" s="54"/>
      <c r="T1006" s="54"/>
      <c r="U1006" s="54"/>
      <c r="V1006" s="54"/>
      <c r="W1006" s="54"/>
      <c r="X1006" s="54"/>
      <c r="Y1006" s="54"/>
      <c r="Z1006" s="54"/>
    </row>
    <row r="1007" spans="1:26" ht="18.75" customHeight="1">
      <c r="A1007" s="54"/>
      <c r="B1007" s="181"/>
      <c r="C1007" s="181"/>
      <c r="D1007" s="181"/>
      <c r="E1007" s="181"/>
      <c r="F1007" s="181"/>
      <c r="G1007" s="181"/>
      <c r="H1007" s="387"/>
      <c r="I1007" s="181"/>
      <c r="J1007" s="54"/>
      <c r="K1007" s="54"/>
      <c r="L1007" s="54"/>
      <c r="M1007" s="54"/>
      <c r="N1007" s="54"/>
      <c r="O1007" s="54"/>
      <c r="P1007" s="54"/>
      <c r="Q1007" s="54"/>
      <c r="R1007" s="54"/>
      <c r="S1007" s="54"/>
      <c r="T1007" s="54"/>
      <c r="U1007" s="54"/>
      <c r="V1007" s="54"/>
      <c r="W1007" s="54"/>
      <c r="X1007" s="54"/>
      <c r="Y1007" s="54"/>
      <c r="Z1007" s="54"/>
    </row>
    <row r="1008" spans="1:26" ht="18.75" customHeight="1">
      <c r="A1008" s="54"/>
      <c r="B1008" s="181"/>
      <c r="C1008" s="181"/>
      <c r="D1008" s="181"/>
      <c r="E1008" s="181"/>
      <c r="F1008" s="181"/>
      <c r="G1008" s="181"/>
      <c r="H1008" s="387"/>
      <c r="I1008" s="181"/>
      <c r="J1008" s="54"/>
      <c r="K1008" s="54"/>
      <c r="L1008" s="54"/>
      <c r="M1008" s="54"/>
      <c r="N1008" s="54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</row>
    <row r="1009" spans="1:26" ht="18.75" customHeight="1">
      <c r="A1009" s="54"/>
      <c r="B1009" s="181"/>
      <c r="C1009" s="181"/>
      <c r="D1009" s="181"/>
      <c r="E1009" s="181"/>
      <c r="F1009" s="181"/>
      <c r="G1009" s="181"/>
      <c r="H1009" s="387"/>
      <c r="I1009" s="181"/>
      <c r="J1009" s="54"/>
      <c r="K1009" s="54"/>
      <c r="L1009" s="54"/>
      <c r="M1009" s="54"/>
      <c r="N1009" s="54"/>
      <c r="O1009" s="54"/>
      <c r="P1009" s="54"/>
      <c r="Q1009" s="54"/>
      <c r="R1009" s="54"/>
      <c r="S1009" s="54"/>
      <c r="T1009" s="54"/>
      <c r="U1009" s="54"/>
      <c r="V1009" s="54"/>
      <c r="W1009" s="54"/>
      <c r="X1009" s="54"/>
      <c r="Y1009" s="54"/>
      <c r="Z1009" s="54"/>
    </row>
    <row r="1010" spans="1:26" ht="18.75" customHeight="1">
      <c r="A1010" s="54"/>
      <c r="B1010" s="181"/>
      <c r="C1010" s="181"/>
      <c r="D1010" s="181"/>
      <c r="E1010" s="181"/>
      <c r="F1010" s="181"/>
      <c r="G1010" s="181"/>
      <c r="H1010" s="387"/>
      <c r="I1010" s="181"/>
      <c r="J1010" s="54"/>
      <c r="K1010" s="54"/>
      <c r="L1010" s="54"/>
      <c r="M1010" s="54"/>
      <c r="N1010" s="54"/>
      <c r="O1010" s="54"/>
      <c r="P1010" s="54"/>
      <c r="Q1010" s="54"/>
      <c r="R1010" s="54"/>
      <c r="S1010" s="54"/>
      <c r="T1010" s="54"/>
      <c r="U1010" s="54"/>
      <c r="V1010" s="54"/>
      <c r="W1010" s="54"/>
      <c r="X1010" s="54"/>
      <c r="Y1010" s="54"/>
      <c r="Z1010" s="54"/>
    </row>
    <row r="1011" spans="1:26" ht="18.75" customHeight="1">
      <c r="A1011" s="54"/>
      <c r="B1011" s="181"/>
      <c r="C1011" s="181"/>
      <c r="D1011" s="181"/>
      <c r="E1011" s="181"/>
      <c r="F1011" s="181"/>
      <c r="G1011" s="181"/>
      <c r="H1011" s="387"/>
      <c r="I1011" s="181"/>
      <c r="J1011" s="54"/>
      <c r="K1011" s="54"/>
      <c r="L1011" s="54"/>
      <c r="M1011" s="54"/>
      <c r="N1011" s="54"/>
      <c r="O1011" s="54"/>
      <c r="P1011" s="54"/>
      <c r="Q1011" s="54"/>
      <c r="R1011" s="54"/>
      <c r="S1011" s="54"/>
      <c r="T1011" s="54"/>
      <c r="U1011" s="54"/>
      <c r="V1011" s="54"/>
      <c r="W1011" s="54"/>
      <c r="X1011" s="54"/>
      <c r="Y1011" s="54"/>
      <c r="Z1011" s="54"/>
    </row>
    <row r="1012" spans="1:26" ht="18.75" customHeight="1">
      <c r="A1012" s="54"/>
      <c r="B1012" s="181"/>
      <c r="C1012" s="181"/>
      <c r="D1012" s="181"/>
      <c r="E1012" s="181"/>
      <c r="F1012" s="181"/>
      <c r="G1012" s="181"/>
      <c r="H1012" s="387"/>
      <c r="I1012" s="181"/>
      <c r="J1012" s="54"/>
      <c r="K1012" s="54"/>
      <c r="L1012" s="54"/>
      <c r="M1012" s="54"/>
      <c r="N1012" s="54"/>
      <c r="O1012" s="54"/>
      <c r="P1012" s="54"/>
      <c r="Q1012" s="54"/>
      <c r="R1012" s="54"/>
      <c r="S1012" s="54"/>
      <c r="T1012" s="54"/>
      <c r="U1012" s="54"/>
      <c r="V1012" s="54"/>
      <c r="W1012" s="54"/>
      <c r="X1012" s="54"/>
      <c r="Y1012" s="54"/>
      <c r="Z1012" s="54"/>
    </row>
    <row r="1013" spans="1:26" ht="18.75" customHeight="1">
      <c r="A1013" s="54"/>
      <c r="B1013" s="181"/>
      <c r="C1013" s="181"/>
      <c r="D1013" s="181"/>
      <c r="E1013" s="181"/>
      <c r="F1013" s="181"/>
      <c r="G1013" s="181"/>
      <c r="H1013" s="387"/>
      <c r="I1013" s="181"/>
      <c r="J1013" s="54"/>
      <c r="K1013" s="54"/>
      <c r="L1013" s="54"/>
      <c r="M1013" s="54"/>
      <c r="N1013" s="54"/>
      <c r="O1013" s="54"/>
      <c r="P1013" s="54"/>
      <c r="Q1013" s="54"/>
      <c r="R1013" s="54"/>
      <c r="S1013" s="54"/>
      <c r="T1013" s="54"/>
      <c r="U1013" s="54"/>
      <c r="V1013" s="54"/>
      <c r="W1013" s="54"/>
      <c r="X1013" s="54"/>
      <c r="Y1013" s="54"/>
      <c r="Z1013" s="54"/>
    </row>
    <row r="1014" spans="1:26" ht="18.75" customHeight="1">
      <c r="A1014" s="54"/>
      <c r="B1014" s="181"/>
      <c r="C1014" s="181"/>
      <c r="D1014" s="181"/>
      <c r="E1014" s="181"/>
      <c r="F1014" s="181"/>
      <c r="G1014" s="181"/>
      <c r="H1014" s="387"/>
      <c r="I1014" s="181"/>
      <c r="J1014" s="54"/>
      <c r="K1014" s="54"/>
      <c r="L1014" s="54"/>
      <c r="M1014" s="54"/>
      <c r="N1014" s="54"/>
      <c r="O1014" s="54"/>
      <c r="P1014" s="54"/>
      <c r="Q1014" s="54"/>
      <c r="R1014" s="54"/>
      <c r="S1014" s="54"/>
      <c r="T1014" s="54"/>
      <c r="U1014" s="54"/>
      <c r="V1014" s="54"/>
      <c r="W1014" s="54"/>
      <c r="X1014" s="54"/>
      <c r="Y1014" s="54"/>
      <c r="Z1014" s="54"/>
    </row>
    <row r="1015" spans="1:26" ht="18.75" customHeight="1">
      <c r="A1015" s="54"/>
      <c r="B1015" s="181"/>
      <c r="C1015" s="181"/>
      <c r="D1015" s="181"/>
      <c r="E1015" s="181"/>
      <c r="F1015" s="181"/>
      <c r="G1015" s="181"/>
      <c r="H1015" s="387"/>
      <c r="I1015" s="181"/>
      <c r="J1015" s="54"/>
      <c r="K1015" s="54"/>
      <c r="L1015" s="54"/>
      <c r="M1015" s="54"/>
      <c r="N1015" s="54"/>
      <c r="O1015" s="54"/>
      <c r="P1015" s="54"/>
      <c r="Q1015" s="54"/>
      <c r="R1015" s="54"/>
      <c r="S1015" s="54"/>
      <c r="T1015" s="54"/>
      <c r="U1015" s="54"/>
      <c r="V1015" s="54"/>
      <c r="W1015" s="54"/>
      <c r="X1015" s="54"/>
      <c r="Y1015" s="54"/>
      <c r="Z1015" s="54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2"/>
  <sheetViews>
    <sheetView zoomScale="70" zoomScaleNormal="70" workbookViewId="0">
      <selection activeCell="N8" sqref="N8"/>
    </sheetView>
  </sheetViews>
  <sheetFormatPr baseColWidth="10" defaultColWidth="14.42578125" defaultRowHeight="15" customHeight="1"/>
  <cols>
    <col min="1" max="1" width="11.42578125" customWidth="1"/>
    <col min="2" max="2" width="10.5703125" customWidth="1"/>
    <col min="3" max="3" width="12.85546875" customWidth="1"/>
    <col min="4" max="4" width="9.5703125" customWidth="1"/>
    <col min="5" max="5" width="36" customWidth="1"/>
    <col min="6" max="6" width="12.7109375" customWidth="1"/>
    <col min="7" max="7" width="13" customWidth="1"/>
    <col min="8" max="8" width="11.85546875" customWidth="1"/>
    <col min="9" max="9" width="18.7109375" customWidth="1"/>
    <col min="10" max="10" width="12.28515625" customWidth="1"/>
    <col min="11" max="11" width="14.5703125" customWidth="1"/>
    <col min="12" max="14" width="11.42578125" customWidth="1"/>
    <col min="15" max="26" width="10.7109375" customWidth="1"/>
  </cols>
  <sheetData>
    <row r="1" spans="1:26">
      <c r="A1" s="54"/>
      <c r="B1" s="181"/>
      <c r="C1" s="181"/>
      <c r="D1" s="181"/>
      <c r="E1" s="181"/>
      <c r="F1" s="181"/>
      <c r="G1" s="181"/>
      <c r="H1" s="181"/>
      <c r="I1" s="181"/>
      <c r="J1" s="396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36.5">
      <c r="A2" s="54"/>
      <c r="B2" s="378"/>
      <c r="C2" s="378" t="s">
        <v>375</v>
      </c>
      <c r="D2" s="397" t="s">
        <v>394</v>
      </c>
      <c r="E2" s="378" t="s">
        <v>395</v>
      </c>
      <c r="F2" s="378" t="s">
        <v>129</v>
      </c>
      <c r="G2" s="378" t="s">
        <v>152</v>
      </c>
      <c r="H2" s="378" t="s">
        <v>153</v>
      </c>
      <c r="I2" s="378" t="s">
        <v>373</v>
      </c>
      <c r="J2" s="398" t="s">
        <v>515</v>
      </c>
      <c r="K2" s="378" t="s">
        <v>396</v>
      </c>
      <c r="L2" s="351"/>
      <c r="M2" s="351"/>
      <c r="N2" s="351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54"/>
      <c r="B3" s="656"/>
      <c r="C3" s="693"/>
      <c r="D3" s="656"/>
      <c r="E3" s="656"/>
      <c r="F3" s="656"/>
      <c r="G3" s="656"/>
      <c r="H3" s="656"/>
      <c r="I3" s="656"/>
      <c r="J3" s="694"/>
      <c r="K3" s="569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>
      <c r="A4" s="54"/>
      <c r="B4" s="672"/>
      <c r="C4" s="673"/>
      <c r="D4" s="672"/>
      <c r="E4" s="672"/>
      <c r="F4" s="672"/>
      <c r="G4" s="672"/>
      <c r="H4" s="672"/>
      <c r="I4" s="676"/>
      <c r="J4" s="695"/>
      <c r="K4" s="569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>
      <c r="A5" s="54"/>
      <c r="B5" s="566"/>
      <c r="C5" s="570"/>
      <c r="D5" s="566"/>
      <c r="E5" s="566"/>
      <c r="F5" s="566"/>
      <c r="G5" s="566"/>
      <c r="H5" s="566"/>
      <c r="I5" s="622"/>
      <c r="J5" s="696"/>
      <c r="K5" s="569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4"/>
      <c r="B6" s="576"/>
      <c r="C6" s="577"/>
      <c r="D6" s="576"/>
      <c r="E6" s="576"/>
      <c r="F6" s="576"/>
      <c r="G6" s="576"/>
      <c r="H6" s="576"/>
      <c r="I6" s="576"/>
      <c r="J6" s="697"/>
      <c r="K6" s="569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54"/>
      <c r="B7" s="698"/>
      <c r="C7" s="699"/>
      <c r="D7" s="698"/>
      <c r="E7" s="698"/>
      <c r="F7" s="698"/>
      <c r="G7" s="698"/>
      <c r="H7" s="698"/>
      <c r="I7" s="698"/>
      <c r="J7" s="700"/>
      <c r="K7" s="569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54"/>
      <c r="B8" s="576"/>
      <c r="C8" s="577"/>
      <c r="D8" s="576"/>
      <c r="E8" s="576"/>
      <c r="F8" s="576"/>
      <c r="G8" s="576"/>
      <c r="H8" s="576"/>
      <c r="I8" s="576"/>
      <c r="J8" s="697"/>
      <c r="K8" s="569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54"/>
      <c r="B9" s="576"/>
      <c r="C9" s="577"/>
      <c r="D9" s="576"/>
      <c r="E9" s="576"/>
      <c r="F9" s="576"/>
      <c r="G9" s="576"/>
      <c r="H9" s="576"/>
      <c r="I9" s="576"/>
      <c r="J9" s="697"/>
      <c r="K9" s="569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54"/>
      <c r="B10" s="701"/>
      <c r="C10" s="702"/>
      <c r="D10" s="701"/>
      <c r="E10" s="703"/>
      <c r="F10" s="701"/>
      <c r="G10" s="701"/>
      <c r="H10" s="701"/>
      <c r="I10" s="703"/>
      <c r="J10" s="704"/>
      <c r="K10" s="569"/>
      <c r="L10" s="37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54"/>
      <c r="B11" s="566"/>
      <c r="C11" s="570"/>
      <c r="D11" s="566"/>
      <c r="E11" s="622"/>
      <c r="F11" s="566"/>
      <c r="G11" s="566"/>
      <c r="H11" s="566"/>
      <c r="I11" s="705"/>
      <c r="J11" s="696"/>
      <c r="K11" s="569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54"/>
      <c r="B12" s="576"/>
      <c r="C12" s="577"/>
      <c r="D12" s="576"/>
      <c r="E12" s="677"/>
      <c r="F12" s="576"/>
      <c r="G12" s="576"/>
      <c r="H12" s="576"/>
      <c r="I12" s="705"/>
      <c r="J12" s="697"/>
      <c r="K12" s="569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54"/>
      <c r="B13" s="576"/>
      <c r="C13" s="669"/>
      <c r="D13" s="576"/>
      <c r="E13" s="576"/>
      <c r="F13" s="576"/>
      <c r="G13" s="576"/>
      <c r="H13" s="576"/>
      <c r="I13" s="622"/>
      <c r="J13" s="697"/>
      <c r="K13" s="569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20.25" customHeight="1">
      <c r="A14" s="54"/>
      <c r="B14" s="576"/>
      <c r="C14" s="577"/>
      <c r="D14" s="576"/>
      <c r="E14" s="677"/>
      <c r="F14" s="576"/>
      <c r="G14" s="576"/>
      <c r="H14" s="576"/>
      <c r="I14" s="576"/>
      <c r="J14" s="697"/>
      <c r="K14" s="569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20.25" customHeight="1">
      <c r="A15" s="54"/>
      <c r="B15" s="576"/>
      <c r="C15" s="577"/>
      <c r="D15" s="576"/>
      <c r="E15" s="706"/>
      <c r="F15" s="576"/>
      <c r="G15" s="576"/>
      <c r="H15" s="576"/>
      <c r="I15" s="707"/>
      <c r="J15" s="697"/>
      <c r="K15" s="569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21">
      <c r="A16" s="54"/>
      <c r="B16" s="367"/>
      <c r="C16" s="368"/>
      <c r="D16" s="367"/>
      <c r="E16" s="367"/>
      <c r="F16" s="656"/>
      <c r="G16" s="656"/>
      <c r="H16" s="656"/>
      <c r="I16" s="402"/>
      <c r="J16" s="403"/>
      <c r="K16" s="16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54"/>
      <c r="B17" s="367"/>
      <c r="C17" s="368"/>
      <c r="D17" s="367"/>
      <c r="E17" s="367"/>
      <c r="F17" s="367"/>
      <c r="G17" s="367"/>
      <c r="H17" s="367"/>
      <c r="I17" s="402"/>
      <c r="J17" s="399"/>
      <c r="K17" s="691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54"/>
      <c r="B18" s="367"/>
      <c r="C18" s="368"/>
      <c r="D18" s="367"/>
      <c r="E18" s="401"/>
      <c r="F18" s="367"/>
      <c r="G18" s="367"/>
      <c r="H18" s="367"/>
      <c r="I18" s="402"/>
      <c r="J18" s="708"/>
      <c r="K18" s="692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21">
      <c r="A19" s="54"/>
      <c r="B19" s="367"/>
      <c r="C19" s="368"/>
      <c r="D19" s="367"/>
      <c r="E19" s="404"/>
      <c r="F19" s="367"/>
      <c r="G19" s="367"/>
      <c r="H19" s="367"/>
      <c r="I19" s="402"/>
      <c r="J19" s="709"/>
      <c r="K19" s="692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54"/>
      <c r="B20" s="352"/>
      <c r="C20" s="353"/>
      <c r="D20" s="352"/>
      <c r="E20" s="352"/>
      <c r="F20" s="352"/>
      <c r="G20" s="352"/>
      <c r="H20" s="352"/>
      <c r="I20" s="402"/>
      <c r="J20" s="710"/>
      <c r="K20" s="692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54"/>
      <c r="B21" s="352"/>
      <c r="C21" s="353"/>
      <c r="D21" s="352"/>
      <c r="E21" s="352"/>
      <c r="F21" s="352"/>
      <c r="G21" s="352"/>
      <c r="H21" s="352"/>
      <c r="I21" s="402"/>
      <c r="J21" s="710"/>
      <c r="K21" s="692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21">
      <c r="A22" s="54"/>
      <c r="B22" s="352"/>
      <c r="C22" s="353"/>
      <c r="D22" s="352"/>
      <c r="E22" s="352"/>
      <c r="F22" s="352"/>
      <c r="G22" s="352"/>
      <c r="H22" s="352"/>
      <c r="I22" s="402"/>
      <c r="J22" s="711"/>
      <c r="K22" s="692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4"/>
      <c r="B23" s="352"/>
      <c r="C23" s="353"/>
      <c r="D23" s="352"/>
      <c r="E23" s="352"/>
      <c r="F23" s="352"/>
      <c r="G23" s="352"/>
      <c r="H23" s="352"/>
      <c r="I23" s="402"/>
      <c r="J23" s="710"/>
      <c r="K23" s="692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4"/>
      <c r="B24" s="352"/>
      <c r="C24" s="353"/>
      <c r="D24" s="352"/>
      <c r="E24" s="352"/>
      <c r="F24" s="352"/>
      <c r="G24" s="352"/>
      <c r="H24" s="352"/>
      <c r="I24" s="402"/>
      <c r="J24" s="710"/>
      <c r="K24" s="692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4"/>
      <c r="B25" s="352"/>
      <c r="C25" s="353"/>
      <c r="D25" s="352"/>
      <c r="E25" s="352"/>
      <c r="F25" s="352"/>
      <c r="G25" s="352"/>
      <c r="H25" s="352"/>
      <c r="I25" s="402"/>
      <c r="J25" s="711"/>
      <c r="K25" s="692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54"/>
      <c r="B26" s="352"/>
      <c r="C26" s="353"/>
      <c r="D26" s="352"/>
      <c r="E26" s="352"/>
      <c r="F26" s="352"/>
      <c r="G26" s="352"/>
      <c r="H26" s="352"/>
      <c r="I26" s="402"/>
      <c r="J26" s="710"/>
      <c r="K26" s="692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4"/>
      <c r="B27" s="352"/>
      <c r="C27" s="353"/>
      <c r="D27" s="352"/>
      <c r="E27" s="352"/>
      <c r="F27" s="352"/>
      <c r="G27" s="352"/>
      <c r="H27" s="352"/>
      <c r="I27" s="402"/>
      <c r="J27" s="710"/>
      <c r="K27" s="692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4"/>
      <c r="B28" s="352"/>
      <c r="C28" s="353"/>
      <c r="D28" s="352"/>
      <c r="E28" s="352"/>
      <c r="F28" s="352"/>
      <c r="G28" s="352"/>
      <c r="H28" s="352"/>
      <c r="I28" s="405"/>
      <c r="J28" s="711"/>
      <c r="K28" s="692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54"/>
      <c r="B29" s="352"/>
      <c r="C29" s="353"/>
      <c r="D29" s="352"/>
      <c r="E29" s="352"/>
      <c r="F29" s="352"/>
      <c r="G29" s="352"/>
      <c r="H29" s="352"/>
      <c r="I29" s="406"/>
      <c r="J29" s="710"/>
      <c r="K29" s="692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54"/>
      <c r="B30" s="352"/>
      <c r="C30" s="353"/>
      <c r="D30" s="352"/>
      <c r="E30" s="352"/>
      <c r="F30" s="352"/>
      <c r="G30" s="352"/>
      <c r="H30" s="352"/>
      <c r="I30" s="352"/>
      <c r="J30" s="710"/>
      <c r="K30" s="692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54"/>
      <c r="B31" s="352"/>
      <c r="C31" s="353"/>
      <c r="D31" s="352"/>
      <c r="E31" s="352"/>
      <c r="F31" s="352"/>
      <c r="G31" s="352"/>
      <c r="H31" s="352"/>
      <c r="I31" s="352"/>
      <c r="J31" s="711"/>
      <c r="K31" s="692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4"/>
      <c r="B32" s="352"/>
      <c r="C32" s="353"/>
      <c r="D32" s="352"/>
      <c r="E32" s="352"/>
      <c r="F32" s="352"/>
      <c r="G32" s="352"/>
      <c r="H32" s="352"/>
      <c r="I32" s="352"/>
      <c r="J32" s="710"/>
      <c r="K32" s="692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4"/>
      <c r="B33" s="352"/>
      <c r="C33" s="353"/>
      <c r="D33" s="352"/>
      <c r="E33" s="352"/>
      <c r="F33" s="352"/>
      <c r="G33" s="352"/>
      <c r="H33" s="352"/>
      <c r="I33" s="352"/>
      <c r="J33" s="710"/>
      <c r="K33" s="692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54"/>
      <c r="B34" s="352"/>
      <c r="C34" s="353"/>
      <c r="D34" s="352"/>
      <c r="E34" s="352"/>
      <c r="F34" s="352"/>
      <c r="G34" s="352"/>
      <c r="H34" s="352"/>
      <c r="I34" s="352"/>
      <c r="J34" s="711"/>
      <c r="K34" s="692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54"/>
      <c r="B35" s="352"/>
      <c r="C35" s="353"/>
      <c r="D35" s="352"/>
      <c r="E35" s="352"/>
      <c r="F35" s="352"/>
      <c r="G35" s="352"/>
      <c r="H35" s="352"/>
      <c r="I35" s="352"/>
      <c r="J35" s="710"/>
      <c r="K35" s="692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54"/>
      <c r="B36" s="352"/>
      <c r="C36" s="353"/>
      <c r="D36" s="352"/>
      <c r="E36" s="352"/>
      <c r="F36" s="352"/>
      <c r="G36" s="352"/>
      <c r="H36" s="352"/>
      <c r="I36" s="352"/>
      <c r="J36" s="710"/>
      <c r="K36" s="692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54"/>
      <c r="B37" s="352"/>
      <c r="C37" s="353"/>
      <c r="D37" s="352"/>
      <c r="E37" s="352"/>
      <c r="F37" s="352"/>
      <c r="G37" s="352"/>
      <c r="H37" s="352"/>
      <c r="I37" s="352"/>
      <c r="J37" s="711"/>
      <c r="K37" s="692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54"/>
      <c r="B38" s="352"/>
      <c r="C38" s="353"/>
      <c r="D38" s="352"/>
      <c r="E38" s="352"/>
      <c r="F38" s="352"/>
      <c r="G38" s="352"/>
      <c r="H38" s="352"/>
      <c r="I38" s="352"/>
      <c r="J38" s="710"/>
      <c r="K38" s="692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54"/>
      <c r="B39" s="352"/>
      <c r="C39" s="353"/>
      <c r="D39" s="352"/>
      <c r="E39" s="352"/>
      <c r="F39" s="352"/>
      <c r="G39" s="352"/>
      <c r="H39" s="352"/>
      <c r="I39" s="352"/>
      <c r="J39" s="710"/>
      <c r="K39" s="692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54"/>
      <c r="B40" s="352"/>
      <c r="C40" s="353"/>
      <c r="D40" s="352"/>
      <c r="E40" s="352"/>
      <c r="F40" s="352"/>
      <c r="G40" s="352"/>
      <c r="H40" s="352"/>
      <c r="I40" s="352"/>
      <c r="J40" s="711"/>
      <c r="K40" s="692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54"/>
      <c r="B41" s="352"/>
      <c r="C41" s="353"/>
      <c r="D41" s="352"/>
      <c r="E41" s="352"/>
      <c r="F41" s="352"/>
      <c r="G41" s="352"/>
      <c r="H41" s="352"/>
      <c r="I41" s="352"/>
      <c r="J41" s="710"/>
      <c r="K41" s="692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54"/>
      <c r="B42" s="352"/>
      <c r="C42" s="353"/>
      <c r="D42" s="352"/>
      <c r="E42" s="352"/>
      <c r="F42" s="352"/>
      <c r="G42" s="352"/>
      <c r="H42" s="352"/>
      <c r="I42" s="352"/>
      <c r="J42" s="710"/>
      <c r="K42" s="692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54"/>
      <c r="B43" s="352"/>
      <c r="C43" s="353"/>
      <c r="D43" s="352"/>
      <c r="E43" s="352"/>
      <c r="F43" s="352"/>
      <c r="G43" s="352"/>
      <c r="H43" s="352"/>
      <c r="I43" s="352"/>
      <c r="J43" s="711"/>
      <c r="K43" s="692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54"/>
      <c r="B44" s="352"/>
      <c r="C44" s="353"/>
      <c r="D44" s="352"/>
      <c r="E44" s="352"/>
      <c r="F44" s="352"/>
      <c r="G44" s="352"/>
      <c r="H44" s="352"/>
      <c r="I44" s="352"/>
      <c r="J44" s="710"/>
      <c r="K44" s="692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54"/>
      <c r="B45" s="352"/>
      <c r="C45" s="353"/>
      <c r="D45" s="352"/>
      <c r="E45" s="352"/>
      <c r="F45" s="352"/>
      <c r="G45" s="352"/>
      <c r="H45" s="352"/>
      <c r="I45" s="352"/>
      <c r="J45" s="710"/>
      <c r="K45" s="692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54"/>
      <c r="B46" s="352"/>
      <c r="C46" s="353"/>
      <c r="D46" s="352"/>
      <c r="E46" s="352"/>
      <c r="F46" s="352"/>
      <c r="G46" s="352"/>
      <c r="H46" s="352"/>
      <c r="I46" s="352"/>
      <c r="J46" s="711"/>
      <c r="K46" s="692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54"/>
      <c r="B47" s="352"/>
      <c r="C47" s="353"/>
      <c r="D47" s="352"/>
      <c r="E47" s="352"/>
      <c r="F47" s="352"/>
      <c r="G47" s="352"/>
      <c r="H47" s="352"/>
      <c r="I47" s="352"/>
      <c r="J47" s="710"/>
      <c r="K47" s="692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54"/>
      <c r="B48" s="352"/>
      <c r="C48" s="353"/>
      <c r="D48" s="352"/>
      <c r="E48" s="352"/>
      <c r="F48" s="352"/>
      <c r="G48" s="352"/>
      <c r="H48" s="352"/>
      <c r="I48" s="352"/>
      <c r="J48" s="710"/>
      <c r="K48" s="692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54"/>
      <c r="B49" s="352"/>
      <c r="C49" s="353"/>
      <c r="D49" s="352"/>
      <c r="E49" s="352"/>
      <c r="F49" s="352"/>
      <c r="G49" s="352"/>
      <c r="H49" s="352"/>
      <c r="I49" s="352"/>
      <c r="J49" s="711"/>
      <c r="K49" s="692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54"/>
      <c r="B50" s="352"/>
      <c r="C50" s="353"/>
      <c r="D50" s="352"/>
      <c r="E50" s="352"/>
      <c r="F50" s="352"/>
      <c r="G50" s="352"/>
      <c r="H50" s="352"/>
      <c r="I50" s="352"/>
      <c r="J50" s="710"/>
      <c r="K50" s="692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54"/>
      <c r="B51" s="352"/>
      <c r="C51" s="353"/>
      <c r="D51" s="352"/>
      <c r="E51" s="352"/>
      <c r="F51" s="352"/>
      <c r="G51" s="352"/>
      <c r="H51" s="352"/>
      <c r="I51" s="352"/>
      <c r="J51" s="710"/>
      <c r="K51" s="692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54"/>
      <c r="B52" s="352"/>
      <c r="C52" s="353"/>
      <c r="D52" s="352"/>
      <c r="E52" s="352"/>
      <c r="F52" s="352"/>
      <c r="G52" s="352"/>
      <c r="H52" s="352"/>
      <c r="I52" s="352"/>
      <c r="J52" s="711"/>
      <c r="K52" s="692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54"/>
      <c r="B53" s="181"/>
      <c r="C53" s="181"/>
      <c r="D53" s="181"/>
      <c r="E53" s="181"/>
      <c r="F53" s="181"/>
      <c r="G53" s="181"/>
      <c r="H53" s="181"/>
      <c r="I53" s="181"/>
      <c r="J53" s="396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54"/>
      <c r="B54" s="181"/>
      <c r="C54" s="181"/>
      <c r="D54" s="181"/>
      <c r="E54" s="181"/>
      <c r="F54" s="181"/>
      <c r="G54" s="181"/>
      <c r="H54" s="181"/>
      <c r="I54" s="181"/>
      <c r="J54" s="396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54"/>
      <c r="B55" s="181"/>
      <c r="C55" s="181"/>
      <c r="D55" s="181"/>
      <c r="E55" s="181"/>
      <c r="F55" s="181"/>
      <c r="G55" s="181"/>
      <c r="H55" s="181"/>
      <c r="I55" s="181"/>
      <c r="J55" s="396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54"/>
      <c r="B56" s="181"/>
      <c r="C56" s="181"/>
      <c r="D56" s="181"/>
      <c r="E56" s="181"/>
      <c r="F56" s="181"/>
      <c r="G56" s="181"/>
      <c r="H56" s="181"/>
      <c r="I56" s="181"/>
      <c r="J56" s="396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54"/>
      <c r="B57" s="181"/>
      <c r="C57" s="181"/>
      <c r="D57" s="181"/>
      <c r="E57" s="181"/>
      <c r="F57" s="181"/>
      <c r="G57" s="181"/>
      <c r="H57" s="181"/>
      <c r="I57" s="181"/>
      <c r="J57" s="396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54"/>
      <c r="B58" s="181"/>
      <c r="C58" s="181"/>
      <c r="D58" s="181"/>
      <c r="E58" s="181"/>
      <c r="F58" s="181"/>
      <c r="G58" s="181"/>
      <c r="H58" s="181"/>
      <c r="I58" s="181"/>
      <c r="J58" s="396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54"/>
      <c r="B59" s="181"/>
      <c r="C59" s="181"/>
      <c r="D59" s="181"/>
      <c r="E59" s="181"/>
      <c r="F59" s="181"/>
      <c r="G59" s="181"/>
      <c r="H59" s="181"/>
      <c r="I59" s="181"/>
      <c r="J59" s="396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54"/>
      <c r="B60" s="181"/>
      <c r="C60" s="181"/>
      <c r="D60" s="181"/>
      <c r="E60" s="181"/>
      <c r="F60" s="181"/>
      <c r="G60" s="181"/>
      <c r="H60" s="181"/>
      <c r="I60" s="181"/>
      <c r="J60" s="396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54"/>
      <c r="B61" s="181"/>
      <c r="C61" s="181"/>
      <c r="D61" s="181"/>
      <c r="E61" s="181"/>
      <c r="F61" s="181"/>
      <c r="G61" s="181"/>
      <c r="H61" s="181"/>
      <c r="I61" s="181"/>
      <c r="J61" s="396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54"/>
      <c r="B62" s="181"/>
      <c r="C62" s="181"/>
      <c r="D62" s="181"/>
      <c r="E62" s="181"/>
      <c r="F62" s="181"/>
      <c r="G62" s="181"/>
      <c r="H62" s="181"/>
      <c r="I62" s="181"/>
      <c r="J62" s="396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54"/>
      <c r="B63" s="181"/>
      <c r="C63" s="181"/>
      <c r="D63" s="181"/>
      <c r="E63" s="181"/>
      <c r="F63" s="181"/>
      <c r="G63" s="181"/>
      <c r="H63" s="181"/>
      <c r="I63" s="181"/>
      <c r="J63" s="396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54"/>
      <c r="B64" s="181"/>
      <c r="C64" s="181"/>
      <c r="D64" s="181"/>
      <c r="E64" s="181"/>
      <c r="F64" s="181"/>
      <c r="G64" s="181"/>
      <c r="H64" s="181"/>
      <c r="I64" s="181"/>
      <c r="J64" s="396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54"/>
      <c r="B65" s="181"/>
      <c r="C65" s="181"/>
      <c r="D65" s="181"/>
      <c r="E65" s="181"/>
      <c r="F65" s="181"/>
      <c r="G65" s="181"/>
      <c r="H65" s="181"/>
      <c r="I65" s="181"/>
      <c r="J65" s="396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54"/>
      <c r="B66" s="181"/>
      <c r="C66" s="181"/>
      <c r="D66" s="181"/>
      <c r="E66" s="181"/>
      <c r="F66" s="181"/>
      <c r="G66" s="181"/>
      <c r="H66" s="181"/>
      <c r="I66" s="181"/>
      <c r="J66" s="396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4"/>
      <c r="B67" s="181"/>
      <c r="C67" s="181"/>
      <c r="D67" s="181"/>
      <c r="E67" s="181"/>
      <c r="F67" s="181"/>
      <c r="G67" s="181"/>
      <c r="H67" s="181"/>
      <c r="I67" s="181"/>
      <c r="J67" s="396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54"/>
      <c r="B68" s="181"/>
      <c r="C68" s="181"/>
      <c r="D68" s="181"/>
      <c r="E68" s="181"/>
      <c r="F68" s="181"/>
      <c r="G68" s="181"/>
      <c r="H68" s="181"/>
      <c r="I68" s="181"/>
      <c r="J68" s="39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54"/>
      <c r="B69" s="181"/>
      <c r="C69" s="181"/>
      <c r="D69" s="181"/>
      <c r="E69" s="181"/>
      <c r="F69" s="181"/>
      <c r="G69" s="181"/>
      <c r="H69" s="181"/>
      <c r="I69" s="181"/>
      <c r="J69" s="396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54"/>
      <c r="B70" s="181"/>
      <c r="C70" s="181"/>
      <c r="D70" s="181"/>
      <c r="E70" s="181"/>
      <c r="F70" s="181"/>
      <c r="G70" s="181"/>
      <c r="H70" s="181"/>
      <c r="I70" s="181"/>
      <c r="J70" s="396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54"/>
      <c r="B71" s="181"/>
      <c r="C71" s="181"/>
      <c r="D71" s="181"/>
      <c r="E71" s="181"/>
      <c r="F71" s="181"/>
      <c r="G71" s="181"/>
      <c r="H71" s="181"/>
      <c r="I71" s="181"/>
      <c r="J71" s="396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54"/>
      <c r="B72" s="181"/>
      <c r="C72" s="181"/>
      <c r="D72" s="181"/>
      <c r="E72" s="181"/>
      <c r="F72" s="181"/>
      <c r="G72" s="181"/>
      <c r="H72" s="181"/>
      <c r="I72" s="181"/>
      <c r="J72" s="396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54"/>
      <c r="B73" s="181"/>
      <c r="C73" s="181"/>
      <c r="D73" s="181"/>
      <c r="E73" s="181"/>
      <c r="F73" s="181"/>
      <c r="G73" s="181"/>
      <c r="H73" s="181"/>
      <c r="I73" s="181"/>
      <c r="J73" s="396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54"/>
      <c r="B74" s="181"/>
      <c r="C74" s="181"/>
      <c r="D74" s="181"/>
      <c r="E74" s="181"/>
      <c r="F74" s="181"/>
      <c r="G74" s="181"/>
      <c r="H74" s="181"/>
      <c r="I74" s="181"/>
      <c r="J74" s="396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54"/>
      <c r="B75" s="181"/>
      <c r="C75" s="181"/>
      <c r="D75" s="181"/>
      <c r="E75" s="181"/>
      <c r="F75" s="181"/>
      <c r="G75" s="181"/>
      <c r="H75" s="181"/>
      <c r="I75" s="181"/>
      <c r="J75" s="396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54"/>
      <c r="B76" s="181"/>
      <c r="C76" s="181"/>
      <c r="D76" s="181"/>
      <c r="E76" s="181"/>
      <c r="F76" s="181"/>
      <c r="G76" s="181"/>
      <c r="H76" s="181"/>
      <c r="I76" s="181"/>
      <c r="J76" s="396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54"/>
      <c r="B77" s="181"/>
      <c r="C77" s="181"/>
      <c r="D77" s="181"/>
      <c r="E77" s="181"/>
      <c r="F77" s="181"/>
      <c r="G77" s="181"/>
      <c r="H77" s="181"/>
      <c r="I77" s="181"/>
      <c r="J77" s="396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54"/>
      <c r="B78" s="181"/>
      <c r="C78" s="181"/>
      <c r="D78" s="181"/>
      <c r="E78" s="181"/>
      <c r="F78" s="181"/>
      <c r="G78" s="181"/>
      <c r="H78" s="181"/>
      <c r="I78" s="181"/>
      <c r="J78" s="396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54"/>
      <c r="B79" s="181"/>
      <c r="C79" s="181"/>
      <c r="D79" s="181"/>
      <c r="E79" s="181"/>
      <c r="F79" s="181"/>
      <c r="G79" s="181"/>
      <c r="H79" s="181"/>
      <c r="I79" s="181"/>
      <c r="J79" s="396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54"/>
      <c r="B80" s="181"/>
      <c r="C80" s="181"/>
      <c r="D80" s="181"/>
      <c r="E80" s="181"/>
      <c r="F80" s="181"/>
      <c r="G80" s="181"/>
      <c r="H80" s="181"/>
      <c r="I80" s="181"/>
      <c r="J80" s="396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54"/>
      <c r="B81" s="181"/>
      <c r="C81" s="181"/>
      <c r="D81" s="181"/>
      <c r="E81" s="181"/>
      <c r="F81" s="181"/>
      <c r="G81" s="181"/>
      <c r="H81" s="181"/>
      <c r="I81" s="181"/>
      <c r="J81" s="396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54"/>
      <c r="B82" s="181"/>
      <c r="C82" s="181"/>
      <c r="D82" s="181"/>
      <c r="E82" s="181"/>
      <c r="F82" s="181"/>
      <c r="G82" s="181"/>
      <c r="H82" s="181"/>
      <c r="I82" s="181"/>
      <c r="J82" s="39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54"/>
      <c r="B83" s="181"/>
      <c r="C83" s="181"/>
      <c r="D83" s="181"/>
      <c r="E83" s="181"/>
      <c r="F83" s="181"/>
      <c r="G83" s="181"/>
      <c r="H83" s="181"/>
      <c r="I83" s="181"/>
      <c r="J83" s="396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54"/>
      <c r="B84" s="181"/>
      <c r="C84" s="181"/>
      <c r="D84" s="181"/>
      <c r="E84" s="181"/>
      <c r="F84" s="181"/>
      <c r="G84" s="181"/>
      <c r="H84" s="181"/>
      <c r="I84" s="181"/>
      <c r="J84" s="396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54"/>
      <c r="B85" s="181"/>
      <c r="C85" s="181"/>
      <c r="D85" s="181"/>
      <c r="E85" s="181"/>
      <c r="F85" s="181"/>
      <c r="G85" s="181"/>
      <c r="H85" s="181"/>
      <c r="I85" s="181"/>
      <c r="J85" s="396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54"/>
      <c r="B86" s="181"/>
      <c r="C86" s="181"/>
      <c r="D86" s="181"/>
      <c r="E86" s="181"/>
      <c r="F86" s="181"/>
      <c r="G86" s="181"/>
      <c r="H86" s="181"/>
      <c r="I86" s="181"/>
      <c r="J86" s="396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54"/>
      <c r="B87" s="181"/>
      <c r="C87" s="181"/>
      <c r="D87" s="181"/>
      <c r="E87" s="181"/>
      <c r="F87" s="181"/>
      <c r="G87" s="181"/>
      <c r="H87" s="181"/>
      <c r="I87" s="181"/>
      <c r="J87" s="396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54"/>
      <c r="B88" s="181"/>
      <c r="C88" s="181"/>
      <c r="D88" s="181"/>
      <c r="E88" s="181"/>
      <c r="F88" s="181"/>
      <c r="G88" s="181"/>
      <c r="H88" s="181"/>
      <c r="I88" s="181"/>
      <c r="J88" s="396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54"/>
      <c r="B89" s="181"/>
      <c r="C89" s="181"/>
      <c r="D89" s="181"/>
      <c r="E89" s="181"/>
      <c r="F89" s="181"/>
      <c r="G89" s="181"/>
      <c r="H89" s="181"/>
      <c r="I89" s="181"/>
      <c r="J89" s="396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54"/>
      <c r="B90" s="181"/>
      <c r="C90" s="181"/>
      <c r="D90" s="181"/>
      <c r="E90" s="181"/>
      <c r="F90" s="181"/>
      <c r="G90" s="181"/>
      <c r="H90" s="181"/>
      <c r="I90" s="181"/>
      <c r="J90" s="396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181"/>
      <c r="C91" s="181"/>
      <c r="D91" s="181"/>
      <c r="E91" s="181"/>
      <c r="F91" s="181"/>
      <c r="G91" s="181"/>
      <c r="H91" s="181"/>
      <c r="I91" s="181"/>
      <c r="J91" s="396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181"/>
      <c r="C92" s="181"/>
      <c r="D92" s="181"/>
      <c r="E92" s="181"/>
      <c r="F92" s="181"/>
      <c r="G92" s="181"/>
      <c r="H92" s="181"/>
      <c r="I92" s="181"/>
      <c r="J92" s="396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181"/>
      <c r="C93" s="181"/>
      <c r="D93" s="181"/>
      <c r="E93" s="181"/>
      <c r="F93" s="181"/>
      <c r="G93" s="181"/>
      <c r="H93" s="181"/>
      <c r="I93" s="181"/>
      <c r="J93" s="396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181"/>
      <c r="C94" s="181"/>
      <c r="D94" s="181"/>
      <c r="E94" s="181"/>
      <c r="F94" s="181"/>
      <c r="G94" s="181"/>
      <c r="H94" s="181"/>
      <c r="I94" s="181"/>
      <c r="J94" s="396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181"/>
      <c r="C95" s="181"/>
      <c r="D95" s="181"/>
      <c r="E95" s="181"/>
      <c r="F95" s="181"/>
      <c r="G95" s="181"/>
      <c r="H95" s="181"/>
      <c r="I95" s="181"/>
      <c r="J95" s="396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181"/>
      <c r="C96" s="181"/>
      <c r="D96" s="181"/>
      <c r="E96" s="181"/>
      <c r="F96" s="181"/>
      <c r="G96" s="181"/>
      <c r="H96" s="181"/>
      <c r="I96" s="181"/>
      <c r="J96" s="396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181"/>
      <c r="C97" s="181"/>
      <c r="D97" s="181"/>
      <c r="E97" s="181"/>
      <c r="F97" s="181"/>
      <c r="G97" s="181"/>
      <c r="H97" s="181"/>
      <c r="I97" s="181"/>
      <c r="J97" s="396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181"/>
      <c r="C98" s="181"/>
      <c r="D98" s="181"/>
      <c r="E98" s="181"/>
      <c r="F98" s="181"/>
      <c r="G98" s="181"/>
      <c r="H98" s="181"/>
      <c r="I98" s="181"/>
      <c r="J98" s="396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181"/>
      <c r="C99" s="181"/>
      <c r="D99" s="181"/>
      <c r="E99" s="181"/>
      <c r="F99" s="181"/>
      <c r="G99" s="181"/>
      <c r="H99" s="181"/>
      <c r="I99" s="181"/>
      <c r="J99" s="396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181"/>
      <c r="C100" s="181"/>
      <c r="D100" s="181"/>
      <c r="E100" s="181"/>
      <c r="F100" s="181"/>
      <c r="G100" s="181"/>
      <c r="H100" s="181"/>
      <c r="I100" s="181"/>
      <c r="J100" s="396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181"/>
      <c r="C101" s="181"/>
      <c r="D101" s="181"/>
      <c r="E101" s="181"/>
      <c r="F101" s="181"/>
      <c r="G101" s="181"/>
      <c r="H101" s="181"/>
      <c r="I101" s="181"/>
      <c r="J101" s="396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181"/>
      <c r="C102" s="181"/>
      <c r="D102" s="181"/>
      <c r="E102" s="181"/>
      <c r="F102" s="181"/>
      <c r="G102" s="181"/>
      <c r="H102" s="181"/>
      <c r="I102" s="181"/>
      <c r="J102" s="396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181"/>
      <c r="C103" s="181"/>
      <c r="D103" s="181"/>
      <c r="E103" s="181"/>
      <c r="F103" s="181"/>
      <c r="G103" s="181"/>
      <c r="H103" s="181"/>
      <c r="I103" s="181"/>
      <c r="J103" s="396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181"/>
      <c r="C104" s="181"/>
      <c r="D104" s="181"/>
      <c r="E104" s="181"/>
      <c r="F104" s="181"/>
      <c r="G104" s="181"/>
      <c r="H104" s="181"/>
      <c r="I104" s="181"/>
      <c r="J104" s="396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181"/>
      <c r="C105" s="181"/>
      <c r="D105" s="181"/>
      <c r="E105" s="181"/>
      <c r="F105" s="181"/>
      <c r="G105" s="181"/>
      <c r="H105" s="181"/>
      <c r="I105" s="181"/>
      <c r="J105" s="396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181"/>
      <c r="C106" s="181"/>
      <c r="D106" s="181"/>
      <c r="E106" s="181"/>
      <c r="F106" s="181"/>
      <c r="G106" s="181"/>
      <c r="H106" s="181"/>
      <c r="I106" s="181"/>
      <c r="J106" s="396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181"/>
      <c r="C107" s="181"/>
      <c r="D107" s="181"/>
      <c r="E107" s="181"/>
      <c r="F107" s="181"/>
      <c r="G107" s="181"/>
      <c r="H107" s="181"/>
      <c r="I107" s="181"/>
      <c r="J107" s="396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181"/>
      <c r="C108" s="181"/>
      <c r="D108" s="181"/>
      <c r="E108" s="181"/>
      <c r="F108" s="181"/>
      <c r="G108" s="181"/>
      <c r="H108" s="181"/>
      <c r="I108" s="181"/>
      <c r="J108" s="396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181"/>
      <c r="C109" s="181"/>
      <c r="D109" s="181"/>
      <c r="E109" s="181"/>
      <c r="F109" s="181"/>
      <c r="G109" s="181"/>
      <c r="H109" s="181"/>
      <c r="I109" s="181"/>
      <c r="J109" s="396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181"/>
      <c r="C110" s="181"/>
      <c r="D110" s="181"/>
      <c r="E110" s="181"/>
      <c r="F110" s="181"/>
      <c r="G110" s="181"/>
      <c r="H110" s="181"/>
      <c r="I110" s="181"/>
      <c r="J110" s="396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181"/>
      <c r="C111" s="181"/>
      <c r="D111" s="181"/>
      <c r="E111" s="181"/>
      <c r="F111" s="181"/>
      <c r="G111" s="181"/>
      <c r="H111" s="181"/>
      <c r="I111" s="181"/>
      <c r="J111" s="396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181"/>
      <c r="C112" s="181"/>
      <c r="D112" s="181"/>
      <c r="E112" s="181"/>
      <c r="F112" s="181"/>
      <c r="G112" s="181"/>
      <c r="H112" s="181"/>
      <c r="I112" s="181"/>
      <c r="J112" s="396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181"/>
      <c r="C113" s="181"/>
      <c r="D113" s="181"/>
      <c r="E113" s="181"/>
      <c r="F113" s="181"/>
      <c r="G113" s="181"/>
      <c r="H113" s="181"/>
      <c r="I113" s="181"/>
      <c r="J113" s="396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181"/>
      <c r="C114" s="181"/>
      <c r="D114" s="181"/>
      <c r="E114" s="181"/>
      <c r="F114" s="181"/>
      <c r="G114" s="181"/>
      <c r="H114" s="181"/>
      <c r="I114" s="181"/>
      <c r="J114" s="396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181"/>
      <c r="C115" s="181"/>
      <c r="D115" s="181"/>
      <c r="E115" s="181"/>
      <c r="F115" s="181"/>
      <c r="G115" s="181"/>
      <c r="H115" s="181"/>
      <c r="I115" s="181"/>
      <c r="J115" s="396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181"/>
      <c r="C116" s="181"/>
      <c r="D116" s="181"/>
      <c r="E116" s="181"/>
      <c r="F116" s="181"/>
      <c r="G116" s="181"/>
      <c r="H116" s="181"/>
      <c r="I116" s="181"/>
      <c r="J116" s="396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181"/>
      <c r="C117" s="181"/>
      <c r="D117" s="181"/>
      <c r="E117" s="181"/>
      <c r="F117" s="181"/>
      <c r="G117" s="181"/>
      <c r="H117" s="181"/>
      <c r="I117" s="181"/>
      <c r="J117" s="396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181"/>
      <c r="C118" s="181"/>
      <c r="D118" s="181"/>
      <c r="E118" s="181"/>
      <c r="F118" s="181"/>
      <c r="G118" s="181"/>
      <c r="H118" s="181"/>
      <c r="I118" s="181"/>
      <c r="J118" s="396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181"/>
      <c r="C119" s="181"/>
      <c r="D119" s="181"/>
      <c r="E119" s="181"/>
      <c r="F119" s="181"/>
      <c r="G119" s="181"/>
      <c r="H119" s="181"/>
      <c r="I119" s="181"/>
      <c r="J119" s="396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181"/>
      <c r="C120" s="181"/>
      <c r="D120" s="181"/>
      <c r="E120" s="181"/>
      <c r="F120" s="181"/>
      <c r="G120" s="181"/>
      <c r="H120" s="181"/>
      <c r="I120" s="181"/>
      <c r="J120" s="396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181"/>
      <c r="C121" s="181"/>
      <c r="D121" s="181"/>
      <c r="E121" s="181"/>
      <c r="F121" s="181"/>
      <c r="G121" s="181"/>
      <c r="H121" s="181"/>
      <c r="I121" s="181"/>
      <c r="J121" s="396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181"/>
      <c r="C122" s="181"/>
      <c r="D122" s="181"/>
      <c r="E122" s="181"/>
      <c r="F122" s="181"/>
      <c r="G122" s="181"/>
      <c r="H122" s="181"/>
      <c r="I122" s="181"/>
      <c r="J122" s="396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181"/>
      <c r="C123" s="181"/>
      <c r="D123" s="181"/>
      <c r="E123" s="181"/>
      <c r="F123" s="181"/>
      <c r="G123" s="181"/>
      <c r="H123" s="181"/>
      <c r="I123" s="181"/>
      <c r="J123" s="396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181"/>
      <c r="C124" s="181"/>
      <c r="D124" s="181"/>
      <c r="E124" s="181"/>
      <c r="F124" s="181"/>
      <c r="G124" s="181"/>
      <c r="H124" s="181"/>
      <c r="I124" s="181"/>
      <c r="J124" s="396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181"/>
      <c r="C125" s="181"/>
      <c r="D125" s="181"/>
      <c r="E125" s="181"/>
      <c r="F125" s="181"/>
      <c r="G125" s="181"/>
      <c r="H125" s="181"/>
      <c r="I125" s="181"/>
      <c r="J125" s="396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181"/>
      <c r="C126" s="181"/>
      <c r="D126" s="181"/>
      <c r="E126" s="181"/>
      <c r="F126" s="181"/>
      <c r="G126" s="181"/>
      <c r="H126" s="181"/>
      <c r="I126" s="181"/>
      <c r="J126" s="396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181"/>
      <c r="C127" s="181"/>
      <c r="D127" s="181"/>
      <c r="E127" s="181"/>
      <c r="F127" s="181"/>
      <c r="G127" s="181"/>
      <c r="H127" s="181"/>
      <c r="I127" s="181"/>
      <c r="J127" s="396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181"/>
      <c r="C128" s="181"/>
      <c r="D128" s="181"/>
      <c r="E128" s="181"/>
      <c r="F128" s="181"/>
      <c r="G128" s="181"/>
      <c r="H128" s="181"/>
      <c r="I128" s="181"/>
      <c r="J128" s="396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181"/>
      <c r="C129" s="181"/>
      <c r="D129" s="181"/>
      <c r="E129" s="181"/>
      <c r="F129" s="181"/>
      <c r="G129" s="181"/>
      <c r="H129" s="181"/>
      <c r="I129" s="181"/>
      <c r="J129" s="396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181"/>
      <c r="C130" s="181"/>
      <c r="D130" s="181"/>
      <c r="E130" s="181"/>
      <c r="F130" s="181"/>
      <c r="G130" s="181"/>
      <c r="H130" s="181"/>
      <c r="I130" s="181"/>
      <c r="J130" s="396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181"/>
      <c r="C131" s="181"/>
      <c r="D131" s="181"/>
      <c r="E131" s="181"/>
      <c r="F131" s="181"/>
      <c r="G131" s="181"/>
      <c r="H131" s="181"/>
      <c r="I131" s="181"/>
      <c r="J131" s="396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181"/>
      <c r="C132" s="181"/>
      <c r="D132" s="181"/>
      <c r="E132" s="181"/>
      <c r="F132" s="181"/>
      <c r="G132" s="181"/>
      <c r="H132" s="181"/>
      <c r="I132" s="181"/>
      <c r="J132" s="396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181"/>
      <c r="C133" s="181"/>
      <c r="D133" s="181"/>
      <c r="E133" s="181"/>
      <c r="F133" s="181"/>
      <c r="G133" s="181"/>
      <c r="H133" s="181"/>
      <c r="I133" s="181"/>
      <c r="J133" s="396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181"/>
      <c r="C134" s="181"/>
      <c r="D134" s="181"/>
      <c r="E134" s="181"/>
      <c r="F134" s="181"/>
      <c r="G134" s="181"/>
      <c r="H134" s="181"/>
      <c r="I134" s="181"/>
      <c r="J134" s="396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181"/>
      <c r="C135" s="181"/>
      <c r="D135" s="181"/>
      <c r="E135" s="181"/>
      <c r="F135" s="181"/>
      <c r="G135" s="181"/>
      <c r="H135" s="181"/>
      <c r="I135" s="181"/>
      <c r="J135" s="396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181"/>
      <c r="C136" s="181"/>
      <c r="D136" s="181"/>
      <c r="E136" s="181"/>
      <c r="F136" s="181"/>
      <c r="G136" s="181"/>
      <c r="H136" s="181"/>
      <c r="I136" s="181"/>
      <c r="J136" s="396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181"/>
      <c r="C137" s="181"/>
      <c r="D137" s="181"/>
      <c r="E137" s="181"/>
      <c r="F137" s="181"/>
      <c r="G137" s="181"/>
      <c r="H137" s="181"/>
      <c r="I137" s="181"/>
      <c r="J137" s="396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181"/>
      <c r="C138" s="181"/>
      <c r="D138" s="181"/>
      <c r="E138" s="181"/>
      <c r="F138" s="181"/>
      <c r="G138" s="181"/>
      <c r="H138" s="181"/>
      <c r="I138" s="181"/>
      <c r="J138" s="396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181"/>
      <c r="C139" s="181"/>
      <c r="D139" s="181"/>
      <c r="E139" s="181"/>
      <c r="F139" s="181"/>
      <c r="G139" s="181"/>
      <c r="H139" s="181"/>
      <c r="I139" s="181"/>
      <c r="J139" s="396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181"/>
      <c r="C140" s="181"/>
      <c r="D140" s="181"/>
      <c r="E140" s="181"/>
      <c r="F140" s="181"/>
      <c r="G140" s="181"/>
      <c r="H140" s="181"/>
      <c r="I140" s="181"/>
      <c r="J140" s="396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181"/>
      <c r="C141" s="181"/>
      <c r="D141" s="181"/>
      <c r="E141" s="181"/>
      <c r="F141" s="181"/>
      <c r="G141" s="181"/>
      <c r="H141" s="181"/>
      <c r="I141" s="181"/>
      <c r="J141" s="396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181"/>
      <c r="C142" s="181"/>
      <c r="D142" s="181"/>
      <c r="E142" s="181"/>
      <c r="F142" s="181"/>
      <c r="G142" s="181"/>
      <c r="H142" s="181"/>
      <c r="I142" s="181"/>
      <c r="J142" s="396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181"/>
      <c r="C143" s="181"/>
      <c r="D143" s="181"/>
      <c r="E143" s="181"/>
      <c r="F143" s="181"/>
      <c r="G143" s="181"/>
      <c r="H143" s="181"/>
      <c r="I143" s="181"/>
      <c r="J143" s="396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181"/>
      <c r="C144" s="181"/>
      <c r="D144" s="181"/>
      <c r="E144" s="181"/>
      <c r="F144" s="181"/>
      <c r="G144" s="181"/>
      <c r="H144" s="181"/>
      <c r="I144" s="181"/>
      <c r="J144" s="396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181"/>
      <c r="C145" s="181"/>
      <c r="D145" s="181"/>
      <c r="E145" s="181"/>
      <c r="F145" s="181"/>
      <c r="G145" s="181"/>
      <c r="H145" s="181"/>
      <c r="I145" s="181"/>
      <c r="J145" s="396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181"/>
      <c r="C146" s="181"/>
      <c r="D146" s="181"/>
      <c r="E146" s="181"/>
      <c r="F146" s="181"/>
      <c r="G146" s="181"/>
      <c r="H146" s="181"/>
      <c r="I146" s="181"/>
      <c r="J146" s="396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181"/>
      <c r="C147" s="181"/>
      <c r="D147" s="181"/>
      <c r="E147" s="181"/>
      <c r="F147" s="181"/>
      <c r="G147" s="181"/>
      <c r="H147" s="181"/>
      <c r="I147" s="181"/>
      <c r="J147" s="396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181"/>
      <c r="C148" s="181"/>
      <c r="D148" s="181"/>
      <c r="E148" s="181"/>
      <c r="F148" s="181"/>
      <c r="G148" s="181"/>
      <c r="H148" s="181"/>
      <c r="I148" s="181"/>
      <c r="J148" s="396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181"/>
      <c r="C149" s="181"/>
      <c r="D149" s="181"/>
      <c r="E149" s="181"/>
      <c r="F149" s="181"/>
      <c r="G149" s="181"/>
      <c r="H149" s="181"/>
      <c r="I149" s="181"/>
      <c r="J149" s="396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181"/>
      <c r="C150" s="181"/>
      <c r="D150" s="181"/>
      <c r="E150" s="181"/>
      <c r="F150" s="181"/>
      <c r="G150" s="181"/>
      <c r="H150" s="181"/>
      <c r="I150" s="181"/>
      <c r="J150" s="396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181"/>
      <c r="C151" s="181"/>
      <c r="D151" s="181"/>
      <c r="E151" s="181"/>
      <c r="F151" s="181"/>
      <c r="G151" s="181"/>
      <c r="H151" s="181"/>
      <c r="I151" s="181"/>
      <c r="J151" s="396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181"/>
      <c r="C152" s="181"/>
      <c r="D152" s="181"/>
      <c r="E152" s="181"/>
      <c r="F152" s="181"/>
      <c r="G152" s="181"/>
      <c r="H152" s="181"/>
      <c r="I152" s="181"/>
      <c r="J152" s="396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181"/>
      <c r="C153" s="181"/>
      <c r="D153" s="181"/>
      <c r="E153" s="181"/>
      <c r="F153" s="181"/>
      <c r="G153" s="181"/>
      <c r="H153" s="181"/>
      <c r="I153" s="181"/>
      <c r="J153" s="396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181"/>
      <c r="C154" s="181"/>
      <c r="D154" s="181"/>
      <c r="E154" s="181"/>
      <c r="F154" s="181"/>
      <c r="G154" s="181"/>
      <c r="H154" s="181"/>
      <c r="I154" s="181"/>
      <c r="J154" s="396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181"/>
      <c r="C155" s="181"/>
      <c r="D155" s="181"/>
      <c r="E155" s="181"/>
      <c r="F155" s="181"/>
      <c r="G155" s="181"/>
      <c r="H155" s="181"/>
      <c r="I155" s="181"/>
      <c r="J155" s="396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181"/>
      <c r="C156" s="181"/>
      <c r="D156" s="181"/>
      <c r="E156" s="181"/>
      <c r="F156" s="181"/>
      <c r="G156" s="181"/>
      <c r="H156" s="181"/>
      <c r="I156" s="181"/>
      <c r="J156" s="396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181"/>
      <c r="C157" s="181"/>
      <c r="D157" s="181"/>
      <c r="E157" s="181"/>
      <c r="F157" s="181"/>
      <c r="G157" s="181"/>
      <c r="H157" s="181"/>
      <c r="I157" s="181"/>
      <c r="J157" s="396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181"/>
      <c r="C158" s="181"/>
      <c r="D158" s="181"/>
      <c r="E158" s="181"/>
      <c r="F158" s="181"/>
      <c r="G158" s="181"/>
      <c r="H158" s="181"/>
      <c r="I158" s="181"/>
      <c r="J158" s="396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181"/>
      <c r="C159" s="181"/>
      <c r="D159" s="181"/>
      <c r="E159" s="181"/>
      <c r="F159" s="181"/>
      <c r="G159" s="181"/>
      <c r="H159" s="181"/>
      <c r="I159" s="181"/>
      <c r="J159" s="396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181"/>
      <c r="C160" s="181"/>
      <c r="D160" s="181"/>
      <c r="E160" s="181"/>
      <c r="F160" s="181"/>
      <c r="G160" s="181"/>
      <c r="H160" s="181"/>
      <c r="I160" s="181"/>
      <c r="J160" s="396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181"/>
      <c r="C161" s="181"/>
      <c r="D161" s="181"/>
      <c r="E161" s="181"/>
      <c r="F161" s="181"/>
      <c r="G161" s="181"/>
      <c r="H161" s="181"/>
      <c r="I161" s="181"/>
      <c r="J161" s="396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181"/>
      <c r="C162" s="181"/>
      <c r="D162" s="181"/>
      <c r="E162" s="181"/>
      <c r="F162" s="181"/>
      <c r="G162" s="181"/>
      <c r="H162" s="181"/>
      <c r="I162" s="181"/>
      <c r="J162" s="396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181"/>
      <c r="C163" s="181"/>
      <c r="D163" s="181"/>
      <c r="E163" s="181"/>
      <c r="F163" s="181"/>
      <c r="G163" s="181"/>
      <c r="H163" s="181"/>
      <c r="I163" s="181"/>
      <c r="J163" s="396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181"/>
      <c r="C164" s="181"/>
      <c r="D164" s="181"/>
      <c r="E164" s="181"/>
      <c r="F164" s="181"/>
      <c r="G164" s="181"/>
      <c r="H164" s="181"/>
      <c r="I164" s="181"/>
      <c r="J164" s="396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181"/>
      <c r="C165" s="181"/>
      <c r="D165" s="181"/>
      <c r="E165" s="181"/>
      <c r="F165" s="181"/>
      <c r="G165" s="181"/>
      <c r="H165" s="181"/>
      <c r="I165" s="181"/>
      <c r="J165" s="396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181"/>
      <c r="C166" s="181"/>
      <c r="D166" s="181"/>
      <c r="E166" s="181"/>
      <c r="F166" s="181"/>
      <c r="G166" s="181"/>
      <c r="H166" s="181"/>
      <c r="I166" s="181"/>
      <c r="J166" s="396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181"/>
      <c r="C167" s="181"/>
      <c r="D167" s="181"/>
      <c r="E167" s="181"/>
      <c r="F167" s="181"/>
      <c r="G167" s="181"/>
      <c r="H167" s="181"/>
      <c r="I167" s="181"/>
      <c r="J167" s="396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181"/>
      <c r="C168" s="181"/>
      <c r="D168" s="181"/>
      <c r="E168" s="181"/>
      <c r="F168" s="181"/>
      <c r="G168" s="181"/>
      <c r="H168" s="181"/>
      <c r="I168" s="181"/>
      <c r="J168" s="396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181"/>
      <c r="C169" s="181"/>
      <c r="D169" s="181"/>
      <c r="E169" s="181"/>
      <c r="F169" s="181"/>
      <c r="G169" s="181"/>
      <c r="H169" s="181"/>
      <c r="I169" s="181"/>
      <c r="J169" s="396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181"/>
      <c r="C170" s="181"/>
      <c r="D170" s="181"/>
      <c r="E170" s="181"/>
      <c r="F170" s="181"/>
      <c r="G170" s="181"/>
      <c r="H170" s="181"/>
      <c r="I170" s="181"/>
      <c r="J170" s="396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181"/>
      <c r="C171" s="181"/>
      <c r="D171" s="181"/>
      <c r="E171" s="181"/>
      <c r="F171" s="181"/>
      <c r="G171" s="181"/>
      <c r="H171" s="181"/>
      <c r="I171" s="181"/>
      <c r="J171" s="396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181"/>
      <c r="C172" s="181"/>
      <c r="D172" s="181"/>
      <c r="E172" s="181"/>
      <c r="F172" s="181"/>
      <c r="G172" s="181"/>
      <c r="H172" s="181"/>
      <c r="I172" s="181"/>
      <c r="J172" s="396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181"/>
      <c r="C173" s="181"/>
      <c r="D173" s="181"/>
      <c r="E173" s="181"/>
      <c r="F173" s="181"/>
      <c r="G173" s="181"/>
      <c r="H173" s="181"/>
      <c r="I173" s="181"/>
      <c r="J173" s="396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181"/>
      <c r="C174" s="181"/>
      <c r="D174" s="181"/>
      <c r="E174" s="181"/>
      <c r="F174" s="181"/>
      <c r="G174" s="181"/>
      <c r="H174" s="181"/>
      <c r="I174" s="181"/>
      <c r="J174" s="396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181"/>
      <c r="C175" s="181"/>
      <c r="D175" s="181"/>
      <c r="E175" s="181"/>
      <c r="F175" s="181"/>
      <c r="G175" s="181"/>
      <c r="H175" s="181"/>
      <c r="I175" s="181"/>
      <c r="J175" s="396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181"/>
      <c r="C176" s="181"/>
      <c r="D176" s="181"/>
      <c r="E176" s="181"/>
      <c r="F176" s="181"/>
      <c r="G176" s="181"/>
      <c r="H176" s="181"/>
      <c r="I176" s="181"/>
      <c r="J176" s="396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181"/>
      <c r="C177" s="181"/>
      <c r="D177" s="181"/>
      <c r="E177" s="181"/>
      <c r="F177" s="181"/>
      <c r="G177" s="181"/>
      <c r="H177" s="181"/>
      <c r="I177" s="181"/>
      <c r="J177" s="396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181"/>
      <c r="C178" s="181"/>
      <c r="D178" s="181"/>
      <c r="E178" s="181"/>
      <c r="F178" s="181"/>
      <c r="G178" s="181"/>
      <c r="H178" s="181"/>
      <c r="I178" s="181"/>
      <c r="J178" s="396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181"/>
      <c r="C179" s="181"/>
      <c r="D179" s="181"/>
      <c r="E179" s="181"/>
      <c r="F179" s="181"/>
      <c r="G179" s="181"/>
      <c r="H179" s="181"/>
      <c r="I179" s="181"/>
      <c r="J179" s="396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181"/>
      <c r="C180" s="181"/>
      <c r="D180" s="181"/>
      <c r="E180" s="181"/>
      <c r="F180" s="181"/>
      <c r="G180" s="181"/>
      <c r="H180" s="181"/>
      <c r="I180" s="181"/>
      <c r="J180" s="396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181"/>
      <c r="C181" s="181"/>
      <c r="D181" s="181"/>
      <c r="E181" s="181"/>
      <c r="F181" s="181"/>
      <c r="G181" s="181"/>
      <c r="H181" s="181"/>
      <c r="I181" s="181"/>
      <c r="J181" s="396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181"/>
      <c r="C182" s="181"/>
      <c r="D182" s="181"/>
      <c r="E182" s="181"/>
      <c r="F182" s="181"/>
      <c r="G182" s="181"/>
      <c r="H182" s="181"/>
      <c r="I182" s="181"/>
      <c r="J182" s="396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181"/>
      <c r="C183" s="181"/>
      <c r="D183" s="181"/>
      <c r="E183" s="181"/>
      <c r="F183" s="181"/>
      <c r="G183" s="181"/>
      <c r="H183" s="181"/>
      <c r="I183" s="181"/>
      <c r="J183" s="396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181"/>
      <c r="C184" s="181"/>
      <c r="D184" s="181"/>
      <c r="E184" s="181"/>
      <c r="F184" s="181"/>
      <c r="G184" s="181"/>
      <c r="H184" s="181"/>
      <c r="I184" s="181"/>
      <c r="J184" s="396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181"/>
      <c r="C185" s="181"/>
      <c r="D185" s="181"/>
      <c r="E185" s="181"/>
      <c r="F185" s="181"/>
      <c r="G185" s="181"/>
      <c r="H185" s="181"/>
      <c r="I185" s="181"/>
      <c r="J185" s="396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181"/>
      <c r="C186" s="181"/>
      <c r="D186" s="181"/>
      <c r="E186" s="181"/>
      <c r="F186" s="181"/>
      <c r="G186" s="181"/>
      <c r="H186" s="181"/>
      <c r="I186" s="181"/>
      <c r="J186" s="396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181"/>
      <c r="C187" s="181"/>
      <c r="D187" s="181"/>
      <c r="E187" s="181"/>
      <c r="F187" s="181"/>
      <c r="G187" s="181"/>
      <c r="H187" s="181"/>
      <c r="I187" s="181"/>
      <c r="J187" s="396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181"/>
      <c r="C188" s="181"/>
      <c r="D188" s="181"/>
      <c r="E188" s="181"/>
      <c r="F188" s="181"/>
      <c r="G188" s="181"/>
      <c r="H188" s="181"/>
      <c r="I188" s="181"/>
      <c r="J188" s="396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181"/>
      <c r="C189" s="181"/>
      <c r="D189" s="181"/>
      <c r="E189" s="181"/>
      <c r="F189" s="181"/>
      <c r="G189" s="181"/>
      <c r="H189" s="181"/>
      <c r="I189" s="181"/>
      <c r="J189" s="396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181"/>
      <c r="C190" s="181"/>
      <c r="D190" s="181"/>
      <c r="E190" s="181"/>
      <c r="F190" s="181"/>
      <c r="G190" s="181"/>
      <c r="H190" s="181"/>
      <c r="I190" s="181"/>
      <c r="J190" s="396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181"/>
      <c r="C191" s="181"/>
      <c r="D191" s="181"/>
      <c r="E191" s="181"/>
      <c r="F191" s="181"/>
      <c r="G191" s="181"/>
      <c r="H191" s="181"/>
      <c r="I191" s="181"/>
      <c r="J191" s="396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181"/>
      <c r="C192" s="181"/>
      <c r="D192" s="181"/>
      <c r="E192" s="181"/>
      <c r="F192" s="181"/>
      <c r="G192" s="181"/>
      <c r="H192" s="181"/>
      <c r="I192" s="181"/>
      <c r="J192" s="396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181"/>
      <c r="C193" s="181"/>
      <c r="D193" s="181"/>
      <c r="E193" s="181"/>
      <c r="F193" s="181"/>
      <c r="G193" s="181"/>
      <c r="H193" s="181"/>
      <c r="I193" s="181"/>
      <c r="J193" s="396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181"/>
      <c r="C194" s="181"/>
      <c r="D194" s="181"/>
      <c r="E194" s="181"/>
      <c r="F194" s="181"/>
      <c r="G194" s="181"/>
      <c r="H194" s="181"/>
      <c r="I194" s="181"/>
      <c r="J194" s="396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181"/>
      <c r="C195" s="181"/>
      <c r="D195" s="181"/>
      <c r="E195" s="181"/>
      <c r="F195" s="181"/>
      <c r="G195" s="181"/>
      <c r="H195" s="181"/>
      <c r="I195" s="181"/>
      <c r="J195" s="396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181"/>
      <c r="C196" s="181"/>
      <c r="D196" s="181"/>
      <c r="E196" s="181"/>
      <c r="F196" s="181"/>
      <c r="G196" s="181"/>
      <c r="H196" s="181"/>
      <c r="I196" s="181"/>
      <c r="J196" s="396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181"/>
      <c r="C197" s="181"/>
      <c r="D197" s="181"/>
      <c r="E197" s="181"/>
      <c r="F197" s="181"/>
      <c r="G197" s="181"/>
      <c r="H197" s="181"/>
      <c r="I197" s="181"/>
      <c r="J197" s="396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181"/>
      <c r="C198" s="181"/>
      <c r="D198" s="181"/>
      <c r="E198" s="181"/>
      <c r="F198" s="181"/>
      <c r="G198" s="181"/>
      <c r="H198" s="181"/>
      <c r="I198" s="181"/>
      <c r="J198" s="396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181"/>
      <c r="C199" s="181"/>
      <c r="D199" s="181"/>
      <c r="E199" s="181"/>
      <c r="F199" s="181"/>
      <c r="G199" s="181"/>
      <c r="H199" s="181"/>
      <c r="I199" s="181"/>
      <c r="J199" s="396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181"/>
      <c r="C200" s="181"/>
      <c r="D200" s="181"/>
      <c r="E200" s="181"/>
      <c r="F200" s="181"/>
      <c r="G200" s="181"/>
      <c r="H200" s="181"/>
      <c r="I200" s="181"/>
      <c r="J200" s="396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181"/>
      <c r="C201" s="181"/>
      <c r="D201" s="181"/>
      <c r="E201" s="181"/>
      <c r="F201" s="181"/>
      <c r="G201" s="181"/>
      <c r="H201" s="181"/>
      <c r="I201" s="181"/>
      <c r="J201" s="396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181"/>
      <c r="C202" s="181"/>
      <c r="D202" s="181"/>
      <c r="E202" s="181"/>
      <c r="F202" s="181"/>
      <c r="G202" s="181"/>
      <c r="H202" s="181"/>
      <c r="I202" s="181"/>
      <c r="J202" s="396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181"/>
      <c r="C203" s="181"/>
      <c r="D203" s="181"/>
      <c r="E203" s="181"/>
      <c r="F203" s="181"/>
      <c r="G203" s="181"/>
      <c r="H203" s="181"/>
      <c r="I203" s="181"/>
      <c r="J203" s="396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181"/>
      <c r="C204" s="181"/>
      <c r="D204" s="181"/>
      <c r="E204" s="181"/>
      <c r="F204" s="181"/>
      <c r="G204" s="181"/>
      <c r="H204" s="181"/>
      <c r="I204" s="181"/>
      <c r="J204" s="396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181"/>
      <c r="C205" s="181"/>
      <c r="D205" s="181"/>
      <c r="E205" s="181"/>
      <c r="F205" s="181"/>
      <c r="G205" s="181"/>
      <c r="H205" s="181"/>
      <c r="I205" s="181"/>
      <c r="J205" s="396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181"/>
      <c r="C206" s="181"/>
      <c r="D206" s="181"/>
      <c r="E206" s="181"/>
      <c r="F206" s="181"/>
      <c r="G206" s="181"/>
      <c r="H206" s="181"/>
      <c r="I206" s="181"/>
      <c r="J206" s="396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181"/>
      <c r="C207" s="181"/>
      <c r="D207" s="181"/>
      <c r="E207" s="181"/>
      <c r="F207" s="181"/>
      <c r="G207" s="181"/>
      <c r="H207" s="181"/>
      <c r="I207" s="181"/>
      <c r="J207" s="396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181"/>
      <c r="C208" s="181"/>
      <c r="D208" s="181"/>
      <c r="E208" s="181"/>
      <c r="F208" s="181"/>
      <c r="G208" s="181"/>
      <c r="H208" s="181"/>
      <c r="I208" s="181"/>
      <c r="J208" s="396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181"/>
      <c r="C209" s="181"/>
      <c r="D209" s="181"/>
      <c r="E209" s="181"/>
      <c r="F209" s="181"/>
      <c r="G209" s="181"/>
      <c r="H209" s="181"/>
      <c r="I209" s="181"/>
      <c r="J209" s="396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181"/>
      <c r="C210" s="181"/>
      <c r="D210" s="181"/>
      <c r="E210" s="181"/>
      <c r="F210" s="181"/>
      <c r="G210" s="181"/>
      <c r="H210" s="181"/>
      <c r="I210" s="181"/>
      <c r="J210" s="396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181"/>
      <c r="C211" s="181"/>
      <c r="D211" s="181"/>
      <c r="E211" s="181"/>
      <c r="F211" s="181"/>
      <c r="G211" s="181"/>
      <c r="H211" s="181"/>
      <c r="I211" s="181"/>
      <c r="J211" s="396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181"/>
      <c r="C212" s="181"/>
      <c r="D212" s="181"/>
      <c r="E212" s="181"/>
      <c r="F212" s="181"/>
      <c r="G212" s="181"/>
      <c r="H212" s="181"/>
      <c r="I212" s="181"/>
      <c r="J212" s="396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181"/>
      <c r="C213" s="181"/>
      <c r="D213" s="181"/>
      <c r="E213" s="181"/>
      <c r="F213" s="181"/>
      <c r="G213" s="181"/>
      <c r="H213" s="181"/>
      <c r="I213" s="181"/>
      <c r="J213" s="396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181"/>
      <c r="C214" s="181"/>
      <c r="D214" s="181"/>
      <c r="E214" s="181"/>
      <c r="F214" s="181"/>
      <c r="G214" s="181"/>
      <c r="H214" s="181"/>
      <c r="I214" s="181"/>
      <c r="J214" s="396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181"/>
      <c r="C215" s="181"/>
      <c r="D215" s="181"/>
      <c r="E215" s="181"/>
      <c r="F215" s="181"/>
      <c r="G215" s="181"/>
      <c r="H215" s="181"/>
      <c r="I215" s="181"/>
      <c r="J215" s="396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181"/>
      <c r="C216" s="181"/>
      <c r="D216" s="181"/>
      <c r="E216" s="181"/>
      <c r="F216" s="181"/>
      <c r="G216" s="181"/>
      <c r="H216" s="181"/>
      <c r="I216" s="181"/>
      <c r="J216" s="396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181"/>
      <c r="C217" s="181"/>
      <c r="D217" s="181"/>
      <c r="E217" s="181"/>
      <c r="F217" s="181"/>
      <c r="G217" s="181"/>
      <c r="H217" s="181"/>
      <c r="I217" s="181"/>
      <c r="J217" s="396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181"/>
      <c r="C218" s="181"/>
      <c r="D218" s="181"/>
      <c r="E218" s="181"/>
      <c r="F218" s="181"/>
      <c r="G218" s="181"/>
      <c r="H218" s="181"/>
      <c r="I218" s="181"/>
      <c r="J218" s="396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181"/>
      <c r="C219" s="181"/>
      <c r="D219" s="181"/>
      <c r="E219" s="181"/>
      <c r="F219" s="181"/>
      <c r="G219" s="181"/>
      <c r="H219" s="181"/>
      <c r="I219" s="181"/>
      <c r="J219" s="396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181"/>
      <c r="C220" s="181"/>
      <c r="D220" s="181"/>
      <c r="E220" s="181"/>
      <c r="F220" s="181"/>
      <c r="G220" s="181"/>
      <c r="H220" s="181"/>
      <c r="I220" s="181"/>
      <c r="J220" s="396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181"/>
      <c r="C221" s="181"/>
      <c r="D221" s="181"/>
      <c r="E221" s="181"/>
      <c r="F221" s="181"/>
      <c r="G221" s="181"/>
      <c r="H221" s="181"/>
      <c r="I221" s="181"/>
      <c r="J221" s="396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181"/>
      <c r="C222" s="181"/>
      <c r="D222" s="181"/>
      <c r="E222" s="181"/>
      <c r="F222" s="181"/>
      <c r="G222" s="181"/>
      <c r="H222" s="181"/>
      <c r="I222" s="181"/>
      <c r="J222" s="396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181"/>
      <c r="C223" s="181"/>
      <c r="D223" s="181"/>
      <c r="E223" s="181"/>
      <c r="F223" s="181"/>
      <c r="G223" s="181"/>
      <c r="H223" s="181"/>
      <c r="I223" s="181"/>
      <c r="J223" s="396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181"/>
      <c r="C224" s="181"/>
      <c r="D224" s="181"/>
      <c r="E224" s="181"/>
      <c r="F224" s="181"/>
      <c r="G224" s="181"/>
      <c r="H224" s="181"/>
      <c r="I224" s="181"/>
      <c r="J224" s="396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181"/>
      <c r="C225" s="181"/>
      <c r="D225" s="181"/>
      <c r="E225" s="181"/>
      <c r="F225" s="181"/>
      <c r="G225" s="181"/>
      <c r="H225" s="181"/>
      <c r="I225" s="181"/>
      <c r="J225" s="396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181"/>
      <c r="C226" s="181"/>
      <c r="D226" s="181"/>
      <c r="E226" s="181"/>
      <c r="F226" s="181"/>
      <c r="G226" s="181"/>
      <c r="H226" s="181"/>
      <c r="I226" s="181"/>
      <c r="J226" s="396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181"/>
      <c r="C227" s="181"/>
      <c r="D227" s="181"/>
      <c r="E227" s="181"/>
      <c r="F227" s="181"/>
      <c r="G227" s="181"/>
      <c r="H227" s="181"/>
      <c r="I227" s="181"/>
      <c r="J227" s="396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181"/>
      <c r="C228" s="181"/>
      <c r="D228" s="181"/>
      <c r="E228" s="181"/>
      <c r="F228" s="181"/>
      <c r="G228" s="181"/>
      <c r="H228" s="181"/>
      <c r="I228" s="181"/>
      <c r="J228" s="396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181"/>
      <c r="C229" s="181"/>
      <c r="D229" s="181"/>
      <c r="E229" s="181"/>
      <c r="F229" s="181"/>
      <c r="G229" s="181"/>
      <c r="H229" s="181"/>
      <c r="I229" s="181"/>
      <c r="J229" s="396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181"/>
      <c r="C230" s="181"/>
      <c r="D230" s="181"/>
      <c r="E230" s="181"/>
      <c r="F230" s="181"/>
      <c r="G230" s="181"/>
      <c r="H230" s="181"/>
      <c r="I230" s="181"/>
      <c r="J230" s="396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181"/>
      <c r="C231" s="181"/>
      <c r="D231" s="181"/>
      <c r="E231" s="181"/>
      <c r="F231" s="181"/>
      <c r="G231" s="181"/>
      <c r="H231" s="181"/>
      <c r="I231" s="181"/>
      <c r="J231" s="396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181"/>
      <c r="C232" s="181"/>
      <c r="D232" s="181"/>
      <c r="E232" s="181"/>
      <c r="F232" s="181"/>
      <c r="G232" s="181"/>
      <c r="H232" s="181"/>
      <c r="I232" s="181"/>
      <c r="J232" s="396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181"/>
      <c r="C233" s="181"/>
      <c r="D233" s="181"/>
      <c r="E233" s="181"/>
      <c r="F233" s="181"/>
      <c r="G233" s="181"/>
      <c r="H233" s="181"/>
      <c r="I233" s="181"/>
      <c r="J233" s="396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181"/>
      <c r="C234" s="181"/>
      <c r="D234" s="181"/>
      <c r="E234" s="181"/>
      <c r="F234" s="181"/>
      <c r="G234" s="181"/>
      <c r="H234" s="181"/>
      <c r="I234" s="181"/>
      <c r="J234" s="396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181"/>
      <c r="C235" s="181"/>
      <c r="D235" s="181"/>
      <c r="E235" s="181"/>
      <c r="F235" s="181"/>
      <c r="G235" s="181"/>
      <c r="H235" s="181"/>
      <c r="I235" s="181"/>
      <c r="J235" s="396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181"/>
      <c r="C236" s="181"/>
      <c r="D236" s="181"/>
      <c r="E236" s="181"/>
      <c r="F236" s="181"/>
      <c r="G236" s="181"/>
      <c r="H236" s="181"/>
      <c r="I236" s="181"/>
      <c r="J236" s="396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181"/>
      <c r="C237" s="181"/>
      <c r="D237" s="181"/>
      <c r="E237" s="181"/>
      <c r="F237" s="181"/>
      <c r="G237" s="181"/>
      <c r="H237" s="181"/>
      <c r="I237" s="181"/>
      <c r="J237" s="396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181"/>
      <c r="C238" s="181"/>
      <c r="D238" s="181"/>
      <c r="E238" s="181"/>
      <c r="F238" s="181"/>
      <c r="G238" s="181"/>
      <c r="H238" s="181"/>
      <c r="I238" s="181"/>
      <c r="J238" s="396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181"/>
      <c r="C239" s="181"/>
      <c r="D239" s="181"/>
      <c r="E239" s="181"/>
      <c r="F239" s="181"/>
      <c r="G239" s="181"/>
      <c r="H239" s="181"/>
      <c r="I239" s="181"/>
      <c r="J239" s="396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181"/>
      <c r="C240" s="181"/>
      <c r="D240" s="181"/>
      <c r="E240" s="181"/>
      <c r="F240" s="181"/>
      <c r="G240" s="181"/>
      <c r="H240" s="181"/>
      <c r="I240" s="181"/>
      <c r="J240" s="396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181"/>
      <c r="C241" s="181"/>
      <c r="D241" s="181"/>
      <c r="E241" s="181"/>
      <c r="F241" s="181"/>
      <c r="G241" s="181"/>
      <c r="H241" s="181"/>
      <c r="I241" s="181"/>
      <c r="J241" s="396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181"/>
      <c r="C242" s="181"/>
      <c r="D242" s="181"/>
      <c r="E242" s="181"/>
      <c r="F242" s="181"/>
      <c r="G242" s="181"/>
      <c r="H242" s="181"/>
      <c r="I242" s="181"/>
      <c r="J242" s="396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181"/>
      <c r="C243" s="181"/>
      <c r="D243" s="181"/>
      <c r="E243" s="181"/>
      <c r="F243" s="181"/>
      <c r="G243" s="181"/>
      <c r="H243" s="181"/>
      <c r="I243" s="181"/>
      <c r="J243" s="396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181"/>
      <c r="C244" s="181"/>
      <c r="D244" s="181"/>
      <c r="E244" s="181"/>
      <c r="F244" s="181"/>
      <c r="G244" s="181"/>
      <c r="H244" s="181"/>
      <c r="I244" s="181"/>
      <c r="J244" s="396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181"/>
      <c r="C245" s="181"/>
      <c r="D245" s="181"/>
      <c r="E245" s="181"/>
      <c r="F245" s="181"/>
      <c r="G245" s="181"/>
      <c r="H245" s="181"/>
      <c r="I245" s="181"/>
      <c r="J245" s="396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181"/>
      <c r="C246" s="181"/>
      <c r="D246" s="181"/>
      <c r="E246" s="181"/>
      <c r="F246" s="181"/>
      <c r="G246" s="181"/>
      <c r="H246" s="181"/>
      <c r="I246" s="181"/>
      <c r="J246" s="396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181"/>
      <c r="C247" s="181"/>
      <c r="D247" s="181"/>
      <c r="E247" s="181"/>
      <c r="F247" s="181"/>
      <c r="G247" s="181"/>
      <c r="H247" s="181"/>
      <c r="I247" s="181"/>
      <c r="J247" s="396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181"/>
      <c r="C248" s="181"/>
      <c r="D248" s="181"/>
      <c r="E248" s="181"/>
      <c r="F248" s="181"/>
      <c r="G248" s="181"/>
      <c r="H248" s="181"/>
      <c r="I248" s="181"/>
      <c r="J248" s="396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181"/>
      <c r="C249" s="181"/>
      <c r="D249" s="181"/>
      <c r="E249" s="181"/>
      <c r="F249" s="181"/>
      <c r="G249" s="181"/>
      <c r="H249" s="181"/>
      <c r="I249" s="181"/>
      <c r="J249" s="396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181"/>
      <c r="C250" s="181"/>
      <c r="D250" s="181"/>
      <c r="E250" s="181"/>
      <c r="F250" s="181"/>
      <c r="G250" s="181"/>
      <c r="H250" s="181"/>
      <c r="I250" s="181"/>
      <c r="J250" s="396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181"/>
      <c r="C251" s="181"/>
      <c r="D251" s="181"/>
      <c r="E251" s="181"/>
      <c r="F251" s="181"/>
      <c r="G251" s="181"/>
      <c r="H251" s="181"/>
      <c r="I251" s="181"/>
      <c r="J251" s="396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181"/>
      <c r="C252" s="181"/>
      <c r="D252" s="181"/>
      <c r="E252" s="181"/>
      <c r="F252" s="181"/>
      <c r="G252" s="181"/>
      <c r="H252" s="181"/>
      <c r="I252" s="181"/>
      <c r="J252" s="396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181"/>
      <c r="C253" s="181"/>
      <c r="D253" s="181"/>
      <c r="E253" s="181"/>
      <c r="F253" s="181"/>
      <c r="G253" s="181"/>
      <c r="H253" s="181"/>
      <c r="I253" s="181"/>
      <c r="J253" s="396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181"/>
      <c r="C254" s="181"/>
      <c r="D254" s="181"/>
      <c r="E254" s="181"/>
      <c r="F254" s="181"/>
      <c r="G254" s="181"/>
      <c r="H254" s="181"/>
      <c r="I254" s="181"/>
      <c r="J254" s="396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181"/>
      <c r="C255" s="181"/>
      <c r="D255" s="181"/>
      <c r="E255" s="181"/>
      <c r="F255" s="181"/>
      <c r="G255" s="181"/>
      <c r="H255" s="181"/>
      <c r="I255" s="181"/>
      <c r="J255" s="396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181"/>
      <c r="C256" s="181"/>
      <c r="D256" s="181"/>
      <c r="E256" s="181"/>
      <c r="F256" s="181"/>
      <c r="G256" s="181"/>
      <c r="H256" s="181"/>
      <c r="I256" s="181"/>
      <c r="J256" s="396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181"/>
      <c r="C257" s="181"/>
      <c r="D257" s="181"/>
      <c r="E257" s="181"/>
      <c r="F257" s="181"/>
      <c r="G257" s="181"/>
      <c r="H257" s="181"/>
      <c r="I257" s="181"/>
      <c r="J257" s="396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181"/>
      <c r="C258" s="181"/>
      <c r="D258" s="181"/>
      <c r="E258" s="181"/>
      <c r="F258" s="181"/>
      <c r="G258" s="181"/>
      <c r="H258" s="181"/>
      <c r="I258" s="181"/>
      <c r="J258" s="396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181"/>
      <c r="C259" s="181"/>
      <c r="D259" s="181"/>
      <c r="E259" s="181"/>
      <c r="F259" s="181"/>
      <c r="G259" s="181"/>
      <c r="H259" s="181"/>
      <c r="I259" s="181"/>
      <c r="J259" s="396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181"/>
      <c r="C260" s="181"/>
      <c r="D260" s="181"/>
      <c r="E260" s="181"/>
      <c r="F260" s="181"/>
      <c r="G260" s="181"/>
      <c r="H260" s="181"/>
      <c r="I260" s="181"/>
      <c r="J260" s="396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181"/>
      <c r="C261" s="181"/>
      <c r="D261" s="181"/>
      <c r="E261" s="181"/>
      <c r="F261" s="181"/>
      <c r="G261" s="181"/>
      <c r="H261" s="181"/>
      <c r="I261" s="181"/>
      <c r="J261" s="396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181"/>
      <c r="C262" s="181"/>
      <c r="D262" s="181"/>
      <c r="E262" s="181"/>
      <c r="F262" s="181"/>
      <c r="G262" s="181"/>
      <c r="H262" s="181"/>
      <c r="I262" s="181"/>
      <c r="J262" s="396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181"/>
      <c r="C263" s="181"/>
      <c r="D263" s="181"/>
      <c r="E263" s="181"/>
      <c r="F263" s="181"/>
      <c r="G263" s="181"/>
      <c r="H263" s="181"/>
      <c r="I263" s="181"/>
      <c r="J263" s="396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181"/>
      <c r="C264" s="181"/>
      <c r="D264" s="181"/>
      <c r="E264" s="181"/>
      <c r="F264" s="181"/>
      <c r="G264" s="181"/>
      <c r="H264" s="181"/>
      <c r="I264" s="181"/>
      <c r="J264" s="396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181"/>
      <c r="C265" s="181"/>
      <c r="D265" s="181"/>
      <c r="E265" s="181"/>
      <c r="F265" s="181"/>
      <c r="G265" s="181"/>
      <c r="H265" s="181"/>
      <c r="I265" s="181"/>
      <c r="J265" s="396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181"/>
      <c r="C266" s="181"/>
      <c r="D266" s="181"/>
      <c r="E266" s="181"/>
      <c r="F266" s="181"/>
      <c r="G266" s="181"/>
      <c r="H266" s="181"/>
      <c r="I266" s="181"/>
      <c r="J266" s="396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181"/>
      <c r="C267" s="181"/>
      <c r="D267" s="181"/>
      <c r="E267" s="181"/>
      <c r="F267" s="181"/>
      <c r="G267" s="181"/>
      <c r="H267" s="181"/>
      <c r="I267" s="181"/>
      <c r="J267" s="396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181"/>
      <c r="C268" s="181"/>
      <c r="D268" s="181"/>
      <c r="E268" s="181"/>
      <c r="F268" s="181"/>
      <c r="G268" s="181"/>
      <c r="H268" s="181"/>
      <c r="I268" s="181"/>
      <c r="J268" s="396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181"/>
      <c r="C269" s="181"/>
      <c r="D269" s="181"/>
      <c r="E269" s="181"/>
      <c r="F269" s="181"/>
      <c r="G269" s="181"/>
      <c r="H269" s="181"/>
      <c r="I269" s="181"/>
      <c r="J269" s="396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181"/>
      <c r="C270" s="181"/>
      <c r="D270" s="181"/>
      <c r="E270" s="181"/>
      <c r="F270" s="181"/>
      <c r="G270" s="181"/>
      <c r="H270" s="181"/>
      <c r="I270" s="181"/>
      <c r="J270" s="396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181"/>
      <c r="C271" s="181"/>
      <c r="D271" s="181"/>
      <c r="E271" s="181"/>
      <c r="F271" s="181"/>
      <c r="G271" s="181"/>
      <c r="H271" s="181"/>
      <c r="I271" s="181"/>
      <c r="J271" s="396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181"/>
      <c r="C272" s="181"/>
      <c r="D272" s="181"/>
      <c r="E272" s="181"/>
      <c r="F272" s="181"/>
      <c r="G272" s="181"/>
      <c r="H272" s="181"/>
      <c r="I272" s="181"/>
      <c r="J272" s="396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181"/>
      <c r="C273" s="181"/>
      <c r="D273" s="181"/>
      <c r="E273" s="181"/>
      <c r="F273" s="181"/>
      <c r="G273" s="181"/>
      <c r="H273" s="181"/>
      <c r="I273" s="181"/>
      <c r="J273" s="396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181"/>
      <c r="C274" s="181"/>
      <c r="D274" s="181"/>
      <c r="E274" s="181"/>
      <c r="F274" s="181"/>
      <c r="G274" s="181"/>
      <c r="H274" s="181"/>
      <c r="I274" s="181"/>
      <c r="J274" s="396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181"/>
      <c r="C275" s="181"/>
      <c r="D275" s="181"/>
      <c r="E275" s="181"/>
      <c r="F275" s="181"/>
      <c r="G275" s="181"/>
      <c r="H275" s="181"/>
      <c r="I275" s="181"/>
      <c r="J275" s="396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181"/>
      <c r="C276" s="181"/>
      <c r="D276" s="181"/>
      <c r="E276" s="181"/>
      <c r="F276" s="181"/>
      <c r="G276" s="181"/>
      <c r="H276" s="181"/>
      <c r="I276" s="181"/>
      <c r="J276" s="396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181"/>
      <c r="C277" s="181"/>
      <c r="D277" s="181"/>
      <c r="E277" s="181"/>
      <c r="F277" s="181"/>
      <c r="G277" s="181"/>
      <c r="H277" s="181"/>
      <c r="I277" s="181"/>
      <c r="J277" s="396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181"/>
      <c r="C278" s="181"/>
      <c r="D278" s="181"/>
      <c r="E278" s="181"/>
      <c r="F278" s="181"/>
      <c r="G278" s="181"/>
      <c r="H278" s="181"/>
      <c r="I278" s="181"/>
      <c r="J278" s="396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181"/>
      <c r="C279" s="181"/>
      <c r="D279" s="181"/>
      <c r="E279" s="181"/>
      <c r="F279" s="181"/>
      <c r="G279" s="181"/>
      <c r="H279" s="181"/>
      <c r="I279" s="181"/>
      <c r="J279" s="396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181"/>
      <c r="C280" s="181"/>
      <c r="D280" s="181"/>
      <c r="E280" s="181"/>
      <c r="F280" s="181"/>
      <c r="G280" s="181"/>
      <c r="H280" s="181"/>
      <c r="I280" s="181"/>
      <c r="J280" s="396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181"/>
      <c r="C281" s="181"/>
      <c r="D281" s="181"/>
      <c r="E281" s="181"/>
      <c r="F281" s="181"/>
      <c r="G281" s="181"/>
      <c r="H281" s="181"/>
      <c r="I281" s="181"/>
      <c r="J281" s="396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181"/>
      <c r="C282" s="181"/>
      <c r="D282" s="181"/>
      <c r="E282" s="181"/>
      <c r="F282" s="181"/>
      <c r="G282" s="181"/>
      <c r="H282" s="181"/>
      <c r="I282" s="181"/>
      <c r="J282" s="396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181"/>
      <c r="C283" s="181"/>
      <c r="D283" s="181"/>
      <c r="E283" s="181"/>
      <c r="F283" s="181"/>
      <c r="G283" s="181"/>
      <c r="H283" s="181"/>
      <c r="I283" s="181"/>
      <c r="J283" s="396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181"/>
      <c r="C284" s="181"/>
      <c r="D284" s="181"/>
      <c r="E284" s="181"/>
      <c r="F284" s="181"/>
      <c r="G284" s="181"/>
      <c r="H284" s="181"/>
      <c r="I284" s="181"/>
      <c r="J284" s="396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181"/>
      <c r="C285" s="181"/>
      <c r="D285" s="181"/>
      <c r="E285" s="181"/>
      <c r="F285" s="181"/>
      <c r="G285" s="181"/>
      <c r="H285" s="181"/>
      <c r="I285" s="181"/>
      <c r="J285" s="396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181"/>
      <c r="C286" s="181"/>
      <c r="D286" s="181"/>
      <c r="E286" s="181"/>
      <c r="F286" s="181"/>
      <c r="G286" s="181"/>
      <c r="H286" s="181"/>
      <c r="I286" s="181"/>
      <c r="J286" s="396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181"/>
      <c r="C287" s="181"/>
      <c r="D287" s="181"/>
      <c r="E287" s="181"/>
      <c r="F287" s="181"/>
      <c r="G287" s="181"/>
      <c r="H287" s="181"/>
      <c r="I287" s="181"/>
      <c r="J287" s="396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181"/>
      <c r="C288" s="181"/>
      <c r="D288" s="181"/>
      <c r="E288" s="181"/>
      <c r="F288" s="181"/>
      <c r="G288" s="181"/>
      <c r="H288" s="181"/>
      <c r="I288" s="181"/>
      <c r="J288" s="396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181"/>
      <c r="C289" s="181"/>
      <c r="D289" s="181"/>
      <c r="E289" s="181"/>
      <c r="F289" s="181"/>
      <c r="G289" s="181"/>
      <c r="H289" s="181"/>
      <c r="I289" s="181"/>
      <c r="J289" s="396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181"/>
      <c r="C290" s="181"/>
      <c r="D290" s="181"/>
      <c r="E290" s="181"/>
      <c r="F290" s="181"/>
      <c r="G290" s="181"/>
      <c r="H290" s="181"/>
      <c r="I290" s="181"/>
      <c r="J290" s="396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181"/>
      <c r="C291" s="181"/>
      <c r="D291" s="181"/>
      <c r="E291" s="181"/>
      <c r="F291" s="181"/>
      <c r="G291" s="181"/>
      <c r="H291" s="181"/>
      <c r="I291" s="181"/>
      <c r="J291" s="396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181"/>
      <c r="C292" s="181"/>
      <c r="D292" s="181"/>
      <c r="E292" s="181"/>
      <c r="F292" s="181"/>
      <c r="G292" s="181"/>
      <c r="H292" s="181"/>
      <c r="I292" s="181"/>
      <c r="J292" s="396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181"/>
      <c r="C293" s="181"/>
      <c r="D293" s="181"/>
      <c r="E293" s="181"/>
      <c r="F293" s="181"/>
      <c r="G293" s="181"/>
      <c r="H293" s="181"/>
      <c r="I293" s="181"/>
      <c r="J293" s="396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181"/>
      <c r="C294" s="181"/>
      <c r="D294" s="181"/>
      <c r="E294" s="181"/>
      <c r="F294" s="181"/>
      <c r="G294" s="181"/>
      <c r="H294" s="181"/>
      <c r="I294" s="181"/>
      <c r="J294" s="396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181"/>
      <c r="C295" s="181"/>
      <c r="D295" s="181"/>
      <c r="E295" s="181"/>
      <c r="F295" s="181"/>
      <c r="G295" s="181"/>
      <c r="H295" s="181"/>
      <c r="I295" s="181"/>
      <c r="J295" s="396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181"/>
      <c r="C296" s="181"/>
      <c r="D296" s="181"/>
      <c r="E296" s="181"/>
      <c r="F296" s="181"/>
      <c r="G296" s="181"/>
      <c r="H296" s="181"/>
      <c r="I296" s="181"/>
      <c r="J296" s="396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181"/>
      <c r="C297" s="181"/>
      <c r="D297" s="181"/>
      <c r="E297" s="181"/>
      <c r="F297" s="181"/>
      <c r="G297" s="181"/>
      <c r="H297" s="181"/>
      <c r="I297" s="181"/>
      <c r="J297" s="396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181"/>
      <c r="C298" s="181"/>
      <c r="D298" s="181"/>
      <c r="E298" s="181"/>
      <c r="F298" s="181"/>
      <c r="G298" s="181"/>
      <c r="H298" s="181"/>
      <c r="I298" s="181"/>
      <c r="J298" s="396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181"/>
      <c r="C299" s="181"/>
      <c r="D299" s="181"/>
      <c r="E299" s="181"/>
      <c r="F299" s="181"/>
      <c r="G299" s="181"/>
      <c r="H299" s="181"/>
      <c r="I299" s="181"/>
      <c r="J299" s="396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181"/>
      <c r="C300" s="181"/>
      <c r="D300" s="181"/>
      <c r="E300" s="181"/>
      <c r="F300" s="181"/>
      <c r="G300" s="181"/>
      <c r="H300" s="181"/>
      <c r="I300" s="181"/>
      <c r="J300" s="396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181"/>
      <c r="C301" s="181"/>
      <c r="D301" s="181"/>
      <c r="E301" s="181"/>
      <c r="F301" s="181"/>
      <c r="G301" s="181"/>
      <c r="H301" s="181"/>
      <c r="I301" s="181"/>
      <c r="J301" s="396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181"/>
      <c r="C302" s="181"/>
      <c r="D302" s="181"/>
      <c r="E302" s="181"/>
      <c r="F302" s="181"/>
      <c r="G302" s="181"/>
      <c r="H302" s="181"/>
      <c r="I302" s="181"/>
      <c r="J302" s="396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181"/>
      <c r="C303" s="181"/>
      <c r="D303" s="181"/>
      <c r="E303" s="181"/>
      <c r="F303" s="181"/>
      <c r="G303" s="181"/>
      <c r="H303" s="181"/>
      <c r="I303" s="181"/>
      <c r="J303" s="396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181"/>
      <c r="C304" s="181"/>
      <c r="D304" s="181"/>
      <c r="E304" s="181"/>
      <c r="F304" s="181"/>
      <c r="G304" s="181"/>
      <c r="H304" s="181"/>
      <c r="I304" s="181"/>
      <c r="J304" s="396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181"/>
      <c r="C305" s="181"/>
      <c r="D305" s="181"/>
      <c r="E305" s="181"/>
      <c r="F305" s="181"/>
      <c r="G305" s="181"/>
      <c r="H305" s="181"/>
      <c r="I305" s="181"/>
      <c r="J305" s="396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181"/>
      <c r="C306" s="181"/>
      <c r="D306" s="181"/>
      <c r="E306" s="181"/>
      <c r="F306" s="181"/>
      <c r="G306" s="181"/>
      <c r="H306" s="181"/>
      <c r="I306" s="181"/>
      <c r="J306" s="396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181"/>
      <c r="C307" s="181"/>
      <c r="D307" s="181"/>
      <c r="E307" s="181"/>
      <c r="F307" s="181"/>
      <c r="G307" s="181"/>
      <c r="H307" s="181"/>
      <c r="I307" s="181"/>
      <c r="J307" s="396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181"/>
      <c r="C308" s="181"/>
      <c r="D308" s="181"/>
      <c r="E308" s="181"/>
      <c r="F308" s="181"/>
      <c r="G308" s="181"/>
      <c r="H308" s="181"/>
      <c r="I308" s="181"/>
      <c r="J308" s="396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4"/>
      <c r="B309" s="181"/>
      <c r="C309" s="181"/>
      <c r="D309" s="181"/>
      <c r="E309" s="181"/>
      <c r="F309" s="181"/>
      <c r="G309" s="181"/>
      <c r="H309" s="181"/>
      <c r="I309" s="181"/>
      <c r="J309" s="396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181"/>
      <c r="C310" s="181"/>
      <c r="D310" s="181"/>
      <c r="E310" s="181"/>
      <c r="F310" s="181"/>
      <c r="G310" s="181"/>
      <c r="H310" s="181"/>
      <c r="I310" s="181"/>
      <c r="J310" s="396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181"/>
      <c r="C311" s="181"/>
      <c r="D311" s="181"/>
      <c r="E311" s="181"/>
      <c r="F311" s="181"/>
      <c r="G311" s="181"/>
      <c r="H311" s="181"/>
      <c r="I311" s="181"/>
      <c r="J311" s="396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181"/>
      <c r="C312" s="181"/>
      <c r="D312" s="181"/>
      <c r="E312" s="181"/>
      <c r="F312" s="181"/>
      <c r="G312" s="181"/>
      <c r="H312" s="181"/>
      <c r="I312" s="181"/>
      <c r="J312" s="396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181"/>
      <c r="C313" s="181"/>
      <c r="D313" s="181"/>
      <c r="E313" s="181"/>
      <c r="F313" s="181"/>
      <c r="G313" s="181"/>
      <c r="H313" s="181"/>
      <c r="I313" s="181"/>
      <c r="J313" s="396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181"/>
      <c r="C314" s="181"/>
      <c r="D314" s="181"/>
      <c r="E314" s="181"/>
      <c r="F314" s="181"/>
      <c r="G314" s="181"/>
      <c r="H314" s="181"/>
      <c r="I314" s="181"/>
      <c r="J314" s="396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181"/>
      <c r="C315" s="181"/>
      <c r="D315" s="181"/>
      <c r="E315" s="181"/>
      <c r="F315" s="181"/>
      <c r="G315" s="181"/>
      <c r="H315" s="181"/>
      <c r="I315" s="181"/>
      <c r="J315" s="396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181"/>
      <c r="C316" s="181"/>
      <c r="D316" s="181"/>
      <c r="E316" s="181"/>
      <c r="F316" s="181"/>
      <c r="G316" s="181"/>
      <c r="H316" s="181"/>
      <c r="I316" s="181"/>
      <c r="J316" s="396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181"/>
      <c r="C317" s="181"/>
      <c r="D317" s="181"/>
      <c r="E317" s="181"/>
      <c r="F317" s="181"/>
      <c r="G317" s="181"/>
      <c r="H317" s="181"/>
      <c r="I317" s="181"/>
      <c r="J317" s="396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181"/>
      <c r="C318" s="181"/>
      <c r="D318" s="181"/>
      <c r="E318" s="181"/>
      <c r="F318" s="181"/>
      <c r="G318" s="181"/>
      <c r="H318" s="181"/>
      <c r="I318" s="181"/>
      <c r="J318" s="396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181"/>
      <c r="C319" s="181"/>
      <c r="D319" s="181"/>
      <c r="E319" s="181"/>
      <c r="F319" s="181"/>
      <c r="G319" s="181"/>
      <c r="H319" s="181"/>
      <c r="I319" s="181"/>
      <c r="J319" s="396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181"/>
      <c r="C320" s="181"/>
      <c r="D320" s="181"/>
      <c r="E320" s="181"/>
      <c r="F320" s="181"/>
      <c r="G320" s="181"/>
      <c r="H320" s="181"/>
      <c r="I320" s="181"/>
      <c r="J320" s="396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181"/>
      <c r="C321" s="181"/>
      <c r="D321" s="181"/>
      <c r="E321" s="181"/>
      <c r="F321" s="181"/>
      <c r="G321" s="181"/>
      <c r="H321" s="181"/>
      <c r="I321" s="181"/>
      <c r="J321" s="396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181"/>
      <c r="C322" s="181"/>
      <c r="D322" s="181"/>
      <c r="E322" s="181"/>
      <c r="F322" s="181"/>
      <c r="G322" s="181"/>
      <c r="H322" s="181"/>
      <c r="I322" s="181"/>
      <c r="J322" s="396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181"/>
      <c r="C323" s="181"/>
      <c r="D323" s="181"/>
      <c r="E323" s="181"/>
      <c r="F323" s="181"/>
      <c r="G323" s="181"/>
      <c r="H323" s="181"/>
      <c r="I323" s="181"/>
      <c r="J323" s="396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181"/>
      <c r="C324" s="181"/>
      <c r="D324" s="181"/>
      <c r="E324" s="181"/>
      <c r="F324" s="181"/>
      <c r="G324" s="181"/>
      <c r="H324" s="181"/>
      <c r="I324" s="181"/>
      <c r="J324" s="396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181"/>
      <c r="C325" s="181"/>
      <c r="D325" s="181"/>
      <c r="E325" s="181"/>
      <c r="F325" s="181"/>
      <c r="G325" s="181"/>
      <c r="H325" s="181"/>
      <c r="I325" s="181"/>
      <c r="J325" s="396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181"/>
      <c r="C326" s="181"/>
      <c r="D326" s="181"/>
      <c r="E326" s="181"/>
      <c r="F326" s="181"/>
      <c r="G326" s="181"/>
      <c r="H326" s="181"/>
      <c r="I326" s="181"/>
      <c r="J326" s="396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181"/>
      <c r="C327" s="181"/>
      <c r="D327" s="181"/>
      <c r="E327" s="181"/>
      <c r="F327" s="181"/>
      <c r="G327" s="181"/>
      <c r="H327" s="181"/>
      <c r="I327" s="181"/>
      <c r="J327" s="396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181"/>
      <c r="C328" s="181"/>
      <c r="D328" s="181"/>
      <c r="E328" s="181"/>
      <c r="F328" s="181"/>
      <c r="G328" s="181"/>
      <c r="H328" s="181"/>
      <c r="I328" s="181"/>
      <c r="J328" s="396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181"/>
      <c r="C329" s="181"/>
      <c r="D329" s="181"/>
      <c r="E329" s="181"/>
      <c r="F329" s="181"/>
      <c r="G329" s="181"/>
      <c r="H329" s="181"/>
      <c r="I329" s="181"/>
      <c r="J329" s="396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181"/>
      <c r="C330" s="181"/>
      <c r="D330" s="181"/>
      <c r="E330" s="181"/>
      <c r="F330" s="181"/>
      <c r="G330" s="181"/>
      <c r="H330" s="181"/>
      <c r="I330" s="181"/>
      <c r="J330" s="396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181"/>
      <c r="C331" s="181"/>
      <c r="D331" s="181"/>
      <c r="E331" s="181"/>
      <c r="F331" s="181"/>
      <c r="G331" s="181"/>
      <c r="H331" s="181"/>
      <c r="I331" s="181"/>
      <c r="J331" s="396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181"/>
      <c r="C332" s="181"/>
      <c r="D332" s="181"/>
      <c r="E332" s="181"/>
      <c r="F332" s="181"/>
      <c r="G332" s="181"/>
      <c r="H332" s="181"/>
      <c r="I332" s="181"/>
      <c r="J332" s="396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181"/>
      <c r="C333" s="181"/>
      <c r="D333" s="181"/>
      <c r="E333" s="181"/>
      <c r="F333" s="181"/>
      <c r="G333" s="181"/>
      <c r="H333" s="181"/>
      <c r="I333" s="181"/>
      <c r="J333" s="396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181"/>
      <c r="C334" s="181"/>
      <c r="D334" s="181"/>
      <c r="E334" s="181"/>
      <c r="F334" s="181"/>
      <c r="G334" s="181"/>
      <c r="H334" s="181"/>
      <c r="I334" s="181"/>
      <c r="J334" s="396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181"/>
      <c r="C335" s="181"/>
      <c r="D335" s="181"/>
      <c r="E335" s="181"/>
      <c r="F335" s="181"/>
      <c r="G335" s="181"/>
      <c r="H335" s="181"/>
      <c r="I335" s="181"/>
      <c r="J335" s="396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181"/>
      <c r="C336" s="181"/>
      <c r="D336" s="181"/>
      <c r="E336" s="181"/>
      <c r="F336" s="181"/>
      <c r="G336" s="181"/>
      <c r="H336" s="181"/>
      <c r="I336" s="181"/>
      <c r="J336" s="396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181"/>
      <c r="C337" s="181"/>
      <c r="D337" s="181"/>
      <c r="E337" s="181"/>
      <c r="F337" s="181"/>
      <c r="G337" s="181"/>
      <c r="H337" s="181"/>
      <c r="I337" s="181"/>
      <c r="J337" s="396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181"/>
      <c r="C338" s="181"/>
      <c r="D338" s="181"/>
      <c r="E338" s="181"/>
      <c r="F338" s="181"/>
      <c r="G338" s="181"/>
      <c r="H338" s="181"/>
      <c r="I338" s="181"/>
      <c r="J338" s="396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181"/>
      <c r="C339" s="181"/>
      <c r="D339" s="181"/>
      <c r="E339" s="181"/>
      <c r="F339" s="181"/>
      <c r="G339" s="181"/>
      <c r="H339" s="181"/>
      <c r="I339" s="181"/>
      <c r="J339" s="396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181"/>
      <c r="C340" s="181"/>
      <c r="D340" s="181"/>
      <c r="E340" s="181"/>
      <c r="F340" s="181"/>
      <c r="G340" s="181"/>
      <c r="H340" s="181"/>
      <c r="I340" s="181"/>
      <c r="J340" s="396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181"/>
      <c r="C341" s="181"/>
      <c r="D341" s="181"/>
      <c r="E341" s="181"/>
      <c r="F341" s="181"/>
      <c r="G341" s="181"/>
      <c r="H341" s="181"/>
      <c r="I341" s="181"/>
      <c r="J341" s="396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181"/>
      <c r="C342" s="181"/>
      <c r="D342" s="181"/>
      <c r="E342" s="181"/>
      <c r="F342" s="181"/>
      <c r="G342" s="181"/>
      <c r="H342" s="181"/>
      <c r="I342" s="181"/>
      <c r="J342" s="396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181"/>
      <c r="C343" s="181"/>
      <c r="D343" s="181"/>
      <c r="E343" s="181"/>
      <c r="F343" s="181"/>
      <c r="G343" s="181"/>
      <c r="H343" s="181"/>
      <c r="I343" s="181"/>
      <c r="J343" s="396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181"/>
      <c r="C344" s="181"/>
      <c r="D344" s="181"/>
      <c r="E344" s="181"/>
      <c r="F344" s="181"/>
      <c r="G344" s="181"/>
      <c r="H344" s="181"/>
      <c r="I344" s="181"/>
      <c r="J344" s="396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181"/>
      <c r="C345" s="181"/>
      <c r="D345" s="181"/>
      <c r="E345" s="181"/>
      <c r="F345" s="181"/>
      <c r="G345" s="181"/>
      <c r="H345" s="181"/>
      <c r="I345" s="181"/>
      <c r="J345" s="396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181"/>
      <c r="C346" s="181"/>
      <c r="D346" s="181"/>
      <c r="E346" s="181"/>
      <c r="F346" s="181"/>
      <c r="G346" s="181"/>
      <c r="H346" s="181"/>
      <c r="I346" s="181"/>
      <c r="J346" s="396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181"/>
      <c r="C347" s="181"/>
      <c r="D347" s="181"/>
      <c r="E347" s="181"/>
      <c r="F347" s="181"/>
      <c r="G347" s="181"/>
      <c r="H347" s="181"/>
      <c r="I347" s="181"/>
      <c r="J347" s="396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181"/>
      <c r="C348" s="181"/>
      <c r="D348" s="181"/>
      <c r="E348" s="181"/>
      <c r="F348" s="181"/>
      <c r="G348" s="181"/>
      <c r="H348" s="181"/>
      <c r="I348" s="181"/>
      <c r="J348" s="396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181"/>
      <c r="C349" s="181"/>
      <c r="D349" s="181"/>
      <c r="E349" s="181"/>
      <c r="F349" s="181"/>
      <c r="G349" s="181"/>
      <c r="H349" s="181"/>
      <c r="I349" s="181"/>
      <c r="J349" s="396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181"/>
      <c r="C350" s="181"/>
      <c r="D350" s="181"/>
      <c r="E350" s="181"/>
      <c r="F350" s="181"/>
      <c r="G350" s="181"/>
      <c r="H350" s="181"/>
      <c r="I350" s="181"/>
      <c r="J350" s="396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181"/>
      <c r="C351" s="181"/>
      <c r="D351" s="181"/>
      <c r="E351" s="181"/>
      <c r="F351" s="181"/>
      <c r="G351" s="181"/>
      <c r="H351" s="181"/>
      <c r="I351" s="181"/>
      <c r="J351" s="396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181"/>
      <c r="C352" s="181"/>
      <c r="D352" s="181"/>
      <c r="E352" s="181"/>
      <c r="F352" s="181"/>
      <c r="G352" s="181"/>
      <c r="H352" s="181"/>
      <c r="I352" s="181"/>
      <c r="J352" s="396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181"/>
      <c r="C353" s="181"/>
      <c r="D353" s="181"/>
      <c r="E353" s="181"/>
      <c r="F353" s="181"/>
      <c r="G353" s="181"/>
      <c r="H353" s="181"/>
      <c r="I353" s="181"/>
      <c r="J353" s="396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181"/>
      <c r="C354" s="181"/>
      <c r="D354" s="181"/>
      <c r="E354" s="181"/>
      <c r="F354" s="181"/>
      <c r="G354" s="181"/>
      <c r="H354" s="181"/>
      <c r="I354" s="181"/>
      <c r="J354" s="396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181"/>
      <c r="C355" s="181"/>
      <c r="D355" s="181"/>
      <c r="E355" s="181"/>
      <c r="F355" s="181"/>
      <c r="G355" s="181"/>
      <c r="H355" s="181"/>
      <c r="I355" s="181"/>
      <c r="J355" s="396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181"/>
      <c r="C356" s="181"/>
      <c r="D356" s="181"/>
      <c r="E356" s="181"/>
      <c r="F356" s="181"/>
      <c r="G356" s="181"/>
      <c r="H356" s="181"/>
      <c r="I356" s="181"/>
      <c r="J356" s="396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181"/>
      <c r="C357" s="181"/>
      <c r="D357" s="181"/>
      <c r="E357" s="181"/>
      <c r="F357" s="181"/>
      <c r="G357" s="181"/>
      <c r="H357" s="181"/>
      <c r="I357" s="181"/>
      <c r="J357" s="396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181"/>
      <c r="C358" s="181"/>
      <c r="D358" s="181"/>
      <c r="E358" s="181"/>
      <c r="F358" s="181"/>
      <c r="G358" s="181"/>
      <c r="H358" s="181"/>
      <c r="I358" s="181"/>
      <c r="J358" s="396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181"/>
      <c r="C359" s="181"/>
      <c r="D359" s="181"/>
      <c r="E359" s="181"/>
      <c r="F359" s="181"/>
      <c r="G359" s="181"/>
      <c r="H359" s="181"/>
      <c r="I359" s="181"/>
      <c r="J359" s="396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181"/>
      <c r="C360" s="181"/>
      <c r="D360" s="181"/>
      <c r="E360" s="181"/>
      <c r="F360" s="181"/>
      <c r="G360" s="181"/>
      <c r="H360" s="181"/>
      <c r="I360" s="181"/>
      <c r="J360" s="396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181"/>
      <c r="C361" s="181"/>
      <c r="D361" s="181"/>
      <c r="E361" s="181"/>
      <c r="F361" s="181"/>
      <c r="G361" s="181"/>
      <c r="H361" s="181"/>
      <c r="I361" s="181"/>
      <c r="J361" s="396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181"/>
      <c r="C362" s="181"/>
      <c r="D362" s="181"/>
      <c r="E362" s="181"/>
      <c r="F362" s="181"/>
      <c r="G362" s="181"/>
      <c r="H362" s="181"/>
      <c r="I362" s="181"/>
      <c r="J362" s="396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181"/>
      <c r="C363" s="181"/>
      <c r="D363" s="181"/>
      <c r="E363" s="181"/>
      <c r="F363" s="181"/>
      <c r="G363" s="181"/>
      <c r="H363" s="181"/>
      <c r="I363" s="181"/>
      <c r="J363" s="396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181"/>
      <c r="C364" s="181"/>
      <c r="D364" s="181"/>
      <c r="E364" s="181"/>
      <c r="F364" s="181"/>
      <c r="G364" s="181"/>
      <c r="H364" s="181"/>
      <c r="I364" s="181"/>
      <c r="J364" s="396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181"/>
      <c r="C365" s="181"/>
      <c r="D365" s="181"/>
      <c r="E365" s="181"/>
      <c r="F365" s="181"/>
      <c r="G365" s="181"/>
      <c r="H365" s="181"/>
      <c r="I365" s="181"/>
      <c r="J365" s="396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181"/>
      <c r="C366" s="181"/>
      <c r="D366" s="181"/>
      <c r="E366" s="181"/>
      <c r="F366" s="181"/>
      <c r="G366" s="181"/>
      <c r="H366" s="181"/>
      <c r="I366" s="181"/>
      <c r="J366" s="396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181"/>
      <c r="C367" s="181"/>
      <c r="D367" s="181"/>
      <c r="E367" s="181"/>
      <c r="F367" s="181"/>
      <c r="G367" s="181"/>
      <c r="H367" s="181"/>
      <c r="I367" s="181"/>
      <c r="J367" s="396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181"/>
      <c r="C368" s="181"/>
      <c r="D368" s="181"/>
      <c r="E368" s="181"/>
      <c r="F368" s="181"/>
      <c r="G368" s="181"/>
      <c r="H368" s="181"/>
      <c r="I368" s="181"/>
      <c r="J368" s="396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181"/>
      <c r="C369" s="181"/>
      <c r="D369" s="181"/>
      <c r="E369" s="181"/>
      <c r="F369" s="181"/>
      <c r="G369" s="181"/>
      <c r="H369" s="181"/>
      <c r="I369" s="181"/>
      <c r="J369" s="396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181"/>
      <c r="C370" s="181"/>
      <c r="D370" s="181"/>
      <c r="E370" s="181"/>
      <c r="F370" s="181"/>
      <c r="G370" s="181"/>
      <c r="H370" s="181"/>
      <c r="I370" s="181"/>
      <c r="J370" s="396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181"/>
      <c r="C371" s="181"/>
      <c r="D371" s="181"/>
      <c r="E371" s="181"/>
      <c r="F371" s="181"/>
      <c r="G371" s="181"/>
      <c r="H371" s="181"/>
      <c r="I371" s="181"/>
      <c r="J371" s="396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181"/>
      <c r="C372" s="181"/>
      <c r="D372" s="181"/>
      <c r="E372" s="181"/>
      <c r="F372" s="181"/>
      <c r="G372" s="181"/>
      <c r="H372" s="181"/>
      <c r="I372" s="181"/>
      <c r="J372" s="396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181"/>
      <c r="C373" s="181"/>
      <c r="D373" s="181"/>
      <c r="E373" s="181"/>
      <c r="F373" s="181"/>
      <c r="G373" s="181"/>
      <c r="H373" s="181"/>
      <c r="I373" s="181"/>
      <c r="J373" s="396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181"/>
      <c r="C374" s="181"/>
      <c r="D374" s="181"/>
      <c r="E374" s="181"/>
      <c r="F374" s="181"/>
      <c r="G374" s="181"/>
      <c r="H374" s="181"/>
      <c r="I374" s="181"/>
      <c r="J374" s="396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181"/>
      <c r="C375" s="181"/>
      <c r="D375" s="181"/>
      <c r="E375" s="181"/>
      <c r="F375" s="181"/>
      <c r="G375" s="181"/>
      <c r="H375" s="181"/>
      <c r="I375" s="181"/>
      <c r="J375" s="396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181"/>
      <c r="C376" s="181"/>
      <c r="D376" s="181"/>
      <c r="E376" s="181"/>
      <c r="F376" s="181"/>
      <c r="G376" s="181"/>
      <c r="H376" s="181"/>
      <c r="I376" s="181"/>
      <c r="J376" s="396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181"/>
      <c r="C377" s="181"/>
      <c r="D377" s="181"/>
      <c r="E377" s="181"/>
      <c r="F377" s="181"/>
      <c r="G377" s="181"/>
      <c r="H377" s="181"/>
      <c r="I377" s="181"/>
      <c r="J377" s="396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181"/>
      <c r="C378" s="181"/>
      <c r="D378" s="181"/>
      <c r="E378" s="181"/>
      <c r="F378" s="181"/>
      <c r="G378" s="181"/>
      <c r="H378" s="181"/>
      <c r="I378" s="181"/>
      <c r="J378" s="396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181"/>
      <c r="C379" s="181"/>
      <c r="D379" s="181"/>
      <c r="E379" s="181"/>
      <c r="F379" s="181"/>
      <c r="G379" s="181"/>
      <c r="H379" s="181"/>
      <c r="I379" s="181"/>
      <c r="J379" s="396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181"/>
      <c r="C380" s="181"/>
      <c r="D380" s="181"/>
      <c r="E380" s="181"/>
      <c r="F380" s="181"/>
      <c r="G380" s="181"/>
      <c r="H380" s="181"/>
      <c r="I380" s="181"/>
      <c r="J380" s="396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181"/>
      <c r="C381" s="181"/>
      <c r="D381" s="181"/>
      <c r="E381" s="181"/>
      <c r="F381" s="181"/>
      <c r="G381" s="181"/>
      <c r="H381" s="181"/>
      <c r="I381" s="181"/>
      <c r="J381" s="396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181"/>
      <c r="C382" s="181"/>
      <c r="D382" s="181"/>
      <c r="E382" s="181"/>
      <c r="F382" s="181"/>
      <c r="G382" s="181"/>
      <c r="H382" s="181"/>
      <c r="I382" s="181"/>
      <c r="J382" s="396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181"/>
      <c r="C383" s="181"/>
      <c r="D383" s="181"/>
      <c r="E383" s="181"/>
      <c r="F383" s="181"/>
      <c r="G383" s="181"/>
      <c r="H383" s="181"/>
      <c r="I383" s="181"/>
      <c r="J383" s="396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181"/>
      <c r="C384" s="181"/>
      <c r="D384" s="181"/>
      <c r="E384" s="181"/>
      <c r="F384" s="181"/>
      <c r="G384" s="181"/>
      <c r="H384" s="181"/>
      <c r="I384" s="181"/>
      <c r="J384" s="396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181"/>
      <c r="C385" s="181"/>
      <c r="D385" s="181"/>
      <c r="E385" s="181"/>
      <c r="F385" s="181"/>
      <c r="G385" s="181"/>
      <c r="H385" s="181"/>
      <c r="I385" s="181"/>
      <c r="J385" s="396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181"/>
      <c r="C386" s="181"/>
      <c r="D386" s="181"/>
      <c r="E386" s="181"/>
      <c r="F386" s="181"/>
      <c r="G386" s="181"/>
      <c r="H386" s="181"/>
      <c r="I386" s="181"/>
      <c r="J386" s="396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181"/>
      <c r="C387" s="181"/>
      <c r="D387" s="181"/>
      <c r="E387" s="181"/>
      <c r="F387" s="181"/>
      <c r="G387" s="181"/>
      <c r="H387" s="181"/>
      <c r="I387" s="181"/>
      <c r="J387" s="396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181"/>
      <c r="C388" s="181"/>
      <c r="D388" s="181"/>
      <c r="E388" s="181"/>
      <c r="F388" s="181"/>
      <c r="G388" s="181"/>
      <c r="H388" s="181"/>
      <c r="I388" s="181"/>
      <c r="J388" s="396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181"/>
      <c r="C389" s="181"/>
      <c r="D389" s="181"/>
      <c r="E389" s="181"/>
      <c r="F389" s="181"/>
      <c r="G389" s="181"/>
      <c r="H389" s="181"/>
      <c r="I389" s="181"/>
      <c r="J389" s="396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181"/>
      <c r="C390" s="181"/>
      <c r="D390" s="181"/>
      <c r="E390" s="181"/>
      <c r="F390" s="181"/>
      <c r="G390" s="181"/>
      <c r="H390" s="181"/>
      <c r="I390" s="181"/>
      <c r="J390" s="396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181"/>
      <c r="C391" s="181"/>
      <c r="D391" s="181"/>
      <c r="E391" s="181"/>
      <c r="F391" s="181"/>
      <c r="G391" s="181"/>
      <c r="H391" s="181"/>
      <c r="I391" s="181"/>
      <c r="J391" s="396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181"/>
      <c r="C392" s="181"/>
      <c r="D392" s="181"/>
      <c r="E392" s="181"/>
      <c r="F392" s="181"/>
      <c r="G392" s="181"/>
      <c r="H392" s="181"/>
      <c r="I392" s="181"/>
      <c r="J392" s="396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181"/>
      <c r="C393" s="181"/>
      <c r="D393" s="181"/>
      <c r="E393" s="181"/>
      <c r="F393" s="181"/>
      <c r="G393" s="181"/>
      <c r="H393" s="181"/>
      <c r="I393" s="181"/>
      <c r="J393" s="396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181"/>
      <c r="C394" s="181"/>
      <c r="D394" s="181"/>
      <c r="E394" s="181"/>
      <c r="F394" s="181"/>
      <c r="G394" s="181"/>
      <c r="H394" s="181"/>
      <c r="I394" s="181"/>
      <c r="J394" s="396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181"/>
      <c r="C395" s="181"/>
      <c r="D395" s="181"/>
      <c r="E395" s="181"/>
      <c r="F395" s="181"/>
      <c r="G395" s="181"/>
      <c r="H395" s="181"/>
      <c r="I395" s="181"/>
      <c r="J395" s="396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181"/>
      <c r="C396" s="181"/>
      <c r="D396" s="181"/>
      <c r="E396" s="181"/>
      <c r="F396" s="181"/>
      <c r="G396" s="181"/>
      <c r="H396" s="181"/>
      <c r="I396" s="181"/>
      <c r="J396" s="396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181"/>
      <c r="C397" s="181"/>
      <c r="D397" s="181"/>
      <c r="E397" s="181"/>
      <c r="F397" s="181"/>
      <c r="G397" s="181"/>
      <c r="H397" s="181"/>
      <c r="I397" s="181"/>
      <c r="J397" s="396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181"/>
      <c r="C398" s="181"/>
      <c r="D398" s="181"/>
      <c r="E398" s="181"/>
      <c r="F398" s="181"/>
      <c r="G398" s="181"/>
      <c r="H398" s="181"/>
      <c r="I398" s="181"/>
      <c r="J398" s="396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181"/>
      <c r="C399" s="181"/>
      <c r="D399" s="181"/>
      <c r="E399" s="181"/>
      <c r="F399" s="181"/>
      <c r="G399" s="181"/>
      <c r="H399" s="181"/>
      <c r="I399" s="181"/>
      <c r="J399" s="396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181"/>
      <c r="C400" s="181"/>
      <c r="D400" s="181"/>
      <c r="E400" s="181"/>
      <c r="F400" s="181"/>
      <c r="G400" s="181"/>
      <c r="H400" s="181"/>
      <c r="I400" s="181"/>
      <c r="J400" s="396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181"/>
      <c r="C401" s="181"/>
      <c r="D401" s="181"/>
      <c r="E401" s="181"/>
      <c r="F401" s="181"/>
      <c r="G401" s="181"/>
      <c r="H401" s="181"/>
      <c r="I401" s="181"/>
      <c r="J401" s="396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181"/>
      <c r="C402" s="181"/>
      <c r="D402" s="181"/>
      <c r="E402" s="181"/>
      <c r="F402" s="181"/>
      <c r="G402" s="181"/>
      <c r="H402" s="181"/>
      <c r="I402" s="181"/>
      <c r="J402" s="396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181"/>
      <c r="C403" s="181"/>
      <c r="D403" s="181"/>
      <c r="E403" s="181"/>
      <c r="F403" s="181"/>
      <c r="G403" s="181"/>
      <c r="H403" s="181"/>
      <c r="I403" s="181"/>
      <c r="J403" s="396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181"/>
      <c r="C404" s="181"/>
      <c r="D404" s="181"/>
      <c r="E404" s="181"/>
      <c r="F404" s="181"/>
      <c r="G404" s="181"/>
      <c r="H404" s="181"/>
      <c r="I404" s="181"/>
      <c r="J404" s="396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181"/>
      <c r="C405" s="181"/>
      <c r="D405" s="181"/>
      <c r="E405" s="181"/>
      <c r="F405" s="181"/>
      <c r="G405" s="181"/>
      <c r="H405" s="181"/>
      <c r="I405" s="181"/>
      <c r="J405" s="396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181"/>
      <c r="C406" s="181"/>
      <c r="D406" s="181"/>
      <c r="E406" s="181"/>
      <c r="F406" s="181"/>
      <c r="G406" s="181"/>
      <c r="H406" s="181"/>
      <c r="I406" s="181"/>
      <c r="J406" s="396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181"/>
      <c r="C407" s="181"/>
      <c r="D407" s="181"/>
      <c r="E407" s="181"/>
      <c r="F407" s="181"/>
      <c r="G407" s="181"/>
      <c r="H407" s="181"/>
      <c r="I407" s="181"/>
      <c r="J407" s="396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181"/>
      <c r="C408" s="181"/>
      <c r="D408" s="181"/>
      <c r="E408" s="181"/>
      <c r="F408" s="181"/>
      <c r="G408" s="181"/>
      <c r="H408" s="181"/>
      <c r="I408" s="181"/>
      <c r="J408" s="396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181"/>
      <c r="C409" s="181"/>
      <c r="D409" s="181"/>
      <c r="E409" s="181"/>
      <c r="F409" s="181"/>
      <c r="G409" s="181"/>
      <c r="H409" s="181"/>
      <c r="I409" s="181"/>
      <c r="J409" s="396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181"/>
      <c r="C410" s="181"/>
      <c r="D410" s="181"/>
      <c r="E410" s="181"/>
      <c r="F410" s="181"/>
      <c r="G410" s="181"/>
      <c r="H410" s="181"/>
      <c r="I410" s="181"/>
      <c r="J410" s="396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181"/>
      <c r="C411" s="181"/>
      <c r="D411" s="181"/>
      <c r="E411" s="181"/>
      <c r="F411" s="181"/>
      <c r="G411" s="181"/>
      <c r="H411" s="181"/>
      <c r="I411" s="181"/>
      <c r="J411" s="396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181"/>
      <c r="C412" s="181"/>
      <c r="D412" s="181"/>
      <c r="E412" s="181"/>
      <c r="F412" s="181"/>
      <c r="G412" s="181"/>
      <c r="H412" s="181"/>
      <c r="I412" s="181"/>
      <c r="J412" s="396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181"/>
      <c r="C413" s="181"/>
      <c r="D413" s="181"/>
      <c r="E413" s="181"/>
      <c r="F413" s="181"/>
      <c r="G413" s="181"/>
      <c r="H413" s="181"/>
      <c r="I413" s="181"/>
      <c r="J413" s="396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181"/>
      <c r="C414" s="181"/>
      <c r="D414" s="181"/>
      <c r="E414" s="181"/>
      <c r="F414" s="181"/>
      <c r="G414" s="181"/>
      <c r="H414" s="181"/>
      <c r="I414" s="181"/>
      <c r="J414" s="396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181"/>
      <c r="C415" s="181"/>
      <c r="D415" s="181"/>
      <c r="E415" s="181"/>
      <c r="F415" s="181"/>
      <c r="G415" s="181"/>
      <c r="H415" s="181"/>
      <c r="I415" s="181"/>
      <c r="J415" s="396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181"/>
      <c r="C416" s="181"/>
      <c r="D416" s="181"/>
      <c r="E416" s="181"/>
      <c r="F416" s="181"/>
      <c r="G416" s="181"/>
      <c r="H416" s="181"/>
      <c r="I416" s="181"/>
      <c r="J416" s="396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181"/>
      <c r="C417" s="181"/>
      <c r="D417" s="181"/>
      <c r="E417" s="181"/>
      <c r="F417" s="181"/>
      <c r="G417" s="181"/>
      <c r="H417" s="181"/>
      <c r="I417" s="181"/>
      <c r="J417" s="396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181"/>
      <c r="C418" s="181"/>
      <c r="D418" s="181"/>
      <c r="E418" s="181"/>
      <c r="F418" s="181"/>
      <c r="G418" s="181"/>
      <c r="H418" s="181"/>
      <c r="I418" s="181"/>
      <c r="J418" s="396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181"/>
      <c r="C419" s="181"/>
      <c r="D419" s="181"/>
      <c r="E419" s="181"/>
      <c r="F419" s="181"/>
      <c r="G419" s="181"/>
      <c r="H419" s="181"/>
      <c r="I419" s="181"/>
      <c r="J419" s="396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181"/>
      <c r="C420" s="181"/>
      <c r="D420" s="181"/>
      <c r="E420" s="181"/>
      <c r="F420" s="181"/>
      <c r="G420" s="181"/>
      <c r="H420" s="181"/>
      <c r="I420" s="181"/>
      <c r="J420" s="396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181"/>
      <c r="C421" s="181"/>
      <c r="D421" s="181"/>
      <c r="E421" s="181"/>
      <c r="F421" s="181"/>
      <c r="G421" s="181"/>
      <c r="H421" s="181"/>
      <c r="I421" s="181"/>
      <c r="J421" s="396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181"/>
      <c r="C422" s="181"/>
      <c r="D422" s="181"/>
      <c r="E422" s="181"/>
      <c r="F422" s="181"/>
      <c r="G422" s="181"/>
      <c r="H422" s="181"/>
      <c r="I422" s="181"/>
      <c r="J422" s="396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181"/>
      <c r="C423" s="181"/>
      <c r="D423" s="181"/>
      <c r="E423" s="181"/>
      <c r="F423" s="181"/>
      <c r="G423" s="181"/>
      <c r="H423" s="181"/>
      <c r="I423" s="181"/>
      <c r="J423" s="396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181"/>
      <c r="C424" s="181"/>
      <c r="D424" s="181"/>
      <c r="E424" s="181"/>
      <c r="F424" s="181"/>
      <c r="G424" s="181"/>
      <c r="H424" s="181"/>
      <c r="I424" s="181"/>
      <c r="J424" s="396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181"/>
      <c r="C425" s="181"/>
      <c r="D425" s="181"/>
      <c r="E425" s="181"/>
      <c r="F425" s="181"/>
      <c r="G425" s="181"/>
      <c r="H425" s="181"/>
      <c r="I425" s="181"/>
      <c r="J425" s="396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181"/>
      <c r="C426" s="181"/>
      <c r="D426" s="181"/>
      <c r="E426" s="181"/>
      <c r="F426" s="181"/>
      <c r="G426" s="181"/>
      <c r="H426" s="181"/>
      <c r="I426" s="181"/>
      <c r="J426" s="396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181"/>
      <c r="C427" s="181"/>
      <c r="D427" s="181"/>
      <c r="E427" s="181"/>
      <c r="F427" s="181"/>
      <c r="G427" s="181"/>
      <c r="H427" s="181"/>
      <c r="I427" s="181"/>
      <c r="J427" s="396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181"/>
      <c r="C428" s="181"/>
      <c r="D428" s="181"/>
      <c r="E428" s="181"/>
      <c r="F428" s="181"/>
      <c r="G428" s="181"/>
      <c r="H428" s="181"/>
      <c r="I428" s="181"/>
      <c r="J428" s="396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181"/>
      <c r="C429" s="181"/>
      <c r="D429" s="181"/>
      <c r="E429" s="181"/>
      <c r="F429" s="181"/>
      <c r="G429" s="181"/>
      <c r="H429" s="181"/>
      <c r="I429" s="181"/>
      <c r="J429" s="396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181"/>
      <c r="C430" s="181"/>
      <c r="D430" s="181"/>
      <c r="E430" s="181"/>
      <c r="F430" s="181"/>
      <c r="G430" s="181"/>
      <c r="H430" s="181"/>
      <c r="I430" s="181"/>
      <c r="J430" s="396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181"/>
      <c r="C431" s="181"/>
      <c r="D431" s="181"/>
      <c r="E431" s="181"/>
      <c r="F431" s="181"/>
      <c r="G431" s="181"/>
      <c r="H431" s="181"/>
      <c r="I431" s="181"/>
      <c r="J431" s="396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181"/>
      <c r="C432" s="181"/>
      <c r="D432" s="181"/>
      <c r="E432" s="181"/>
      <c r="F432" s="181"/>
      <c r="G432" s="181"/>
      <c r="H432" s="181"/>
      <c r="I432" s="181"/>
      <c r="J432" s="396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181"/>
      <c r="C433" s="181"/>
      <c r="D433" s="181"/>
      <c r="E433" s="181"/>
      <c r="F433" s="181"/>
      <c r="G433" s="181"/>
      <c r="H433" s="181"/>
      <c r="I433" s="181"/>
      <c r="J433" s="396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181"/>
      <c r="C434" s="181"/>
      <c r="D434" s="181"/>
      <c r="E434" s="181"/>
      <c r="F434" s="181"/>
      <c r="G434" s="181"/>
      <c r="H434" s="181"/>
      <c r="I434" s="181"/>
      <c r="J434" s="396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181"/>
      <c r="C435" s="181"/>
      <c r="D435" s="181"/>
      <c r="E435" s="181"/>
      <c r="F435" s="181"/>
      <c r="G435" s="181"/>
      <c r="H435" s="181"/>
      <c r="I435" s="181"/>
      <c r="J435" s="396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181"/>
      <c r="C436" s="181"/>
      <c r="D436" s="181"/>
      <c r="E436" s="181"/>
      <c r="F436" s="181"/>
      <c r="G436" s="181"/>
      <c r="H436" s="181"/>
      <c r="I436" s="181"/>
      <c r="J436" s="396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181"/>
      <c r="C437" s="181"/>
      <c r="D437" s="181"/>
      <c r="E437" s="181"/>
      <c r="F437" s="181"/>
      <c r="G437" s="181"/>
      <c r="H437" s="181"/>
      <c r="I437" s="181"/>
      <c r="J437" s="396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181"/>
      <c r="C438" s="181"/>
      <c r="D438" s="181"/>
      <c r="E438" s="181"/>
      <c r="F438" s="181"/>
      <c r="G438" s="181"/>
      <c r="H438" s="181"/>
      <c r="I438" s="181"/>
      <c r="J438" s="396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181"/>
      <c r="C439" s="181"/>
      <c r="D439" s="181"/>
      <c r="E439" s="181"/>
      <c r="F439" s="181"/>
      <c r="G439" s="181"/>
      <c r="H439" s="181"/>
      <c r="I439" s="181"/>
      <c r="J439" s="396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181"/>
      <c r="C440" s="181"/>
      <c r="D440" s="181"/>
      <c r="E440" s="181"/>
      <c r="F440" s="181"/>
      <c r="G440" s="181"/>
      <c r="H440" s="181"/>
      <c r="I440" s="181"/>
      <c r="J440" s="396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181"/>
      <c r="C441" s="181"/>
      <c r="D441" s="181"/>
      <c r="E441" s="181"/>
      <c r="F441" s="181"/>
      <c r="G441" s="181"/>
      <c r="H441" s="181"/>
      <c r="I441" s="181"/>
      <c r="J441" s="396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181"/>
      <c r="C442" s="181"/>
      <c r="D442" s="181"/>
      <c r="E442" s="181"/>
      <c r="F442" s="181"/>
      <c r="G442" s="181"/>
      <c r="H442" s="181"/>
      <c r="I442" s="181"/>
      <c r="J442" s="396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181"/>
      <c r="C443" s="181"/>
      <c r="D443" s="181"/>
      <c r="E443" s="181"/>
      <c r="F443" s="181"/>
      <c r="G443" s="181"/>
      <c r="H443" s="181"/>
      <c r="I443" s="181"/>
      <c r="J443" s="396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181"/>
      <c r="C444" s="181"/>
      <c r="D444" s="181"/>
      <c r="E444" s="181"/>
      <c r="F444" s="181"/>
      <c r="G444" s="181"/>
      <c r="H444" s="181"/>
      <c r="I444" s="181"/>
      <c r="J444" s="396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181"/>
      <c r="C445" s="181"/>
      <c r="D445" s="181"/>
      <c r="E445" s="181"/>
      <c r="F445" s="181"/>
      <c r="G445" s="181"/>
      <c r="H445" s="181"/>
      <c r="I445" s="181"/>
      <c r="J445" s="396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181"/>
      <c r="C446" s="181"/>
      <c r="D446" s="181"/>
      <c r="E446" s="181"/>
      <c r="F446" s="181"/>
      <c r="G446" s="181"/>
      <c r="H446" s="181"/>
      <c r="I446" s="181"/>
      <c r="J446" s="396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181"/>
      <c r="C447" s="181"/>
      <c r="D447" s="181"/>
      <c r="E447" s="181"/>
      <c r="F447" s="181"/>
      <c r="G447" s="181"/>
      <c r="H447" s="181"/>
      <c r="I447" s="181"/>
      <c r="J447" s="396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181"/>
      <c r="C448" s="181"/>
      <c r="D448" s="181"/>
      <c r="E448" s="181"/>
      <c r="F448" s="181"/>
      <c r="G448" s="181"/>
      <c r="H448" s="181"/>
      <c r="I448" s="181"/>
      <c r="J448" s="396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181"/>
      <c r="C449" s="181"/>
      <c r="D449" s="181"/>
      <c r="E449" s="181"/>
      <c r="F449" s="181"/>
      <c r="G449" s="181"/>
      <c r="H449" s="181"/>
      <c r="I449" s="181"/>
      <c r="J449" s="396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181"/>
      <c r="C450" s="181"/>
      <c r="D450" s="181"/>
      <c r="E450" s="181"/>
      <c r="F450" s="181"/>
      <c r="G450" s="181"/>
      <c r="H450" s="181"/>
      <c r="I450" s="181"/>
      <c r="J450" s="396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181"/>
      <c r="C451" s="181"/>
      <c r="D451" s="181"/>
      <c r="E451" s="181"/>
      <c r="F451" s="181"/>
      <c r="G451" s="181"/>
      <c r="H451" s="181"/>
      <c r="I451" s="181"/>
      <c r="J451" s="396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181"/>
      <c r="C452" s="181"/>
      <c r="D452" s="181"/>
      <c r="E452" s="181"/>
      <c r="F452" s="181"/>
      <c r="G452" s="181"/>
      <c r="H452" s="181"/>
      <c r="I452" s="181"/>
      <c r="J452" s="396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181"/>
      <c r="C453" s="181"/>
      <c r="D453" s="181"/>
      <c r="E453" s="181"/>
      <c r="F453" s="181"/>
      <c r="G453" s="181"/>
      <c r="H453" s="181"/>
      <c r="I453" s="181"/>
      <c r="J453" s="396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181"/>
      <c r="C454" s="181"/>
      <c r="D454" s="181"/>
      <c r="E454" s="181"/>
      <c r="F454" s="181"/>
      <c r="G454" s="181"/>
      <c r="H454" s="181"/>
      <c r="I454" s="181"/>
      <c r="J454" s="396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181"/>
      <c r="C455" s="181"/>
      <c r="D455" s="181"/>
      <c r="E455" s="181"/>
      <c r="F455" s="181"/>
      <c r="G455" s="181"/>
      <c r="H455" s="181"/>
      <c r="I455" s="181"/>
      <c r="J455" s="396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181"/>
      <c r="C456" s="181"/>
      <c r="D456" s="181"/>
      <c r="E456" s="181"/>
      <c r="F456" s="181"/>
      <c r="G456" s="181"/>
      <c r="H456" s="181"/>
      <c r="I456" s="181"/>
      <c r="J456" s="396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181"/>
      <c r="C457" s="181"/>
      <c r="D457" s="181"/>
      <c r="E457" s="181"/>
      <c r="F457" s="181"/>
      <c r="G457" s="181"/>
      <c r="H457" s="181"/>
      <c r="I457" s="181"/>
      <c r="J457" s="396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181"/>
      <c r="C458" s="181"/>
      <c r="D458" s="181"/>
      <c r="E458" s="181"/>
      <c r="F458" s="181"/>
      <c r="G458" s="181"/>
      <c r="H458" s="181"/>
      <c r="I458" s="181"/>
      <c r="J458" s="396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181"/>
      <c r="C459" s="181"/>
      <c r="D459" s="181"/>
      <c r="E459" s="181"/>
      <c r="F459" s="181"/>
      <c r="G459" s="181"/>
      <c r="H459" s="181"/>
      <c r="I459" s="181"/>
      <c r="J459" s="396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181"/>
      <c r="C460" s="181"/>
      <c r="D460" s="181"/>
      <c r="E460" s="181"/>
      <c r="F460" s="181"/>
      <c r="G460" s="181"/>
      <c r="H460" s="181"/>
      <c r="I460" s="181"/>
      <c r="J460" s="396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181"/>
      <c r="C461" s="181"/>
      <c r="D461" s="181"/>
      <c r="E461" s="181"/>
      <c r="F461" s="181"/>
      <c r="G461" s="181"/>
      <c r="H461" s="181"/>
      <c r="I461" s="181"/>
      <c r="J461" s="396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181"/>
      <c r="C462" s="181"/>
      <c r="D462" s="181"/>
      <c r="E462" s="181"/>
      <c r="F462" s="181"/>
      <c r="G462" s="181"/>
      <c r="H462" s="181"/>
      <c r="I462" s="181"/>
      <c r="J462" s="396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181"/>
      <c r="C463" s="181"/>
      <c r="D463" s="181"/>
      <c r="E463" s="181"/>
      <c r="F463" s="181"/>
      <c r="G463" s="181"/>
      <c r="H463" s="181"/>
      <c r="I463" s="181"/>
      <c r="J463" s="396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181"/>
      <c r="C464" s="181"/>
      <c r="D464" s="181"/>
      <c r="E464" s="181"/>
      <c r="F464" s="181"/>
      <c r="G464" s="181"/>
      <c r="H464" s="181"/>
      <c r="I464" s="181"/>
      <c r="J464" s="396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181"/>
      <c r="C465" s="181"/>
      <c r="D465" s="181"/>
      <c r="E465" s="181"/>
      <c r="F465" s="181"/>
      <c r="G465" s="181"/>
      <c r="H465" s="181"/>
      <c r="I465" s="181"/>
      <c r="J465" s="396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181"/>
      <c r="C466" s="181"/>
      <c r="D466" s="181"/>
      <c r="E466" s="181"/>
      <c r="F466" s="181"/>
      <c r="G466" s="181"/>
      <c r="H466" s="181"/>
      <c r="I466" s="181"/>
      <c r="J466" s="396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181"/>
      <c r="C467" s="181"/>
      <c r="D467" s="181"/>
      <c r="E467" s="181"/>
      <c r="F467" s="181"/>
      <c r="G467" s="181"/>
      <c r="H467" s="181"/>
      <c r="I467" s="181"/>
      <c r="J467" s="396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181"/>
      <c r="C468" s="181"/>
      <c r="D468" s="181"/>
      <c r="E468" s="181"/>
      <c r="F468" s="181"/>
      <c r="G468" s="181"/>
      <c r="H468" s="181"/>
      <c r="I468" s="181"/>
      <c r="J468" s="396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181"/>
      <c r="C469" s="181"/>
      <c r="D469" s="181"/>
      <c r="E469" s="181"/>
      <c r="F469" s="181"/>
      <c r="G469" s="181"/>
      <c r="H469" s="181"/>
      <c r="I469" s="181"/>
      <c r="J469" s="396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181"/>
      <c r="C470" s="181"/>
      <c r="D470" s="181"/>
      <c r="E470" s="181"/>
      <c r="F470" s="181"/>
      <c r="G470" s="181"/>
      <c r="H470" s="181"/>
      <c r="I470" s="181"/>
      <c r="J470" s="396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181"/>
      <c r="C471" s="181"/>
      <c r="D471" s="181"/>
      <c r="E471" s="181"/>
      <c r="F471" s="181"/>
      <c r="G471" s="181"/>
      <c r="H471" s="181"/>
      <c r="I471" s="181"/>
      <c r="J471" s="396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181"/>
      <c r="C472" s="181"/>
      <c r="D472" s="181"/>
      <c r="E472" s="181"/>
      <c r="F472" s="181"/>
      <c r="G472" s="181"/>
      <c r="H472" s="181"/>
      <c r="I472" s="181"/>
      <c r="J472" s="396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181"/>
      <c r="C473" s="181"/>
      <c r="D473" s="181"/>
      <c r="E473" s="181"/>
      <c r="F473" s="181"/>
      <c r="G473" s="181"/>
      <c r="H473" s="181"/>
      <c r="I473" s="181"/>
      <c r="J473" s="396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181"/>
      <c r="C474" s="181"/>
      <c r="D474" s="181"/>
      <c r="E474" s="181"/>
      <c r="F474" s="181"/>
      <c r="G474" s="181"/>
      <c r="H474" s="181"/>
      <c r="I474" s="181"/>
      <c r="J474" s="396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181"/>
      <c r="C475" s="181"/>
      <c r="D475" s="181"/>
      <c r="E475" s="181"/>
      <c r="F475" s="181"/>
      <c r="G475" s="181"/>
      <c r="H475" s="181"/>
      <c r="I475" s="181"/>
      <c r="J475" s="396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181"/>
      <c r="C476" s="181"/>
      <c r="D476" s="181"/>
      <c r="E476" s="181"/>
      <c r="F476" s="181"/>
      <c r="G476" s="181"/>
      <c r="H476" s="181"/>
      <c r="I476" s="181"/>
      <c r="J476" s="396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181"/>
      <c r="C477" s="181"/>
      <c r="D477" s="181"/>
      <c r="E477" s="181"/>
      <c r="F477" s="181"/>
      <c r="G477" s="181"/>
      <c r="H477" s="181"/>
      <c r="I477" s="181"/>
      <c r="J477" s="396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181"/>
      <c r="C478" s="181"/>
      <c r="D478" s="181"/>
      <c r="E478" s="181"/>
      <c r="F478" s="181"/>
      <c r="G478" s="181"/>
      <c r="H478" s="181"/>
      <c r="I478" s="181"/>
      <c r="J478" s="396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181"/>
      <c r="C479" s="181"/>
      <c r="D479" s="181"/>
      <c r="E479" s="181"/>
      <c r="F479" s="181"/>
      <c r="G479" s="181"/>
      <c r="H479" s="181"/>
      <c r="I479" s="181"/>
      <c r="J479" s="396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181"/>
      <c r="C480" s="181"/>
      <c r="D480" s="181"/>
      <c r="E480" s="181"/>
      <c r="F480" s="181"/>
      <c r="G480" s="181"/>
      <c r="H480" s="181"/>
      <c r="I480" s="181"/>
      <c r="J480" s="396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181"/>
      <c r="C481" s="181"/>
      <c r="D481" s="181"/>
      <c r="E481" s="181"/>
      <c r="F481" s="181"/>
      <c r="G481" s="181"/>
      <c r="H481" s="181"/>
      <c r="I481" s="181"/>
      <c r="J481" s="396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181"/>
      <c r="C482" s="181"/>
      <c r="D482" s="181"/>
      <c r="E482" s="181"/>
      <c r="F482" s="181"/>
      <c r="G482" s="181"/>
      <c r="H482" s="181"/>
      <c r="I482" s="181"/>
      <c r="J482" s="396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181"/>
      <c r="C483" s="181"/>
      <c r="D483" s="181"/>
      <c r="E483" s="181"/>
      <c r="F483" s="181"/>
      <c r="G483" s="181"/>
      <c r="H483" s="181"/>
      <c r="I483" s="181"/>
      <c r="J483" s="396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181"/>
      <c r="C484" s="181"/>
      <c r="D484" s="181"/>
      <c r="E484" s="181"/>
      <c r="F484" s="181"/>
      <c r="G484" s="181"/>
      <c r="H484" s="181"/>
      <c r="I484" s="181"/>
      <c r="J484" s="396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181"/>
      <c r="C485" s="181"/>
      <c r="D485" s="181"/>
      <c r="E485" s="181"/>
      <c r="F485" s="181"/>
      <c r="G485" s="181"/>
      <c r="H485" s="181"/>
      <c r="I485" s="181"/>
      <c r="J485" s="396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181"/>
      <c r="C486" s="181"/>
      <c r="D486" s="181"/>
      <c r="E486" s="181"/>
      <c r="F486" s="181"/>
      <c r="G486" s="181"/>
      <c r="H486" s="181"/>
      <c r="I486" s="181"/>
      <c r="J486" s="396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181"/>
      <c r="C487" s="181"/>
      <c r="D487" s="181"/>
      <c r="E487" s="181"/>
      <c r="F487" s="181"/>
      <c r="G487" s="181"/>
      <c r="H487" s="181"/>
      <c r="I487" s="181"/>
      <c r="J487" s="396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181"/>
      <c r="C488" s="181"/>
      <c r="D488" s="181"/>
      <c r="E488" s="181"/>
      <c r="F488" s="181"/>
      <c r="G488" s="181"/>
      <c r="H488" s="181"/>
      <c r="I488" s="181"/>
      <c r="J488" s="396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181"/>
      <c r="C489" s="181"/>
      <c r="D489" s="181"/>
      <c r="E489" s="181"/>
      <c r="F489" s="181"/>
      <c r="G489" s="181"/>
      <c r="H489" s="181"/>
      <c r="I489" s="181"/>
      <c r="J489" s="396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181"/>
      <c r="C490" s="181"/>
      <c r="D490" s="181"/>
      <c r="E490" s="181"/>
      <c r="F490" s="181"/>
      <c r="G490" s="181"/>
      <c r="H490" s="181"/>
      <c r="I490" s="181"/>
      <c r="J490" s="396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181"/>
      <c r="C491" s="181"/>
      <c r="D491" s="181"/>
      <c r="E491" s="181"/>
      <c r="F491" s="181"/>
      <c r="G491" s="181"/>
      <c r="H491" s="181"/>
      <c r="I491" s="181"/>
      <c r="J491" s="396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181"/>
      <c r="C492" s="181"/>
      <c r="D492" s="181"/>
      <c r="E492" s="181"/>
      <c r="F492" s="181"/>
      <c r="G492" s="181"/>
      <c r="H492" s="181"/>
      <c r="I492" s="181"/>
      <c r="J492" s="396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181"/>
      <c r="C493" s="181"/>
      <c r="D493" s="181"/>
      <c r="E493" s="181"/>
      <c r="F493" s="181"/>
      <c r="G493" s="181"/>
      <c r="H493" s="181"/>
      <c r="I493" s="181"/>
      <c r="J493" s="396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181"/>
      <c r="C494" s="181"/>
      <c r="D494" s="181"/>
      <c r="E494" s="181"/>
      <c r="F494" s="181"/>
      <c r="G494" s="181"/>
      <c r="H494" s="181"/>
      <c r="I494" s="181"/>
      <c r="J494" s="396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181"/>
      <c r="C495" s="181"/>
      <c r="D495" s="181"/>
      <c r="E495" s="181"/>
      <c r="F495" s="181"/>
      <c r="G495" s="181"/>
      <c r="H495" s="181"/>
      <c r="I495" s="181"/>
      <c r="J495" s="396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181"/>
      <c r="C496" s="181"/>
      <c r="D496" s="181"/>
      <c r="E496" s="181"/>
      <c r="F496" s="181"/>
      <c r="G496" s="181"/>
      <c r="H496" s="181"/>
      <c r="I496" s="181"/>
      <c r="J496" s="396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181"/>
      <c r="C497" s="181"/>
      <c r="D497" s="181"/>
      <c r="E497" s="181"/>
      <c r="F497" s="181"/>
      <c r="G497" s="181"/>
      <c r="H497" s="181"/>
      <c r="I497" s="181"/>
      <c r="J497" s="396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181"/>
      <c r="C498" s="181"/>
      <c r="D498" s="181"/>
      <c r="E498" s="181"/>
      <c r="F498" s="181"/>
      <c r="G498" s="181"/>
      <c r="H498" s="181"/>
      <c r="I498" s="181"/>
      <c r="J498" s="396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181"/>
      <c r="C499" s="181"/>
      <c r="D499" s="181"/>
      <c r="E499" s="181"/>
      <c r="F499" s="181"/>
      <c r="G499" s="181"/>
      <c r="H499" s="181"/>
      <c r="I499" s="181"/>
      <c r="J499" s="396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181"/>
      <c r="C500" s="181"/>
      <c r="D500" s="181"/>
      <c r="E500" s="181"/>
      <c r="F500" s="181"/>
      <c r="G500" s="181"/>
      <c r="H500" s="181"/>
      <c r="I500" s="181"/>
      <c r="J500" s="396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181"/>
      <c r="C501" s="181"/>
      <c r="D501" s="181"/>
      <c r="E501" s="181"/>
      <c r="F501" s="181"/>
      <c r="G501" s="181"/>
      <c r="H501" s="181"/>
      <c r="I501" s="181"/>
      <c r="J501" s="396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181"/>
      <c r="C502" s="181"/>
      <c r="D502" s="181"/>
      <c r="E502" s="181"/>
      <c r="F502" s="181"/>
      <c r="G502" s="181"/>
      <c r="H502" s="181"/>
      <c r="I502" s="181"/>
      <c r="J502" s="396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181"/>
      <c r="C503" s="181"/>
      <c r="D503" s="181"/>
      <c r="E503" s="181"/>
      <c r="F503" s="181"/>
      <c r="G503" s="181"/>
      <c r="H503" s="181"/>
      <c r="I503" s="181"/>
      <c r="J503" s="396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181"/>
      <c r="C504" s="181"/>
      <c r="D504" s="181"/>
      <c r="E504" s="181"/>
      <c r="F504" s="181"/>
      <c r="G504" s="181"/>
      <c r="H504" s="181"/>
      <c r="I504" s="181"/>
      <c r="J504" s="396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181"/>
      <c r="C505" s="181"/>
      <c r="D505" s="181"/>
      <c r="E505" s="181"/>
      <c r="F505" s="181"/>
      <c r="G505" s="181"/>
      <c r="H505" s="181"/>
      <c r="I505" s="181"/>
      <c r="J505" s="396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181"/>
      <c r="C506" s="181"/>
      <c r="D506" s="181"/>
      <c r="E506" s="181"/>
      <c r="F506" s="181"/>
      <c r="G506" s="181"/>
      <c r="H506" s="181"/>
      <c r="I506" s="181"/>
      <c r="J506" s="396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181"/>
      <c r="C507" s="181"/>
      <c r="D507" s="181"/>
      <c r="E507" s="181"/>
      <c r="F507" s="181"/>
      <c r="G507" s="181"/>
      <c r="H507" s="181"/>
      <c r="I507" s="181"/>
      <c r="J507" s="396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181"/>
      <c r="C508" s="181"/>
      <c r="D508" s="181"/>
      <c r="E508" s="181"/>
      <c r="F508" s="181"/>
      <c r="G508" s="181"/>
      <c r="H508" s="181"/>
      <c r="I508" s="181"/>
      <c r="J508" s="396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181"/>
      <c r="C509" s="181"/>
      <c r="D509" s="181"/>
      <c r="E509" s="181"/>
      <c r="F509" s="181"/>
      <c r="G509" s="181"/>
      <c r="H509" s="181"/>
      <c r="I509" s="181"/>
      <c r="J509" s="396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181"/>
      <c r="C510" s="181"/>
      <c r="D510" s="181"/>
      <c r="E510" s="181"/>
      <c r="F510" s="181"/>
      <c r="G510" s="181"/>
      <c r="H510" s="181"/>
      <c r="I510" s="181"/>
      <c r="J510" s="396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181"/>
      <c r="C511" s="181"/>
      <c r="D511" s="181"/>
      <c r="E511" s="181"/>
      <c r="F511" s="181"/>
      <c r="G511" s="181"/>
      <c r="H511" s="181"/>
      <c r="I511" s="181"/>
      <c r="J511" s="396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181"/>
      <c r="C512" s="181"/>
      <c r="D512" s="181"/>
      <c r="E512" s="181"/>
      <c r="F512" s="181"/>
      <c r="G512" s="181"/>
      <c r="H512" s="181"/>
      <c r="I512" s="181"/>
      <c r="J512" s="396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181"/>
      <c r="C513" s="181"/>
      <c r="D513" s="181"/>
      <c r="E513" s="181"/>
      <c r="F513" s="181"/>
      <c r="G513" s="181"/>
      <c r="H513" s="181"/>
      <c r="I513" s="181"/>
      <c r="J513" s="396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181"/>
      <c r="C514" s="181"/>
      <c r="D514" s="181"/>
      <c r="E514" s="181"/>
      <c r="F514" s="181"/>
      <c r="G514" s="181"/>
      <c r="H514" s="181"/>
      <c r="I514" s="181"/>
      <c r="J514" s="396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181"/>
      <c r="C515" s="181"/>
      <c r="D515" s="181"/>
      <c r="E515" s="181"/>
      <c r="F515" s="181"/>
      <c r="G515" s="181"/>
      <c r="H515" s="181"/>
      <c r="I515" s="181"/>
      <c r="J515" s="396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181"/>
      <c r="C516" s="181"/>
      <c r="D516" s="181"/>
      <c r="E516" s="181"/>
      <c r="F516" s="181"/>
      <c r="G516" s="181"/>
      <c r="H516" s="181"/>
      <c r="I516" s="181"/>
      <c r="J516" s="396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181"/>
      <c r="C517" s="181"/>
      <c r="D517" s="181"/>
      <c r="E517" s="181"/>
      <c r="F517" s="181"/>
      <c r="G517" s="181"/>
      <c r="H517" s="181"/>
      <c r="I517" s="181"/>
      <c r="J517" s="396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181"/>
      <c r="C518" s="181"/>
      <c r="D518" s="181"/>
      <c r="E518" s="181"/>
      <c r="F518" s="181"/>
      <c r="G518" s="181"/>
      <c r="H518" s="181"/>
      <c r="I518" s="181"/>
      <c r="J518" s="396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181"/>
      <c r="C519" s="181"/>
      <c r="D519" s="181"/>
      <c r="E519" s="181"/>
      <c r="F519" s="181"/>
      <c r="G519" s="181"/>
      <c r="H519" s="181"/>
      <c r="I519" s="181"/>
      <c r="J519" s="396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181"/>
      <c r="C520" s="181"/>
      <c r="D520" s="181"/>
      <c r="E520" s="181"/>
      <c r="F520" s="181"/>
      <c r="G520" s="181"/>
      <c r="H520" s="181"/>
      <c r="I520" s="181"/>
      <c r="J520" s="396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181"/>
      <c r="C521" s="181"/>
      <c r="D521" s="181"/>
      <c r="E521" s="181"/>
      <c r="F521" s="181"/>
      <c r="G521" s="181"/>
      <c r="H521" s="181"/>
      <c r="I521" s="181"/>
      <c r="J521" s="396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181"/>
      <c r="C522" s="181"/>
      <c r="D522" s="181"/>
      <c r="E522" s="181"/>
      <c r="F522" s="181"/>
      <c r="G522" s="181"/>
      <c r="H522" s="181"/>
      <c r="I522" s="181"/>
      <c r="J522" s="396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181"/>
      <c r="C523" s="181"/>
      <c r="D523" s="181"/>
      <c r="E523" s="181"/>
      <c r="F523" s="181"/>
      <c r="G523" s="181"/>
      <c r="H523" s="181"/>
      <c r="I523" s="181"/>
      <c r="J523" s="396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181"/>
      <c r="C524" s="181"/>
      <c r="D524" s="181"/>
      <c r="E524" s="181"/>
      <c r="F524" s="181"/>
      <c r="G524" s="181"/>
      <c r="H524" s="181"/>
      <c r="I524" s="181"/>
      <c r="J524" s="396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181"/>
      <c r="C525" s="181"/>
      <c r="D525" s="181"/>
      <c r="E525" s="181"/>
      <c r="F525" s="181"/>
      <c r="G525" s="181"/>
      <c r="H525" s="181"/>
      <c r="I525" s="181"/>
      <c r="J525" s="396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181"/>
      <c r="C526" s="181"/>
      <c r="D526" s="181"/>
      <c r="E526" s="181"/>
      <c r="F526" s="181"/>
      <c r="G526" s="181"/>
      <c r="H526" s="181"/>
      <c r="I526" s="181"/>
      <c r="J526" s="396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181"/>
      <c r="C527" s="181"/>
      <c r="D527" s="181"/>
      <c r="E527" s="181"/>
      <c r="F527" s="181"/>
      <c r="G527" s="181"/>
      <c r="H527" s="181"/>
      <c r="I527" s="181"/>
      <c r="J527" s="396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181"/>
      <c r="C528" s="181"/>
      <c r="D528" s="181"/>
      <c r="E528" s="181"/>
      <c r="F528" s="181"/>
      <c r="G528" s="181"/>
      <c r="H528" s="181"/>
      <c r="I528" s="181"/>
      <c r="J528" s="396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181"/>
      <c r="C529" s="181"/>
      <c r="D529" s="181"/>
      <c r="E529" s="181"/>
      <c r="F529" s="181"/>
      <c r="G529" s="181"/>
      <c r="H529" s="181"/>
      <c r="I529" s="181"/>
      <c r="J529" s="396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181"/>
      <c r="C530" s="181"/>
      <c r="D530" s="181"/>
      <c r="E530" s="181"/>
      <c r="F530" s="181"/>
      <c r="G530" s="181"/>
      <c r="H530" s="181"/>
      <c r="I530" s="181"/>
      <c r="J530" s="396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181"/>
      <c r="C531" s="181"/>
      <c r="D531" s="181"/>
      <c r="E531" s="181"/>
      <c r="F531" s="181"/>
      <c r="G531" s="181"/>
      <c r="H531" s="181"/>
      <c r="I531" s="181"/>
      <c r="J531" s="396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181"/>
      <c r="C532" s="181"/>
      <c r="D532" s="181"/>
      <c r="E532" s="181"/>
      <c r="F532" s="181"/>
      <c r="G532" s="181"/>
      <c r="H532" s="181"/>
      <c r="I532" s="181"/>
      <c r="J532" s="396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181"/>
      <c r="C533" s="181"/>
      <c r="D533" s="181"/>
      <c r="E533" s="181"/>
      <c r="F533" s="181"/>
      <c r="G533" s="181"/>
      <c r="H533" s="181"/>
      <c r="I533" s="181"/>
      <c r="J533" s="396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181"/>
      <c r="C534" s="181"/>
      <c r="D534" s="181"/>
      <c r="E534" s="181"/>
      <c r="F534" s="181"/>
      <c r="G534" s="181"/>
      <c r="H534" s="181"/>
      <c r="I534" s="181"/>
      <c r="J534" s="396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181"/>
      <c r="C535" s="181"/>
      <c r="D535" s="181"/>
      <c r="E535" s="181"/>
      <c r="F535" s="181"/>
      <c r="G535" s="181"/>
      <c r="H535" s="181"/>
      <c r="I535" s="181"/>
      <c r="J535" s="396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181"/>
      <c r="C536" s="181"/>
      <c r="D536" s="181"/>
      <c r="E536" s="181"/>
      <c r="F536" s="181"/>
      <c r="G536" s="181"/>
      <c r="H536" s="181"/>
      <c r="I536" s="181"/>
      <c r="J536" s="396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181"/>
      <c r="C537" s="181"/>
      <c r="D537" s="181"/>
      <c r="E537" s="181"/>
      <c r="F537" s="181"/>
      <c r="G537" s="181"/>
      <c r="H537" s="181"/>
      <c r="I537" s="181"/>
      <c r="J537" s="396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181"/>
      <c r="C538" s="181"/>
      <c r="D538" s="181"/>
      <c r="E538" s="181"/>
      <c r="F538" s="181"/>
      <c r="G538" s="181"/>
      <c r="H538" s="181"/>
      <c r="I538" s="181"/>
      <c r="J538" s="396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181"/>
      <c r="C539" s="181"/>
      <c r="D539" s="181"/>
      <c r="E539" s="181"/>
      <c r="F539" s="181"/>
      <c r="G539" s="181"/>
      <c r="H539" s="181"/>
      <c r="I539" s="181"/>
      <c r="J539" s="396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181"/>
      <c r="C540" s="181"/>
      <c r="D540" s="181"/>
      <c r="E540" s="181"/>
      <c r="F540" s="181"/>
      <c r="G540" s="181"/>
      <c r="H540" s="181"/>
      <c r="I540" s="181"/>
      <c r="J540" s="396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181"/>
      <c r="C541" s="181"/>
      <c r="D541" s="181"/>
      <c r="E541" s="181"/>
      <c r="F541" s="181"/>
      <c r="G541" s="181"/>
      <c r="H541" s="181"/>
      <c r="I541" s="181"/>
      <c r="J541" s="396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181"/>
      <c r="C542" s="181"/>
      <c r="D542" s="181"/>
      <c r="E542" s="181"/>
      <c r="F542" s="181"/>
      <c r="G542" s="181"/>
      <c r="H542" s="181"/>
      <c r="I542" s="181"/>
      <c r="J542" s="396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181"/>
      <c r="C543" s="181"/>
      <c r="D543" s="181"/>
      <c r="E543" s="181"/>
      <c r="F543" s="181"/>
      <c r="G543" s="181"/>
      <c r="H543" s="181"/>
      <c r="I543" s="181"/>
      <c r="J543" s="396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181"/>
      <c r="C544" s="181"/>
      <c r="D544" s="181"/>
      <c r="E544" s="181"/>
      <c r="F544" s="181"/>
      <c r="G544" s="181"/>
      <c r="H544" s="181"/>
      <c r="I544" s="181"/>
      <c r="J544" s="396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181"/>
      <c r="C545" s="181"/>
      <c r="D545" s="181"/>
      <c r="E545" s="181"/>
      <c r="F545" s="181"/>
      <c r="G545" s="181"/>
      <c r="H545" s="181"/>
      <c r="I545" s="181"/>
      <c r="J545" s="396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181"/>
      <c r="C546" s="181"/>
      <c r="D546" s="181"/>
      <c r="E546" s="181"/>
      <c r="F546" s="181"/>
      <c r="G546" s="181"/>
      <c r="H546" s="181"/>
      <c r="I546" s="181"/>
      <c r="J546" s="396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181"/>
      <c r="C547" s="181"/>
      <c r="D547" s="181"/>
      <c r="E547" s="181"/>
      <c r="F547" s="181"/>
      <c r="G547" s="181"/>
      <c r="H547" s="181"/>
      <c r="I547" s="181"/>
      <c r="J547" s="396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181"/>
      <c r="C548" s="181"/>
      <c r="D548" s="181"/>
      <c r="E548" s="181"/>
      <c r="F548" s="181"/>
      <c r="G548" s="181"/>
      <c r="H548" s="181"/>
      <c r="I548" s="181"/>
      <c r="J548" s="396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181"/>
      <c r="C549" s="181"/>
      <c r="D549" s="181"/>
      <c r="E549" s="181"/>
      <c r="F549" s="181"/>
      <c r="G549" s="181"/>
      <c r="H549" s="181"/>
      <c r="I549" s="181"/>
      <c r="J549" s="396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181"/>
      <c r="C550" s="181"/>
      <c r="D550" s="181"/>
      <c r="E550" s="181"/>
      <c r="F550" s="181"/>
      <c r="G550" s="181"/>
      <c r="H550" s="181"/>
      <c r="I550" s="181"/>
      <c r="J550" s="396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181"/>
      <c r="C551" s="181"/>
      <c r="D551" s="181"/>
      <c r="E551" s="181"/>
      <c r="F551" s="181"/>
      <c r="G551" s="181"/>
      <c r="H551" s="181"/>
      <c r="I551" s="181"/>
      <c r="J551" s="396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181"/>
      <c r="C552" s="181"/>
      <c r="D552" s="181"/>
      <c r="E552" s="181"/>
      <c r="F552" s="181"/>
      <c r="G552" s="181"/>
      <c r="H552" s="181"/>
      <c r="I552" s="181"/>
      <c r="J552" s="396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181"/>
      <c r="C553" s="181"/>
      <c r="D553" s="181"/>
      <c r="E553" s="181"/>
      <c r="F553" s="181"/>
      <c r="G553" s="181"/>
      <c r="H553" s="181"/>
      <c r="I553" s="181"/>
      <c r="J553" s="396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181"/>
      <c r="C554" s="181"/>
      <c r="D554" s="181"/>
      <c r="E554" s="181"/>
      <c r="F554" s="181"/>
      <c r="G554" s="181"/>
      <c r="H554" s="181"/>
      <c r="I554" s="181"/>
      <c r="J554" s="396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181"/>
      <c r="C555" s="181"/>
      <c r="D555" s="181"/>
      <c r="E555" s="181"/>
      <c r="F555" s="181"/>
      <c r="G555" s="181"/>
      <c r="H555" s="181"/>
      <c r="I555" s="181"/>
      <c r="J555" s="396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181"/>
      <c r="C556" s="181"/>
      <c r="D556" s="181"/>
      <c r="E556" s="181"/>
      <c r="F556" s="181"/>
      <c r="G556" s="181"/>
      <c r="H556" s="181"/>
      <c r="I556" s="181"/>
      <c r="J556" s="396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181"/>
      <c r="C557" s="181"/>
      <c r="D557" s="181"/>
      <c r="E557" s="181"/>
      <c r="F557" s="181"/>
      <c r="G557" s="181"/>
      <c r="H557" s="181"/>
      <c r="I557" s="181"/>
      <c r="J557" s="396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181"/>
      <c r="C558" s="181"/>
      <c r="D558" s="181"/>
      <c r="E558" s="181"/>
      <c r="F558" s="181"/>
      <c r="G558" s="181"/>
      <c r="H558" s="181"/>
      <c r="I558" s="181"/>
      <c r="J558" s="396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181"/>
      <c r="C559" s="181"/>
      <c r="D559" s="181"/>
      <c r="E559" s="181"/>
      <c r="F559" s="181"/>
      <c r="G559" s="181"/>
      <c r="H559" s="181"/>
      <c r="I559" s="181"/>
      <c r="J559" s="396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181"/>
      <c r="C560" s="181"/>
      <c r="D560" s="181"/>
      <c r="E560" s="181"/>
      <c r="F560" s="181"/>
      <c r="G560" s="181"/>
      <c r="H560" s="181"/>
      <c r="I560" s="181"/>
      <c r="J560" s="396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181"/>
      <c r="C561" s="181"/>
      <c r="D561" s="181"/>
      <c r="E561" s="181"/>
      <c r="F561" s="181"/>
      <c r="G561" s="181"/>
      <c r="H561" s="181"/>
      <c r="I561" s="181"/>
      <c r="J561" s="396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181"/>
      <c r="C562" s="181"/>
      <c r="D562" s="181"/>
      <c r="E562" s="181"/>
      <c r="F562" s="181"/>
      <c r="G562" s="181"/>
      <c r="H562" s="181"/>
      <c r="I562" s="181"/>
      <c r="J562" s="396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181"/>
      <c r="C563" s="181"/>
      <c r="D563" s="181"/>
      <c r="E563" s="181"/>
      <c r="F563" s="181"/>
      <c r="G563" s="181"/>
      <c r="H563" s="181"/>
      <c r="I563" s="181"/>
      <c r="J563" s="396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181"/>
      <c r="C564" s="181"/>
      <c r="D564" s="181"/>
      <c r="E564" s="181"/>
      <c r="F564" s="181"/>
      <c r="G564" s="181"/>
      <c r="H564" s="181"/>
      <c r="I564" s="181"/>
      <c r="J564" s="396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181"/>
      <c r="C565" s="181"/>
      <c r="D565" s="181"/>
      <c r="E565" s="181"/>
      <c r="F565" s="181"/>
      <c r="G565" s="181"/>
      <c r="H565" s="181"/>
      <c r="I565" s="181"/>
      <c r="J565" s="396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181"/>
      <c r="C566" s="181"/>
      <c r="D566" s="181"/>
      <c r="E566" s="181"/>
      <c r="F566" s="181"/>
      <c r="G566" s="181"/>
      <c r="H566" s="181"/>
      <c r="I566" s="181"/>
      <c r="J566" s="396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181"/>
      <c r="C567" s="181"/>
      <c r="D567" s="181"/>
      <c r="E567" s="181"/>
      <c r="F567" s="181"/>
      <c r="G567" s="181"/>
      <c r="H567" s="181"/>
      <c r="I567" s="181"/>
      <c r="J567" s="396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181"/>
      <c r="C568" s="181"/>
      <c r="D568" s="181"/>
      <c r="E568" s="181"/>
      <c r="F568" s="181"/>
      <c r="G568" s="181"/>
      <c r="H568" s="181"/>
      <c r="I568" s="181"/>
      <c r="J568" s="396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181"/>
      <c r="C569" s="181"/>
      <c r="D569" s="181"/>
      <c r="E569" s="181"/>
      <c r="F569" s="181"/>
      <c r="G569" s="181"/>
      <c r="H569" s="181"/>
      <c r="I569" s="181"/>
      <c r="J569" s="396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181"/>
      <c r="C570" s="181"/>
      <c r="D570" s="181"/>
      <c r="E570" s="181"/>
      <c r="F570" s="181"/>
      <c r="G570" s="181"/>
      <c r="H570" s="181"/>
      <c r="I570" s="181"/>
      <c r="J570" s="396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181"/>
      <c r="C571" s="181"/>
      <c r="D571" s="181"/>
      <c r="E571" s="181"/>
      <c r="F571" s="181"/>
      <c r="G571" s="181"/>
      <c r="H571" s="181"/>
      <c r="I571" s="181"/>
      <c r="J571" s="396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181"/>
      <c r="C572" s="181"/>
      <c r="D572" s="181"/>
      <c r="E572" s="181"/>
      <c r="F572" s="181"/>
      <c r="G572" s="181"/>
      <c r="H572" s="181"/>
      <c r="I572" s="181"/>
      <c r="J572" s="396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181"/>
      <c r="C573" s="181"/>
      <c r="D573" s="181"/>
      <c r="E573" s="181"/>
      <c r="F573" s="181"/>
      <c r="G573" s="181"/>
      <c r="H573" s="181"/>
      <c r="I573" s="181"/>
      <c r="J573" s="396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181"/>
      <c r="C574" s="181"/>
      <c r="D574" s="181"/>
      <c r="E574" s="181"/>
      <c r="F574" s="181"/>
      <c r="G574" s="181"/>
      <c r="H574" s="181"/>
      <c r="I574" s="181"/>
      <c r="J574" s="396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181"/>
      <c r="C575" s="181"/>
      <c r="D575" s="181"/>
      <c r="E575" s="181"/>
      <c r="F575" s="181"/>
      <c r="G575" s="181"/>
      <c r="H575" s="181"/>
      <c r="I575" s="181"/>
      <c r="J575" s="396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181"/>
      <c r="C576" s="181"/>
      <c r="D576" s="181"/>
      <c r="E576" s="181"/>
      <c r="F576" s="181"/>
      <c r="G576" s="181"/>
      <c r="H576" s="181"/>
      <c r="I576" s="181"/>
      <c r="J576" s="396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181"/>
      <c r="C577" s="181"/>
      <c r="D577" s="181"/>
      <c r="E577" s="181"/>
      <c r="F577" s="181"/>
      <c r="G577" s="181"/>
      <c r="H577" s="181"/>
      <c r="I577" s="181"/>
      <c r="J577" s="396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181"/>
      <c r="C578" s="181"/>
      <c r="D578" s="181"/>
      <c r="E578" s="181"/>
      <c r="F578" s="181"/>
      <c r="G578" s="181"/>
      <c r="H578" s="181"/>
      <c r="I578" s="181"/>
      <c r="J578" s="396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181"/>
      <c r="C579" s="181"/>
      <c r="D579" s="181"/>
      <c r="E579" s="181"/>
      <c r="F579" s="181"/>
      <c r="G579" s="181"/>
      <c r="H579" s="181"/>
      <c r="I579" s="181"/>
      <c r="J579" s="396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181"/>
      <c r="C580" s="181"/>
      <c r="D580" s="181"/>
      <c r="E580" s="181"/>
      <c r="F580" s="181"/>
      <c r="G580" s="181"/>
      <c r="H580" s="181"/>
      <c r="I580" s="181"/>
      <c r="J580" s="396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181"/>
      <c r="C581" s="181"/>
      <c r="D581" s="181"/>
      <c r="E581" s="181"/>
      <c r="F581" s="181"/>
      <c r="G581" s="181"/>
      <c r="H581" s="181"/>
      <c r="I581" s="181"/>
      <c r="J581" s="396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181"/>
      <c r="C582" s="181"/>
      <c r="D582" s="181"/>
      <c r="E582" s="181"/>
      <c r="F582" s="181"/>
      <c r="G582" s="181"/>
      <c r="H582" s="181"/>
      <c r="I582" s="181"/>
      <c r="J582" s="396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181"/>
      <c r="C583" s="181"/>
      <c r="D583" s="181"/>
      <c r="E583" s="181"/>
      <c r="F583" s="181"/>
      <c r="G583" s="181"/>
      <c r="H583" s="181"/>
      <c r="I583" s="181"/>
      <c r="J583" s="396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181"/>
      <c r="C584" s="181"/>
      <c r="D584" s="181"/>
      <c r="E584" s="181"/>
      <c r="F584" s="181"/>
      <c r="G584" s="181"/>
      <c r="H584" s="181"/>
      <c r="I584" s="181"/>
      <c r="J584" s="396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181"/>
      <c r="C585" s="181"/>
      <c r="D585" s="181"/>
      <c r="E585" s="181"/>
      <c r="F585" s="181"/>
      <c r="G585" s="181"/>
      <c r="H585" s="181"/>
      <c r="I585" s="181"/>
      <c r="J585" s="396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181"/>
      <c r="C586" s="181"/>
      <c r="D586" s="181"/>
      <c r="E586" s="181"/>
      <c r="F586" s="181"/>
      <c r="G586" s="181"/>
      <c r="H586" s="181"/>
      <c r="I586" s="181"/>
      <c r="J586" s="396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181"/>
      <c r="C587" s="181"/>
      <c r="D587" s="181"/>
      <c r="E587" s="181"/>
      <c r="F587" s="181"/>
      <c r="G587" s="181"/>
      <c r="H587" s="181"/>
      <c r="I587" s="181"/>
      <c r="J587" s="396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181"/>
      <c r="C588" s="181"/>
      <c r="D588" s="181"/>
      <c r="E588" s="181"/>
      <c r="F588" s="181"/>
      <c r="G588" s="181"/>
      <c r="H588" s="181"/>
      <c r="I588" s="181"/>
      <c r="J588" s="396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181"/>
      <c r="C589" s="181"/>
      <c r="D589" s="181"/>
      <c r="E589" s="181"/>
      <c r="F589" s="181"/>
      <c r="G589" s="181"/>
      <c r="H589" s="181"/>
      <c r="I589" s="181"/>
      <c r="J589" s="396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181"/>
      <c r="C590" s="181"/>
      <c r="D590" s="181"/>
      <c r="E590" s="181"/>
      <c r="F590" s="181"/>
      <c r="G590" s="181"/>
      <c r="H590" s="181"/>
      <c r="I590" s="181"/>
      <c r="J590" s="396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181"/>
      <c r="C591" s="181"/>
      <c r="D591" s="181"/>
      <c r="E591" s="181"/>
      <c r="F591" s="181"/>
      <c r="G591" s="181"/>
      <c r="H591" s="181"/>
      <c r="I591" s="181"/>
      <c r="J591" s="396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181"/>
      <c r="C592" s="181"/>
      <c r="D592" s="181"/>
      <c r="E592" s="181"/>
      <c r="F592" s="181"/>
      <c r="G592" s="181"/>
      <c r="H592" s="181"/>
      <c r="I592" s="181"/>
      <c r="J592" s="396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181"/>
      <c r="C593" s="181"/>
      <c r="D593" s="181"/>
      <c r="E593" s="181"/>
      <c r="F593" s="181"/>
      <c r="G593" s="181"/>
      <c r="H593" s="181"/>
      <c r="I593" s="181"/>
      <c r="J593" s="396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181"/>
      <c r="C594" s="181"/>
      <c r="D594" s="181"/>
      <c r="E594" s="181"/>
      <c r="F594" s="181"/>
      <c r="G594" s="181"/>
      <c r="H594" s="181"/>
      <c r="I594" s="181"/>
      <c r="J594" s="396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181"/>
      <c r="C595" s="181"/>
      <c r="D595" s="181"/>
      <c r="E595" s="181"/>
      <c r="F595" s="181"/>
      <c r="G595" s="181"/>
      <c r="H595" s="181"/>
      <c r="I595" s="181"/>
      <c r="J595" s="396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181"/>
      <c r="C596" s="181"/>
      <c r="D596" s="181"/>
      <c r="E596" s="181"/>
      <c r="F596" s="181"/>
      <c r="G596" s="181"/>
      <c r="H596" s="181"/>
      <c r="I596" s="181"/>
      <c r="J596" s="396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181"/>
      <c r="C597" s="181"/>
      <c r="D597" s="181"/>
      <c r="E597" s="181"/>
      <c r="F597" s="181"/>
      <c r="G597" s="181"/>
      <c r="H597" s="181"/>
      <c r="I597" s="181"/>
      <c r="J597" s="396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181"/>
      <c r="C598" s="181"/>
      <c r="D598" s="181"/>
      <c r="E598" s="181"/>
      <c r="F598" s="181"/>
      <c r="G598" s="181"/>
      <c r="H598" s="181"/>
      <c r="I598" s="181"/>
      <c r="J598" s="396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181"/>
      <c r="C599" s="181"/>
      <c r="D599" s="181"/>
      <c r="E599" s="181"/>
      <c r="F599" s="181"/>
      <c r="G599" s="181"/>
      <c r="H599" s="181"/>
      <c r="I599" s="181"/>
      <c r="J599" s="396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181"/>
      <c r="C600" s="181"/>
      <c r="D600" s="181"/>
      <c r="E600" s="181"/>
      <c r="F600" s="181"/>
      <c r="G600" s="181"/>
      <c r="H600" s="181"/>
      <c r="I600" s="181"/>
      <c r="J600" s="396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181"/>
      <c r="C601" s="181"/>
      <c r="D601" s="181"/>
      <c r="E601" s="181"/>
      <c r="F601" s="181"/>
      <c r="G601" s="181"/>
      <c r="H601" s="181"/>
      <c r="I601" s="181"/>
      <c r="J601" s="396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181"/>
      <c r="C602" s="181"/>
      <c r="D602" s="181"/>
      <c r="E602" s="181"/>
      <c r="F602" s="181"/>
      <c r="G602" s="181"/>
      <c r="H602" s="181"/>
      <c r="I602" s="181"/>
      <c r="J602" s="396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181"/>
      <c r="C603" s="181"/>
      <c r="D603" s="181"/>
      <c r="E603" s="181"/>
      <c r="F603" s="181"/>
      <c r="G603" s="181"/>
      <c r="H603" s="181"/>
      <c r="I603" s="181"/>
      <c r="J603" s="396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181"/>
      <c r="C604" s="181"/>
      <c r="D604" s="181"/>
      <c r="E604" s="181"/>
      <c r="F604" s="181"/>
      <c r="G604" s="181"/>
      <c r="H604" s="181"/>
      <c r="I604" s="181"/>
      <c r="J604" s="396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181"/>
      <c r="C605" s="181"/>
      <c r="D605" s="181"/>
      <c r="E605" s="181"/>
      <c r="F605" s="181"/>
      <c r="G605" s="181"/>
      <c r="H605" s="181"/>
      <c r="I605" s="181"/>
      <c r="J605" s="396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181"/>
      <c r="C606" s="181"/>
      <c r="D606" s="181"/>
      <c r="E606" s="181"/>
      <c r="F606" s="181"/>
      <c r="G606" s="181"/>
      <c r="H606" s="181"/>
      <c r="I606" s="181"/>
      <c r="J606" s="396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181"/>
      <c r="C607" s="181"/>
      <c r="D607" s="181"/>
      <c r="E607" s="181"/>
      <c r="F607" s="181"/>
      <c r="G607" s="181"/>
      <c r="H607" s="181"/>
      <c r="I607" s="181"/>
      <c r="J607" s="396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181"/>
      <c r="C608" s="181"/>
      <c r="D608" s="181"/>
      <c r="E608" s="181"/>
      <c r="F608" s="181"/>
      <c r="G608" s="181"/>
      <c r="H608" s="181"/>
      <c r="I608" s="181"/>
      <c r="J608" s="396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181"/>
      <c r="C609" s="181"/>
      <c r="D609" s="181"/>
      <c r="E609" s="181"/>
      <c r="F609" s="181"/>
      <c r="G609" s="181"/>
      <c r="H609" s="181"/>
      <c r="I609" s="181"/>
      <c r="J609" s="396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181"/>
      <c r="C610" s="181"/>
      <c r="D610" s="181"/>
      <c r="E610" s="181"/>
      <c r="F610" s="181"/>
      <c r="G610" s="181"/>
      <c r="H610" s="181"/>
      <c r="I610" s="181"/>
      <c r="J610" s="396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181"/>
      <c r="C611" s="181"/>
      <c r="D611" s="181"/>
      <c r="E611" s="181"/>
      <c r="F611" s="181"/>
      <c r="G611" s="181"/>
      <c r="H611" s="181"/>
      <c r="I611" s="181"/>
      <c r="J611" s="396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181"/>
      <c r="C612" s="181"/>
      <c r="D612" s="181"/>
      <c r="E612" s="181"/>
      <c r="F612" s="181"/>
      <c r="G612" s="181"/>
      <c r="H612" s="181"/>
      <c r="I612" s="181"/>
      <c r="J612" s="396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181"/>
      <c r="C613" s="181"/>
      <c r="D613" s="181"/>
      <c r="E613" s="181"/>
      <c r="F613" s="181"/>
      <c r="G613" s="181"/>
      <c r="H613" s="181"/>
      <c r="I613" s="181"/>
      <c r="J613" s="396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181"/>
      <c r="C614" s="181"/>
      <c r="D614" s="181"/>
      <c r="E614" s="181"/>
      <c r="F614" s="181"/>
      <c r="G614" s="181"/>
      <c r="H614" s="181"/>
      <c r="I614" s="181"/>
      <c r="J614" s="396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181"/>
      <c r="C615" s="181"/>
      <c r="D615" s="181"/>
      <c r="E615" s="181"/>
      <c r="F615" s="181"/>
      <c r="G615" s="181"/>
      <c r="H615" s="181"/>
      <c r="I615" s="181"/>
      <c r="J615" s="396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181"/>
      <c r="C616" s="181"/>
      <c r="D616" s="181"/>
      <c r="E616" s="181"/>
      <c r="F616" s="181"/>
      <c r="G616" s="181"/>
      <c r="H616" s="181"/>
      <c r="I616" s="181"/>
      <c r="J616" s="396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181"/>
      <c r="C617" s="181"/>
      <c r="D617" s="181"/>
      <c r="E617" s="181"/>
      <c r="F617" s="181"/>
      <c r="G617" s="181"/>
      <c r="H617" s="181"/>
      <c r="I617" s="181"/>
      <c r="J617" s="396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181"/>
      <c r="C618" s="181"/>
      <c r="D618" s="181"/>
      <c r="E618" s="181"/>
      <c r="F618" s="181"/>
      <c r="G618" s="181"/>
      <c r="H618" s="181"/>
      <c r="I618" s="181"/>
      <c r="J618" s="396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181"/>
      <c r="C619" s="181"/>
      <c r="D619" s="181"/>
      <c r="E619" s="181"/>
      <c r="F619" s="181"/>
      <c r="G619" s="181"/>
      <c r="H619" s="181"/>
      <c r="I619" s="181"/>
      <c r="J619" s="396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181"/>
      <c r="C620" s="181"/>
      <c r="D620" s="181"/>
      <c r="E620" s="181"/>
      <c r="F620" s="181"/>
      <c r="G620" s="181"/>
      <c r="H620" s="181"/>
      <c r="I620" s="181"/>
      <c r="J620" s="396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181"/>
      <c r="C621" s="181"/>
      <c r="D621" s="181"/>
      <c r="E621" s="181"/>
      <c r="F621" s="181"/>
      <c r="G621" s="181"/>
      <c r="H621" s="181"/>
      <c r="I621" s="181"/>
      <c r="J621" s="396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181"/>
      <c r="C622" s="181"/>
      <c r="D622" s="181"/>
      <c r="E622" s="181"/>
      <c r="F622" s="181"/>
      <c r="G622" s="181"/>
      <c r="H622" s="181"/>
      <c r="I622" s="181"/>
      <c r="J622" s="396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181"/>
      <c r="C623" s="181"/>
      <c r="D623" s="181"/>
      <c r="E623" s="181"/>
      <c r="F623" s="181"/>
      <c r="G623" s="181"/>
      <c r="H623" s="181"/>
      <c r="I623" s="181"/>
      <c r="J623" s="396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181"/>
      <c r="C624" s="181"/>
      <c r="D624" s="181"/>
      <c r="E624" s="181"/>
      <c r="F624" s="181"/>
      <c r="G624" s="181"/>
      <c r="H624" s="181"/>
      <c r="I624" s="181"/>
      <c r="J624" s="396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181"/>
      <c r="C625" s="181"/>
      <c r="D625" s="181"/>
      <c r="E625" s="181"/>
      <c r="F625" s="181"/>
      <c r="G625" s="181"/>
      <c r="H625" s="181"/>
      <c r="I625" s="181"/>
      <c r="J625" s="396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181"/>
      <c r="C626" s="181"/>
      <c r="D626" s="181"/>
      <c r="E626" s="181"/>
      <c r="F626" s="181"/>
      <c r="G626" s="181"/>
      <c r="H626" s="181"/>
      <c r="I626" s="181"/>
      <c r="J626" s="396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181"/>
      <c r="C627" s="181"/>
      <c r="D627" s="181"/>
      <c r="E627" s="181"/>
      <c r="F627" s="181"/>
      <c r="G627" s="181"/>
      <c r="H627" s="181"/>
      <c r="I627" s="181"/>
      <c r="J627" s="396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181"/>
      <c r="C628" s="181"/>
      <c r="D628" s="181"/>
      <c r="E628" s="181"/>
      <c r="F628" s="181"/>
      <c r="G628" s="181"/>
      <c r="H628" s="181"/>
      <c r="I628" s="181"/>
      <c r="J628" s="396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181"/>
      <c r="C629" s="181"/>
      <c r="D629" s="181"/>
      <c r="E629" s="181"/>
      <c r="F629" s="181"/>
      <c r="G629" s="181"/>
      <c r="H629" s="181"/>
      <c r="I629" s="181"/>
      <c r="J629" s="396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181"/>
      <c r="C630" s="181"/>
      <c r="D630" s="181"/>
      <c r="E630" s="181"/>
      <c r="F630" s="181"/>
      <c r="G630" s="181"/>
      <c r="H630" s="181"/>
      <c r="I630" s="181"/>
      <c r="J630" s="396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181"/>
      <c r="C631" s="181"/>
      <c r="D631" s="181"/>
      <c r="E631" s="181"/>
      <c r="F631" s="181"/>
      <c r="G631" s="181"/>
      <c r="H631" s="181"/>
      <c r="I631" s="181"/>
      <c r="J631" s="396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181"/>
      <c r="C632" s="181"/>
      <c r="D632" s="181"/>
      <c r="E632" s="181"/>
      <c r="F632" s="181"/>
      <c r="G632" s="181"/>
      <c r="H632" s="181"/>
      <c r="I632" s="181"/>
      <c r="J632" s="396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181"/>
      <c r="C633" s="181"/>
      <c r="D633" s="181"/>
      <c r="E633" s="181"/>
      <c r="F633" s="181"/>
      <c r="G633" s="181"/>
      <c r="H633" s="181"/>
      <c r="I633" s="181"/>
      <c r="J633" s="396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181"/>
      <c r="C634" s="181"/>
      <c r="D634" s="181"/>
      <c r="E634" s="181"/>
      <c r="F634" s="181"/>
      <c r="G634" s="181"/>
      <c r="H634" s="181"/>
      <c r="I634" s="181"/>
      <c r="J634" s="396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181"/>
      <c r="C635" s="181"/>
      <c r="D635" s="181"/>
      <c r="E635" s="181"/>
      <c r="F635" s="181"/>
      <c r="G635" s="181"/>
      <c r="H635" s="181"/>
      <c r="I635" s="181"/>
      <c r="J635" s="396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181"/>
      <c r="C636" s="181"/>
      <c r="D636" s="181"/>
      <c r="E636" s="181"/>
      <c r="F636" s="181"/>
      <c r="G636" s="181"/>
      <c r="H636" s="181"/>
      <c r="I636" s="181"/>
      <c r="J636" s="396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181"/>
      <c r="C637" s="181"/>
      <c r="D637" s="181"/>
      <c r="E637" s="181"/>
      <c r="F637" s="181"/>
      <c r="G637" s="181"/>
      <c r="H637" s="181"/>
      <c r="I637" s="181"/>
      <c r="J637" s="396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181"/>
      <c r="C638" s="181"/>
      <c r="D638" s="181"/>
      <c r="E638" s="181"/>
      <c r="F638" s="181"/>
      <c r="G638" s="181"/>
      <c r="H638" s="181"/>
      <c r="I638" s="181"/>
      <c r="J638" s="396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181"/>
      <c r="C639" s="181"/>
      <c r="D639" s="181"/>
      <c r="E639" s="181"/>
      <c r="F639" s="181"/>
      <c r="G639" s="181"/>
      <c r="H639" s="181"/>
      <c r="I639" s="181"/>
      <c r="J639" s="396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181"/>
      <c r="C640" s="181"/>
      <c r="D640" s="181"/>
      <c r="E640" s="181"/>
      <c r="F640" s="181"/>
      <c r="G640" s="181"/>
      <c r="H640" s="181"/>
      <c r="I640" s="181"/>
      <c r="J640" s="396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181"/>
      <c r="C641" s="181"/>
      <c r="D641" s="181"/>
      <c r="E641" s="181"/>
      <c r="F641" s="181"/>
      <c r="G641" s="181"/>
      <c r="H641" s="181"/>
      <c r="I641" s="181"/>
      <c r="J641" s="396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181"/>
      <c r="C642" s="181"/>
      <c r="D642" s="181"/>
      <c r="E642" s="181"/>
      <c r="F642" s="181"/>
      <c r="G642" s="181"/>
      <c r="H642" s="181"/>
      <c r="I642" s="181"/>
      <c r="J642" s="396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181"/>
      <c r="C643" s="181"/>
      <c r="D643" s="181"/>
      <c r="E643" s="181"/>
      <c r="F643" s="181"/>
      <c r="G643" s="181"/>
      <c r="H643" s="181"/>
      <c r="I643" s="181"/>
      <c r="J643" s="396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181"/>
      <c r="C644" s="181"/>
      <c r="D644" s="181"/>
      <c r="E644" s="181"/>
      <c r="F644" s="181"/>
      <c r="G644" s="181"/>
      <c r="H644" s="181"/>
      <c r="I644" s="181"/>
      <c r="J644" s="396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181"/>
      <c r="C645" s="181"/>
      <c r="D645" s="181"/>
      <c r="E645" s="181"/>
      <c r="F645" s="181"/>
      <c r="G645" s="181"/>
      <c r="H645" s="181"/>
      <c r="I645" s="181"/>
      <c r="J645" s="396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181"/>
      <c r="C646" s="181"/>
      <c r="D646" s="181"/>
      <c r="E646" s="181"/>
      <c r="F646" s="181"/>
      <c r="G646" s="181"/>
      <c r="H646" s="181"/>
      <c r="I646" s="181"/>
      <c r="J646" s="396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181"/>
      <c r="C647" s="181"/>
      <c r="D647" s="181"/>
      <c r="E647" s="181"/>
      <c r="F647" s="181"/>
      <c r="G647" s="181"/>
      <c r="H647" s="181"/>
      <c r="I647" s="181"/>
      <c r="J647" s="396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181"/>
      <c r="C648" s="181"/>
      <c r="D648" s="181"/>
      <c r="E648" s="181"/>
      <c r="F648" s="181"/>
      <c r="G648" s="181"/>
      <c r="H648" s="181"/>
      <c r="I648" s="181"/>
      <c r="J648" s="396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181"/>
      <c r="C649" s="181"/>
      <c r="D649" s="181"/>
      <c r="E649" s="181"/>
      <c r="F649" s="181"/>
      <c r="G649" s="181"/>
      <c r="H649" s="181"/>
      <c r="I649" s="181"/>
      <c r="J649" s="396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181"/>
      <c r="C650" s="181"/>
      <c r="D650" s="181"/>
      <c r="E650" s="181"/>
      <c r="F650" s="181"/>
      <c r="G650" s="181"/>
      <c r="H650" s="181"/>
      <c r="I650" s="181"/>
      <c r="J650" s="396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181"/>
      <c r="C651" s="181"/>
      <c r="D651" s="181"/>
      <c r="E651" s="181"/>
      <c r="F651" s="181"/>
      <c r="G651" s="181"/>
      <c r="H651" s="181"/>
      <c r="I651" s="181"/>
      <c r="J651" s="396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181"/>
      <c r="C652" s="181"/>
      <c r="D652" s="181"/>
      <c r="E652" s="181"/>
      <c r="F652" s="181"/>
      <c r="G652" s="181"/>
      <c r="H652" s="181"/>
      <c r="I652" s="181"/>
      <c r="J652" s="396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181"/>
      <c r="C653" s="181"/>
      <c r="D653" s="181"/>
      <c r="E653" s="181"/>
      <c r="F653" s="181"/>
      <c r="G653" s="181"/>
      <c r="H653" s="181"/>
      <c r="I653" s="181"/>
      <c r="J653" s="396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181"/>
      <c r="C654" s="181"/>
      <c r="D654" s="181"/>
      <c r="E654" s="181"/>
      <c r="F654" s="181"/>
      <c r="G654" s="181"/>
      <c r="H654" s="181"/>
      <c r="I654" s="181"/>
      <c r="J654" s="396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181"/>
      <c r="C655" s="181"/>
      <c r="D655" s="181"/>
      <c r="E655" s="181"/>
      <c r="F655" s="181"/>
      <c r="G655" s="181"/>
      <c r="H655" s="181"/>
      <c r="I655" s="181"/>
      <c r="J655" s="396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181"/>
      <c r="C656" s="181"/>
      <c r="D656" s="181"/>
      <c r="E656" s="181"/>
      <c r="F656" s="181"/>
      <c r="G656" s="181"/>
      <c r="H656" s="181"/>
      <c r="I656" s="181"/>
      <c r="J656" s="396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181"/>
      <c r="C657" s="181"/>
      <c r="D657" s="181"/>
      <c r="E657" s="181"/>
      <c r="F657" s="181"/>
      <c r="G657" s="181"/>
      <c r="H657" s="181"/>
      <c r="I657" s="181"/>
      <c r="J657" s="396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181"/>
      <c r="C658" s="181"/>
      <c r="D658" s="181"/>
      <c r="E658" s="181"/>
      <c r="F658" s="181"/>
      <c r="G658" s="181"/>
      <c r="H658" s="181"/>
      <c r="I658" s="181"/>
      <c r="J658" s="396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181"/>
      <c r="C659" s="181"/>
      <c r="D659" s="181"/>
      <c r="E659" s="181"/>
      <c r="F659" s="181"/>
      <c r="G659" s="181"/>
      <c r="H659" s="181"/>
      <c r="I659" s="181"/>
      <c r="J659" s="396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181"/>
      <c r="C660" s="181"/>
      <c r="D660" s="181"/>
      <c r="E660" s="181"/>
      <c r="F660" s="181"/>
      <c r="G660" s="181"/>
      <c r="H660" s="181"/>
      <c r="I660" s="181"/>
      <c r="J660" s="396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181"/>
      <c r="C661" s="181"/>
      <c r="D661" s="181"/>
      <c r="E661" s="181"/>
      <c r="F661" s="181"/>
      <c r="G661" s="181"/>
      <c r="H661" s="181"/>
      <c r="I661" s="181"/>
      <c r="J661" s="396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181"/>
      <c r="C662" s="181"/>
      <c r="D662" s="181"/>
      <c r="E662" s="181"/>
      <c r="F662" s="181"/>
      <c r="G662" s="181"/>
      <c r="H662" s="181"/>
      <c r="I662" s="181"/>
      <c r="J662" s="396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181"/>
      <c r="C663" s="181"/>
      <c r="D663" s="181"/>
      <c r="E663" s="181"/>
      <c r="F663" s="181"/>
      <c r="G663" s="181"/>
      <c r="H663" s="181"/>
      <c r="I663" s="181"/>
      <c r="J663" s="396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181"/>
      <c r="C664" s="181"/>
      <c r="D664" s="181"/>
      <c r="E664" s="181"/>
      <c r="F664" s="181"/>
      <c r="G664" s="181"/>
      <c r="H664" s="181"/>
      <c r="I664" s="181"/>
      <c r="J664" s="396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181"/>
      <c r="C665" s="181"/>
      <c r="D665" s="181"/>
      <c r="E665" s="181"/>
      <c r="F665" s="181"/>
      <c r="G665" s="181"/>
      <c r="H665" s="181"/>
      <c r="I665" s="181"/>
      <c r="J665" s="396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181"/>
      <c r="C666" s="181"/>
      <c r="D666" s="181"/>
      <c r="E666" s="181"/>
      <c r="F666" s="181"/>
      <c r="G666" s="181"/>
      <c r="H666" s="181"/>
      <c r="I666" s="181"/>
      <c r="J666" s="396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181"/>
      <c r="C667" s="181"/>
      <c r="D667" s="181"/>
      <c r="E667" s="181"/>
      <c r="F667" s="181"/>
      <c r="G667" s="181"/>
      <c r="H667" s="181"/>
      <c r="I667" s="181"/>
      <c r="J667" s="396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181"/>
      <c r="C668" s="181"/>
      <c r="D668" s="181"/>
      <c r="E668" s="181"/>
      <c r="F668" s="181"/>
      <c r="G668" s="181"/>
      <c r="H668" s="181"/>
      <c r="I668" s="181"/>
      <c r="J668" s="396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181"/>
      <c r="C669" s="181"/>
      <c r="D669" s="181"/>
      <c r="E669" s="181"/>
      <c r="F669" s="181"/>
      <c r="G669" s="181"/>
      <c r="H669" s="181"/>
      <c r="I669" s="181"/>
      <c r="J669" s="396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181"/>
      <c r="C670" s="181"/>
      <c r="D670" s="181"/>
      <c r="E670" s="181"/>
      <c r="F670" s="181"/>
      <c r="G670" s="181"/>
      <c r="H670" s="181"/>
      <c r="I670" s="181"/>
      <c r="J670" s="396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181"/>
      <c r="C671" s="181"/>
      <c r="D671" s="181"/>
      <c r="E671" s="181"/>
      <c r="F671" s="181"/>
      <c r="G671" s="181"/>
      <c r="H671" s="181"/>
      <c r="I671" s="181"/>
      <c r="J671" s="396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181"/>
      <c r="C672" s="181"/>
      <c r="D672" s="181"/>
      <c r="E672" s="181"/>
      <c r="F672" s="181"/>
      <c r="G672" s="181"/>
      <c r="H672" s="181"/>
      <c r="I672" s="181"/>
      <c r="J672" s="396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181"/>
      <c r="C673" s="181"/>
      <c r="D673" s="181"/>
      <c r="E673" s="181"/>
      <c r="F673" s="181"/>
      <c r="G673" s="181"/>
      <c r="H673" s="181"/>
      <c r="I673" s="181"/>
      <c r="J673" s="396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181"/>
      <c r="C674" s="181"/>
      <c r="D674" s="181"/>
      <c r="E674" s="181"/>
      <c r="F674" s="181"/>
      <c r="G674" s="181"/>
      <c r="H674" s="181"/>
      <c r="I674" s="181"/>
      <c r="J674" s="396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181"/>
      <c r="C675" s="181"/>
      <c r="D675" s="181"/>
      <c r="E675" s="181"/>
      <c r="F675" s="181"/>
      <c r="G675" s="181"/>
      <c r="H675" s="181"/>
      <c r="I675" s="181"/>
      <c r="J675" s="396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181"/>
      <c r="C676" s="181"/>
      <c r="D676" s="181"/>
      <c r="E676" s="181"/>
      <c r="F676" s="181"/>
      <c r="G676" s="181"/>
      <c r="H676" s="181"/>
      <c r="I676" s="181"/>
      <c r="J676" s="396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181"/>
      <c r="C677" s="181"/>
      <c r="D677" s="181"/>
      <c r="E677" s="181"/>
      <c r="F677" s="181"/>
      <c r="G677" s="181"/>
      <c r="H677" s="181"/>
      <c r="I677" s="181"/>
      <c r="J677" s="396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181"/>
      <c r="C678" s="181"/>
      <c r="D678" s="181"/>
      <c r="E678" s="181"/>
      <c r="F678" s="181"/>
      <c r="G678" s="181"/>
      <c r="H678" s="181"/>
      <c r="I678" s="181"/>
      <c r="J678" s="396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181"/>
      <c r="C679" s="181"/>
      <c r="D679" s="181"/>
      <c r="E679" s="181"/>
      <c r="F679" s="181"/>
      <c r="G679" s="181"/>
      <c r="H679" s="181"/>
      <c r="I679" s="181"/>
      <c r="J679" s="396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181"/>
      <c r="C680" s="181"/>
      <c r="D680" s="181"/>
      <c r="E680" s="181"/>
      <c r="F680" s="181"/>
      <c r="G680" s="181"/>
      <c r="H680" s="181"/>
      <c r="I680" s="181"/>
      <c r="J680" s="396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181"/>
      <c r="C681" s="181"/>
      <c r="D681" s="181"/>
      <c r="E681" s="181"/>
      <c r="F681" s="181"/>
      <c r="G681" s="181"/>
      <c r="H681" s="181"/>
      <c r="I681" s="181"/>
      <c r="J681" s="396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181"/>
      <c r="C682" s="181"/>
      <c r="D682" s="181"/>
      <c r="E682" s="181"/>
      <c r="F682" s="181"/>
      <c r="G682" s="181"/>
      <c r="H682" s="181"/>
      <c r="I682" s="181"/>
      <c r="J682" s="396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181"/>
      <c r="C683" s="181"/>
      <c r="D683" s="181"/>
      <c r="E683" s="181"/>
      <c r="F683" s="181"/>
      <c r="G683" s="181"/>
      <c r="H683" s="181"/>
      <c r="I683" s="181"/>
      <c r="J683" s="396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181"/>
      <c r="C684" s="181"/>
      <c r="D684" s="181"/>
      <c r="E684" s="181"/>
      <c r="F684" s="181"/>
      <c r="G684" s="181"/>
      <c r="H684" s="181"/>
      <c r="I684" s="181"/>
      <c r="J684" s="396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181"/>
      <c r="C685" s="181"/>
      <c r="D685" s="181"/>
      <c r="E685" s="181"/>
      <c r="F685" s="181"/>
      <c r="G685" s="181"/>
      <c r="H685" s="181"/>
      <c r="I685" s="181"/>
      <c r="J685" s="396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181"/>
      <c r="C686" s="181"/>
      <c r="D686" s="181"/>
      <c r="E686" s="181"/>
      <c r="F686" s="181"/>
      <c r="G686" s="181"/>
      <c r="H686" s="181"/>
      <c r="I686" s="181"/>
      <c r="J686" s="396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181"/>
      <c r="C687" s="181"/>
      <c r="D687" s="181"/>
      <c r="E687" s="181"/>
      <c r="F687" s="181"/>
      <c r="G687" s="181"/>
      <c r="H687" s="181"/>
      <c r="I687" s="181"/>
      <c r="J687" s="396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181"/>
      <c r="C688" s="181"/>
      <c r="D688" s="181"/>
      <c r="E688" s="181"/>
      <c r="F688" s="181"/>
      <c r="G688" s="181"/>
      <c r="H688" s="181"/>
      <c r="I688" s="181"/>
      <c r="J688" s="396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181"/>
      <c r="C689" s="181"/>
      <c r="D689" s="181"/>
      <c r="E689" s="181"/>
      <c r="F689" s="181"/>
      <c r="G689" s="181"/>
      <c r="H689" s="181"/>
      <c r="I689" s="181"/>
      <c r="J689" s="396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181"/>
      <c r="C690" s="181"/>
      <c r="D690" s="181"/>
      <c r="E690" s="181"/>
      <c r="F690" s="181"/>
      <c r="G690" s="181"/>
      <c r="H690" s="181"/>
      <c r="I690" s="181"/>
      <c r="J690" s="396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181"/>
      <c r="C691" s="181"/>
      <c r="D691" s="181"/>
      <c r="E691" s="181"/>
      <c r="F691" s="181"/>
      <c r="G691" s="181"/>
      <c r="H691" s="181"/>
      <c r="I691" s="181"/>
      <c r="J691" s="396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181"/>
      <c r="C692" s="181"/>
      <c r="D692" s="181"/>
      <c r="E692" s="181"/>
      <c r="F692" s="181"/>
      <c r="G692" s="181"/>
      <c r="H692" s="181"/>
      <c r="I692" s="181"/>
      <c r="J692" s="396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181"/>
      <c r="C693" s="181"/>
      <c r="D693" s="181"/>
      <c r="E693" s="181"/>
      <c r="F693" s="181"/>
      <c r="G693" s="181"/>
      <c r="H693" s="181"/>
      <c r="I693" s="181"/>
      <c r="J693" s="396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181"/>
      <c r="C694" s="181"/>
      <c r="D694" s="181"/>
      <c r="E694" s="181"/>
      <c r="F694" s="181"/>
      <c r="G694" s="181"/>
      <c r="H694" s="181"/>
      <c r="I694" s="181"/>
      <c r="J694" s="396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181"/>
      <c r="C695" s="181"/>
      <c r="D695" s="181"/>
      <c r="E695" s="181"/>
      <c r="F695" s="181"/>
      <c r="G695" s="181"/>
      <c r="H695" s="181"/>
      <c r="I695" s="181"/>
      <c r="J695" s="396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181"/>
      <c r="C696" s="181"/>
      <c r="D696" s="181"/>
      <c r="E696" s="181"/>
      <c r="F696" s="181"/>
      <c r="G696" s="181"/>
      <c r="H696" s="181"/>
      <c r="I696" s="181"/>
      <c r="J696" s="396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181"/>
      <c r="C697" s="181"/>
      <c r="D697" s="181"/>
      <c r="E697" s="181"/>
      <c r="F697" s="181"/>
      <c r="G697" s="181"/>
      <c r="H697" s="181"/>
      <c r="I697" s="181"/>
      <c r="J697" s="396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181"/>
      <c r="C698" s="181"/>
      <c r="D698" s="181"/>
      <c r="E698" s="181"/>
      <c r="F698" s="181"/>
      <c r="G698" s="181"/>
      <c r="H698" s="181"/>
      <c r="I698" s="181"/>
      <c r="J698" s="396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181"/>
      <c r="C699" s="181"/>
      <c r="D699" s="181"/>
      <c r="E699" s="181"/>
      <c r="F699" s="181"/>
      <c r="G699" s="181"/>
      <c r="H699" s="181"/>
      <c r="I699" s="181"/>
      <c r="J699" s="396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181"/>
      <c r="C700" s="181"/>
      <c r="D700" s="181"/>
      <c r="E700" s="181"/>
      <c r="F700" s="181"/>
      <c r="G700" s="181"/>
      <c r="H700" s="181"/>
      <c r="I700" s="181"/>
      <c r="J700" s="396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181"/>
      <c r="C701" s="181"/>
      <c r="D701" s="181"/>
      <c r="E701" s="181"/>
      <c r="F701" s="181"/>
      <c r="G701" s="181"/>
      <c r="H701" s="181"/>
      <c r="I701" s="181"/>
      <c r="J701" s="396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181"/>
      <c r="C702" s="181"/>
      <c r="D702" s="181"/>
      <c r="E702" s="181"/>
      <c r="F702" s="181"/>
      <c r="G702" s="181"/>
      <c r="H702" s="181"/>
      <c r="I702" s="181"/>
      <c r="J702" s="396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181"/>
      <c r="C703" s="181"/>
      <c r="D703" s="181"/>
      <c r="E703" s="181"/>
      <c r="F703" s="181"/>
      <c r="G703" s="181"/>
      <c r="H703" s="181"/>
      <c r="I703" s="181"/>
      <c r="J703" s="396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181"/>
      <c r="C704" s="181"/>
      <c r="D704" s="181"/>
      <c r="E704" s="181"/>
      <c r="F704" s="181"/>
      <c r="G704" s="181"/>
      <c r="H704" s="181"/>
      <c r="I704" s="181"/>
      <c r="J704" s="396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181"/>
      <c r="C705" s="181"/>
      <c r="D705" s="181"/>
      <c r="E705" s="181"/>
      <c r="F705" s="181"/>
      <c r="G705" s="181"/>
      <c r="H705" s="181"/>
      <c r="I705" s="181"/>
      <c r="J705" s="396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181"/>
      <c r="C706" s="181"/>
      <c r="D706" s="181"/>
      <c r="E706" s="181"/>
      <c r="F706" s="181"/>
      <c r="G706" s="181"/>
      <c r="H706" s="181"/>
      <c r="I706" s="181"/>
      <c r="J706" s="396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181"/>
      <c r="C707" s="181"/>
      <c r="D707" s="181"/>
      <c r="E707" s="181"/>
      <c r="F707" s="181"/>
      <c r="G707" s="181"/>
      <c r="H707" s="181"/>
      <c r="I707" s="181"/>
      <c r="J707" s="396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181"/>
      <c r="C708" s="181"/>
      <c r="D708" s="181"/>
      <c r="E708" s="181"/>
      <c r="F708" s="181"/>
      <c r="G708" s="181"/>
      <c r="H708" s="181"/>
      <c r="I708" s="181"/>
      <c r="J708" s="396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181"/>
      <c r="C709" s="181"/>
      <c r="D709" s="181"/>
      <c r="E709" s="181"/>
      <c r="F709" s="181"/>
      <c r="G709" s="181"/>
      <c r="H709" s="181"/>
      <c r="I709" s="181"/>
      <c r="J709" s="396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181"/>
      <c r="C710" s="181"/>
      <c r="D710" s="181"/>
      <c r="E710" s="181"/>
      <c r="F710" s="181"/>
      <c r="G710" s="181"/>
      <c r="H710" s="181"/>
      <c r="I710" s="181"/>
      <c r="J710" s="396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181"/>
      <c r="C711" s="181"/>
      <c r="D711" s="181"/>
      <c r="E711" s="181"/>
      <c r="F711" s="181"/>
      <c r="G711" s="181"/>
      <c r="H711" s="181"/>
      <c r="I711" s="181"/>
      <c r="J711" s="396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181"/>
      <c r="C712" s="181"/>
      <c r="D712" s="181"/>
      <c r="E712" s="181"/>
      <c r="F712" s="181"/>
      <c r="G712" s="181"/>
      <c r="H712" s="181"/>
      <c r="I712" s="181"/>
      <c r="J712" s="396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181"/>
      <c r="C713" s="181"/>
      <c r="D713" s="181"/>
      <c r="E713" s="181"/>
      <c r="F713" s="181"/>
      <c r="G713" s="181"/>
      <c r="H713" s="181"/>
      <c r="I713" s="181"/>
      <c r="J713" s="396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181"/>
      <c r="C714" s="181"/>
      <c r="D714" s="181"/>
      <c r="E714" s="181"/>
      <c r="F714" s="181"/>
      <c r="G714" s="181"/>
      <c r="H714" s="181"/>
      <c r="I714" s="181"/>
      <c r="J714" s="396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181"/>
      <c r="C715" s="181"/>
      <c r="D715" s="181"/>
      <c r="E715" s="181"/>
      <c r="F715" s="181"/>
      <c r="G715" s="181"/>
      <c r="H715" s="181"/>
      <c r="I715" s="181"/>
      <c r="J715" s="396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181"/>
      <c r="C716" s="181"/>
      <c r="D716" s="181"/>
      <c r="E716" s="181"/>
      <c r="F716" s="181"/>
      <c r="G716" s="181"/>
      <c r="H716" s="181"/>
      <c r="I716" s="181"/>
      <c r="J716" s="396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181"/>
      <c r="C717" s="181"/>
      <c r="D717" s="181"/>
      <c r="E717" s="181"/>
      <c r="F717" s="181"/>
      <c r="G717" s="181"/>
      <c r="H717" s="181"/>
      <c r="I717" s="181"/>
      <c r="J717" s="396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181"/>
      <c r="C718" s="181"/>
      <c r="D718" s="181"/>
      <c r="E718" s="181"/>
      <c r="F718" s="181"/>
      <c r="G718" s="181"/>
      <c r="H718" s="181"/>
      <c r="I718" s="181"/>
      <c r="J718" s="396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181"/>
      <c r="C719" s="181"/>
      <c r="D719" s="181"/>
      <c r="E719" s="181"/>
      <c r="F719" s="181"/>
      <c r="G719" s="181"/>
      <c r="H719" s="181"/>
      <c r="I719" s="181"/>
      <c r="J719" s="396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181"/>
      <c r="C720" s="181"/>
      <c r="D720" s="181"/>
      <c r="E720" s="181"/>
      <c r="F720" s="181"/>
      <c r="G720" s="181"/>
      <c r="H720" s="181"/>
      <c r="I720" s="181"/>
      <c r="J720" s="396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181"/>
      <c r="C721" s="181"/>
      <c r="D721" s="181"/>
      <c r="E721" s="181"/>
      <c r="F721" s="181"/>
      <c r="G721" s="181"/>
      <c r="H721" s="181"/>
      <c r="I721" s="181"/>
      <c r="J721" s="396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181"/>
      <c r="C722" s="181"/>
      <c r="D722" s="181"/>
      <c r="E722" s="181"/>
      <c r="F722" s="181"/>
      <c r="G722" s="181"/>
      <c r="H722" s="181"/>
      <c r="I722" s="181"/>
      <c r="J722" s="396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181"/>
      <c r="C723" s="181"/>
      <c r="D723" s="181"/>
      <c r="E723" s="181"/>
      <c r="F723" s="181"/>
      <c r="G723" s="181"/>
      <c r="H723" s="181"/>
      <c r="I723" s="181"/>
      <c r="J723" s="396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181"/>
      <c r="C724" s="181"/>
      <c r="D724" s="181"/>
      <c r="E724" s="181"/>
      <c r="F724" s="181"/>
      <c r="G724" s="181"/>
      <c r="H724" s="181"/>
      <c r="I724" s="181"/>
      <c r="J724" s="396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181"/>
      <c r="C725" s="181"/>
      <c r="D725" s="181"/>
      <c r="E725" s="181"/>
      <c r="F725" s="181"/>
      <c r="G725" s="181"/>
      <c r="H725" s="181"/>
      <c r="I725" s="181"/>
      <c r="J725" s="396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181"/>
      <c r="C726" s="181"/>
      <c r="D726" s="181"/>
      <c r="E726" s="181"/>
      <c r="F726" s="181"/>
      <c r="G726" s="181"/>
      <c r="H726" s="181"/>
      <c r="I726" s="181"/>
      <c r="J726" s="396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181"/>
      <c r="C727" s="181"/>
      <c r="D727" s="181"/>
      <c r="E727" s="181"/>
      <c r="F727" s="181"/>
      <c r="G727" s="181"/>
      <c r="H727" s="181"/>
      <c r="I727" s="181"/>
      <c r="J727" s="396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181"/>
      <c r="C728" s="181"/>
      <c r="D728" s="181"/>
      <c r="E728" s="181"/>
      <c r="F728" s="181"/>
      <c r="G728" s="181"/>
      <c r="H728" s="181"/>
      <c r="I728" s="181"/>
      <c r="J728" s="396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181"/>
      <c r="C729" s="181"/>
      <c r="D729" s="181"/>
      <c r="E729" s="181"/>
      <c r="F729" s="181"/>
      <c r="G729" s="181"/>
      <c r="H729" s="181"/>
      <c r="I729" s="181"/>
      <c r="J729" s="396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181"/>
      <c r="C730" s="181"/>
      <c r="D730" s="181"/>
      <c r="E730" s="181"/>
      <c r="F730" s="181"/>
      <c r="G730" s="181"/>
      <c r="H730" s="181"/>
      <c r="I730" s="181"/>
      <c r="J730" s="396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181"/>
      <c r="C731" s="181"/>
      <c r="D731" s="181"/>
      <c r="E731" s="181"/>
      <c r="F731" s="181"/>
      <c r="G731" s="181"/>
      <c r="H731" s="181"/>
      <c r="I731" s="181"/>
      <c r="J731" s="396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181"/>
      <c r="C732" s="181"/>
      <c r="D732" s="181"/>
      <c r="E732" s="181"/>
      <c r="F732" s="181"/>
      <c r="G732" s="181"/>
      <c r="H732" s="181"/>
      <c r="I732" s="181"/>
      <c r="J732" s="396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181"/>
      <c r="C733" s="181"/>
      <c r="D733" s="181"/>
      <c r="E733" s="181"/>
      <c r="F733" s="181"/>
      <c r="G733" s="181"/>
      <c r="H733" s="181"/>
      <c r="I733" s="181"/>
      <c r="J733" s="396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181"/>
      <c r="C734" s="181"/>
      <c r="D734" s="181"/>
      <c r="E734" s="181"/>
      <c r="F734" s="181"/>
      <c r="G734" s="181"/>
      <c r="H734" s="181"/>
      <c r="I734" s="181"/>
      <c r="J734" s="396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181"/>
      <c r="C735" s="181"/>
      <c r="D735" s="181"/>
      <c r="E735" s="181"/>
      <c r="F735" s="181"/>
      <c r="G735" s="181"/>
      <c r="H735" s="181"/>
      <c r="I735" s="181"/>
      <c r="J735" s="396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181"/>
      <c r="C736" s="181"/>
      <c r="D736" s="181"/>
      <c r="E736" s="181"/>
      <c r="F736" s="181"/>
      <c r="G736" s="181"/>
      <c r="H736" s="181"/>
      <c r="I736" s="181"/>
      <c r="J736" s="396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181"/>
      <c r="C737" s="181"/>
      <c r="D737" s="181"/>
      <c r="E737" s="181"/>
      <c r="F737" s="181"/>
      <c r="G737" s="181"/>
      <c r="H737" s="181"/>
      <c r="I737" s="181"/>
      <c r="J737" s="396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181"/>
      <c r="C738" s="181"/>
      <c r="D738" s="181"/>
      <c r="E738" s="181"/>
      <c r="F738" s="181"/>
      <c r="G738" s="181"/>
      <c r="H738" s="181"/>
      <c r="I738" s="181"/>
      <c r="J738" s="396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181"/>
      <c r="C739" s="181"/>
      <c r="D739" s="181"/>
      <c r="E739" s="181"/>
      <c r="F739" s="181"/>
      <c r="G739" s="181"/>
      <c r="H739" s="181"/>
      <c r="I739" s="181"/>
      <c r="J739" s="396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181"/>
      <c r="C740" s="181"/>
      <c r="D740" s="181"/>
      <c r="E740" s="181"/>
      <c r="F740" s="181"/>
      <c r="G740" s="181"/>
      <c r="H740" s="181"/>
      <c r="I740" s="181"/>
      <c r="J740" s="396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181"/>
      <c r="C741" s="181"/>
      <c r="D741" s="181"/>
      <c r="E741" s="181"/>
      <c r="F741" s="181"/>
      <c r="G741" s="181"/>
      <c r="H741" s="181"/>
      <c r="I741" s="181"/>
      <c r="J741" s="396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181"/>
      <c r="C742" s="181"/>
      <c r="D742" s="181"/>
      <c r="E742" s="181"/>
      <c r="F742" s="181"/>
      <c r="G742" s="181"/>
      <c r="H742" s="181"/>
      <c r="I742" s="181"/>
      <c r="J742" s="396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181"/>
      <c r="C743" s="181"/>
      <c r="D743" s="181"/>
      <c r="E743" s="181"/>
      <c r="F743" s="181"/>
      <c r="G743" s="181"/>
      <c r="H743" s="181"/>
      <c r="I743" s="181"/>
      <c r="J743" s="396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181"/>
      <c r="C744" s="181"/>
      <c r="D744" s="181"/>
      <c r="E744" s="181"/>
      <c r="F744" s="181"/>
      <c r="G744" s="181"/>
      <c r="H744" s="181"/>
      <c r="I744" s="181"/>
      <c r="J744" s="396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181"/>
      <c r="C745" s="181"/>
      <c r="D745" s="181"/>
      <c r="E745" s="181"/>
      <c r="F745" s="181"/>
      <c r="G745" s="181"/>
      <c r="H745" s="181"/>
      <c r="I745" s="181"/>
      <c r="J745" s="396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181"/>
      <c r="C746" s="181"/>
      <c r="D746" s="181"/>
      <c r="E746" s="181"/>
      <c r="F746" s="181"/>
      <c r="G746" s="181"/>
      <c r="H746" s="181"/>
      <c r="I746" s="181"/>
      <c r="J746" s="396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181"/>
      <c r="C747" s="181"/>
      <c r="D747" s="181"/>
      <c r="E747" s="181"/>
      <c r="F747" s="181"/>
      <c r="G747" s="181"/>
      <c r="H747" s="181"/>
      <c r="I747" s="181"/>
      <c r="J747" s="396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181"/>
      <c r="C748" s="181"/>
      <c r="D748" s="181"/>
      <c r="E748" s="181"/>
      <c r="F748" s="181"/>
      <c r="G748" s="181"/>
      <c r="H748" s="181"/>
      <c r="I748" s="181"/>
      <c r="J748" s="396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181"/>
      <c r="C749" s="181"/>
      <c r="D749" s="181"/>
      <c r="E749" s="181"/>
      <c r="F749" s="181"/>
      <c r="G749" s="181"/>
      <c r="H749" s="181"/>
      <c r="I749" s="181"/>
      <c r="J749" s="396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181"/>
      <c r="C750" s="181"/>
      <c r="D750" s="181"/>
      <c r="E750" s="181"/>
      <c r="F750" s="181"/>
      <c r="G750" s="181"/>
      <c r="H750" s="181"/>
      <c r="I750" s="181"/>
      <c r="J750" s="396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181"/>
      <c r="C751" s="181"/>
      <c r="D751" s="181"/>
      <c r="E751" s="181"/>
      <c r="F751" s="181"/>
      <c r="G751" s="181"/>
      <c r="H751" s="181"/>
      <c r="I751" s="181"/>
      <c r="J751" s="396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181"/>
      <c r="C752" s="181"/>
      <c r="D752" s="181"/>
      <c r="E752" s="181"/>
      <c r="F752" s="181"/>
      <c r="G752" s="181"/>
      <c r="H752" s="181"/>
      <c r="I752" s="181"/>
      <c r="J752" s="396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181"/>
      <c r="C753" s="181"/>
      <c r="D753" s="181"/>
      <c r="E753" s="181"/>
      <c r="F753" s="181"/>
      <c r="G753" s="181"/>
      <c r="H753" s="181"/>
      <c r="I753" s="181"/>
      <c r="J753" s="396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181"/>
      <c r="C754" s="181"/>
      <c r="D754" s="181"/>
      <c r="E754" s="181"/>
      <c r="F754" s="181"/>
      <c r="G754" s="181"/>
      <c r="H754" s="181"/>
      <c r="I754" s="181"/>
      <c r="J754" s="396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181"/>
      <c r="C755" s="181"/>
      <c r="D755" s="181"/>
      <c r="E755" s="181"/>
      <c r="F755" s="181"/>
      <c r="G755" s="181"/>
      <c r="H755" s="181"/>
      <c r="I755" s="181"/>
      <c r="J755" s="396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181"/>
      <c r="C756" s="181"/>
      <c r="D756" s="181"/>
      <c r="E756" s="181"/>
      <c r="F756" s="181"/>
      <c r="G756" s="181"/>
      <c r="H756" s="181"/>
      <c r="I756" s="181"/>
      <c r="J756" s="396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181"/>
      <c r="C757" s="181"/>
      <c r="D757" s="181"/>
      <c r="E757" s="181"/>
      <c r="F757" s="181"/>
      <c r="G757" s="181"/>
      <c r="H757" s="181"/>
      <c r="I757" s="181"/>
      <c r="J757" s="396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181"/>
      <c r="C758" s="181"/>
      <c r="D758" s="181"/>
      <c r="E758" s="181"/>
      <c r="F758" s="181"/>
      <c r="G758" s="181"/>
      <c r="H758" s="181"/>
      <c r="I758" s="181"/>
      <c r="J758" s="396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181"/>
      <c r="C759" s="181"/>
      <c r="D759" s="181"/>
      <c r="E759" s="181"/>
      <c r="F759" s="181"/>
      <c r="G759" s="181"/>
      <c r="H759" s="181"/>
      <c r="I759" s="181"/>
      <c r="J759" s="396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181"/>
      <c r="C760" s="181"/>
      <c r="D760" s="181"/>
      <c r="E760" s="181"/>
      <c r="F760" s="181"/>
      <c r="G760" s="181"/>
      <c r="H760" s="181"/>
      <c r="I760" s="181"/>
      <c r="J760" s="396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181"/>
      <c r="C761" s="181"/>
      <c r="D761" s="181"/>
      <c r="E761" s="181"/>
      <c r="F761" s="181"/>
      <c r="G761" s="181"/>
      <c r="H761" s="181"/>
      <c r="I761" s="181"/>
      <c r="J761" s="396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181"/>
      <c r="C762" s="181"/>
      <c r="D762" s="181"/>
      <c r="E762" s="181"/>
      <c r="F762" s="181"/>
      <c r="G762" s="181"/>
      <c r="H762" s="181"/>
      <c r="I762" s="181"/>
      <c r="J762" s="396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181"/>
      <c r="C763" s="181"/>
      <c r="D763" s="181"/>
      <c r="E763" s="181"/>
      <c r="F763" s="181"/>
      <c r="G763" s="181"/>
      <c r="H763" s="181"/>
      <c r="I763" s="181"/>
      <c r="J763" s="396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181"/>
      <c r="C764" s="181"/>
      <c r="D764" s="181"/>
      <c r="E764" s="181"/>
      <c r="F764" s="181"/>
      <c r="G764" s="181"/>
      <c r="H764" s="181"/>
      <c r="I764" s="181"/>
      <c r="J764" s="396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181"/>
      <c r="C765" s="181"/>
      <c r="D765" s="181"/>
      <c r="E765" s="181"/>
      <c r="F765" s="181"/>
      <c r="G765" s="181"/>
      <c r="H765" s="181"/>
      <c r="I765" s="181"/>
      <c r="J765" s="396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181"/>
      <c r="C766" s="181"/>
      <c r="D766" s="181"/>
      <c r="E766" s="181"/>
      <c r="F766" s="181"/>
      <c r="G766" s="181"/>
      <c r="H766" s="181"/>
      <c r="I766" s="181"/>
      <c r="J766" s="396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181"/>
      <c r="C767" s="181"/>
      <c r="D767" s="181"/>
      <c r="E767" s="181"/>
      <c r="F767" s="181"/>
      <c r="G767" s="181"/>
      <c r="H767" s="181"/>
      <c r="I767" s="181"/>
      <c r="J767" s="396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181"/>
      <c r="C768" s="181"/>
      <c r="D768" s="181"/>
      <c r="E768" s="181"/>
      <c r="F768" s="181"/>
      <c r="G768" s="181"/>
      <c r="H768" s="181"/>
      <c r="I768" s="181"/>
      <c r="J768" s="396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181"/>
      <c r="C769" s="181"/>
      <c r="D769" s="181"/>
      <c r="E769" s="181"/>
      <c r="F769" s="181"/>
      <c r="G769" s="181"/>
      <c r="H769" s="181"/>
      <c r="I769" s="181"/>
      <c r="J769" s="396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181"/>
      <c r="C770" s="181"/>
      <c r="D770" s="181"/>
      <c r="E770" s="181"/>
      <c r="F770" s="181"/>
      <c r="G770" s="181"/>
      <c r="H770" s="181"/>
      <c r="I770" s="181"/>
      <c r="J770" s="396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181"/>
      <c r="C771" s="181"/>
      <c r="D771" s="181"/>
      <c r="E771" s="181"/>
      <c r="F771" s="181"/>
      <c r="G771" s="181"/>
      <c r="H771" s="181"/>
      <c r="I771" s="181"/>
      <c r="J771" s="396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181"/>
      <c r="C772" s="181"/>
      <c r="D772" s="181"/>
      <c r="E772" s="181"/>
      <c r="F772" s="181"/>
      <c r="G772" s="181"/>
      <c r="H772" s="181"/>
      <c r="I772" s="181"/>
      <c r="J772" s="396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181"/>
      <c r="C773" s="181"/>
      <c r="D773" s="181"/>
      <c r="E773" s="181"/>
      <c r="F773" s="181"/>
      <c r="G773" s="181"/>
      <c r="H773" s="181"/>
      <c r="I773" s="181"/>
      <c r="J773" s="396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181"/>
      <c r="C774" s="181"/>
      <c r="D774" s="181"/>
      <c r="E774" s="181"/>
      <c r="F774" s="181"/>
      <c r="G774" s="181"/>
      <c r="H774" s="181"/>
      <c r="I774" s="181"/>
      <c r="J774" s="396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181"/>
      <c r="C775" s="181"/>
      <c r="D775" s="181"/>
      <c r="E775" s="181"/>
      <c r="F775" s="181"/>
      <c r="G775" s="181"/>
      <c r="H775" s="181"/>
      <c r="I775" s="181"/>
      <c r="J775" s="396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181"/>
      <c r="C776" s="181"/>
      <c r="D776" s="181"/>
      <c r="E776" s="181"/>
      <c r="F776" s="181"/>
      <c r="G776" s="181"/>
      <c r="H776" s="181"/>
      <c r="I776" s="181"/>
      <c r="J776" s="396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181"/>
      <c r="C777" s="181"/>
      <c r="D777" s="181"/>
      <c r="E777" s="181"/>
      <c r="F777" s="181"/>
      <c r="G777" s="181"/>
      <c r="H777" s="181"/>
      <c r="I777" s="181"/>
      <c r="J777" s="396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181"/>
      <c r="C778" s="181"/>
      <c r="D778" s="181"/>
      <c r="E778" s="181"/>
      <c r="F778" s="181"/>
      <c r="G778" s="181"/>
      <c r="H778" s="181"/>
      <c r="I778" s="181"/>
      <c r="J778" s="396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181"/>
      <c r="C779" s="181"/>
      <c r="D779" s="181"/>
      <c r="E779" s="181"/>
      <c r="F779" s="181"/>
      <c r="G779" s="181"/>
      <c r="H779" s="181"/>
      <c r="I779" s="181"/>
      <c r="J779" s="396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181"/>
      <c r="C780" s="181"/>
      <c r="D780" s="181"/>
      <c r="E780" s="181"/>
      <c r="F780" s="181"/>
      <c r="G780" s="181"/>
      <c r="H780" s="181"/>
      <c r="I780" s="181"/>
      <c r="J780" s="396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181"/>
      <c r="C781" s="181"/>
      <c r="D781" s="181"/>
      <c r="E781" s="181"/>
      <c r="F781" s="181"/>
      <c r="G781" s="181"/>
      <c r="H781" s="181"/>
      <c r="I781" s="181"/>
      <c r="J781" s="396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181"/>
      <c r="C782" s="181"/>
      <c r="D782" s="181"/>
      <c r="E782" s="181"/>
      <c r="F782" s="181"/>
      <c r="G782" s="181"/>
      <c r="H782" s="181"/>
      <c r="I782" s="181"/>
      <c r="J782" s="396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181"/>
      <c r="C783" s="181"/>
      <c r="D783" s="181"/>
      <c r="E783" s="181"/>
      <c r="F783" s="181"/>
      <c r="G783" s="181"/>
      <c r="H783" s="181"/>
      <c r="I783" s="181"/>
      <c r="J783" s="396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181"/>
      <c r="C784" s="181"/>
      <c r="D784" s="181"/>
      <c r="E784" s="181"/>
      <c r="F784" s="181"/>
      <c r="G784" s="181"/>
      <c r="H784" s="181"/>
      <c r="I784" s="181"/>
      <c r="J784" s="396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181"/>
      <c r="C785" s="181"/>
      <c r="D785" s="181"/>
      <c r="E785" s="181"/>
      <c r="F785" s="181"/>
      <c r="G785" s="181"/>
      <c r="H785" s="181"/>
      <c r="I785" s="181"/>
      <c r="J785" s="396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181"/>
      <c r="C786" s="181"/>
      <c r="D786" s="181"/>
      <c r="E786" s="181"/>
      <c r="F786" s="181"/>
      <c r="G786" s="181"/>
      <c r="H786" s="181"/>
      <c r="I786" s="181"/>
      <c r="J786" s="396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181"/>
      <c r="C787" s="181"/>
      <c r="D787" s="181"/>
      <c r="E787" s="181"/>
      <c r="F787" s="181"/>
      <c r="G787" s="181"/>
      <c r="H787" s="181"/>
      <c r="I787" s="181"/>
      <c r="J787" s="396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181"/>
      <c r="C788" s="181"/>
      <c r="D788" s="181"/>
      <c r="E788" s="181"/>
      <c r="F788" s="181"/>
      <c r="G788" s="181"/>
      <c r="H788" s="181"/>
      <c r="I788" s="181"/>
      <c r="J788" s="396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181"/>
      <c r="C789" s="181"/>
      <c r="D789" s="181"/>
      <c r="E789" s="181"/>
      <c r="F789" s="181"/>
      <c r="G789" s="181"/>
      <c r="H789" s="181"/>
      <c r="I789" s="181"/>
      <c r="J789" s="396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181"/>
      <c r="C790" s="181"/>
      <c r="D790" s="181"/>
      <c r="E790" s="181"/>
      <c r="F790" s="181"/>
      <c r="G790" s="181"/>
      <c r="H790" s="181"/>
      <c r="I790" s="181"/>
      <c r="J790" s="396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181"/>
      <c r="C791" s="181"/>
      <c r="D791" s="181"/>
      <c r="E791" s="181"/>
      <c r="F791" s="181"/>
      <c r="G791" s="181"/>
      <c r="H791" s="181"/>
      <c r="I791" s="181"/>
      <c r="J791" s="396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181"/>
      <c r="C792" s="181"/>
      <c r="D792" s="181"/>
      <c r="E792" s="181"/>
      <c r="F792" s="181"/>
      <c r="G792" s="181"/>
      <c r="H792" s="181"/>
      <c r="I792" s="181"/>
      <c r="J792" s="396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181"/>
      <c r="C793" s="181"/>
      <c r="D793" s="181"/>
      <c r="E793" s="181"/>
      <c r="F793" s="181"/>
      <c r="G793" s="181"/>
      <c r="H793" s="181"/>
      <c r="I793" s="181"/>
      <c r="J793" s="396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181"/>
      <c r="C794" s="181"/>
      <c r="D794" s="181"/>
      <c r="E794" s="181"/>
      <c r="F794" s="181"/>
      <c r="G794" s="181"/>
      <c r="H794" s="181"/>
      <c r="I794" s="181"/>
      <c r="J794" s="396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181"/>
      <c r="C795" s="181"/>
      <c r="D795" s="181"/>
      <c r="E795" s="181"/>
      <c r="F795" s="181"/>
      <c r="G795" s="181"/>
      <c r="H795" s="181"/>
      <c r="I795" s="181"/>
      <c r="J795" s="396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181"/>
      <c r="C796" s="181"/>
      <c r="D796" s="181"/>
      <c r="E796" s="181"/>
      <c r="F796" s="181"/>
      <c r="G796" s="181"/>
      <c r="H796" s="181"/>
      <c r="I796" s="181"/>
      <c r="J796" s="396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181"/>
      <c r="C797" s="181"/>
      <c r="D797" s="181"/>
      <c r="E797" s="181"/>
      <c r="F797" s="181"/>
      <c r="G797" s="181"/>
      <c r="H797" s="181"/>
      <c r="I797" s="181"/>
      <c r="J797" s="396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181"/>
      <c r="C798" s="181"/>
      <c r="D798" s="181"/>
      <c r="E798" s="181"/>
      <c r="F798" s="181"/>
      <c r="G798" s="181"/>
      <c r="H798" s="181"/>
      <c r="I798" s="181"/>
      <c r="J798" s="396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181"/>
      <c r="C799" s="181"/>
      <c r="D799" s="181"/>
      <c r="E799" s="181"/>
      <c r="F799" s="181"/>
      <c r="G799" s="181"/>
      <c r="H799" s="181"/>
      <c r="I799" s="181"/>
      <c r="J799" s="396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181"/>
      <c r="C800" s="181"/>
      <c r="D800" s="181"/>
      <c r="E800" s="181"/>
      <c r="F800" s="181"/>
      <c r="G800" s="181"/>
      <c r="H800" s="181"/>
      <c r="I800" s="181"/>
      <c r="J800" s="396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181"/>
      <c r="C801" s="181"/>
      <c r="D801" s="181"/>
      <c r="E801" s="181"/>
      <c r="F801" s="181"/>
      <c r="G801" s="181"/>
      <c r="H801" s="181"/>
      <c r="I801" s="181"/>
      <c r="J801" s="396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181"/>
      <c r="C802" s="181"/>
      <c r="D802" s="181"/>
      <c r="E802" s="181"/>
      <c r="F802" s="181"/>
      <c r="G802" s="181"/>
      <c r="H802" s="181"/>
      <c r="I802" s="181"/>
      <c r="J802" s="396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181"/>
      <c r="C803" s="181"/>
      <c r="D803" s="181"/>
      <c r="E803" s="181"/>
      <c r="F803" s="181"/>
      <c r="G803" s="181"/>
      <c r="H803" s="181"/>
      <c r="I803" s="181"/>
      <c r="J803" s="396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181"/>
      <c r="C804" s="181"/>
      <c r="D804" s="181"/>
      <c r="E804" s="181"/>
      <c r="F804" s="181"/>
      <c r="G804" s="181"/>
      <c r="H804" s="181"/>
      <c r="I804" s="181"/>
      <c r="J804" s="396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181"/>
      <c r="C805" s="181"/>
      <c r="D805" s="181"/>
      <c r="E805" s="181"/>
      <c r="F805" s="181"/>
      <c r="G805" s="181"/>
      <c r="H805" s="181"/>
      <c r="I805" s="181"/>
      <c r="J805" s="396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181"/>
      <c r="C806" s="181"/>
      <c r="D806" s="181"/>
      <c r="E806" s="181"/>
      <c r="F806" s="181"/>
      <c r="G806" s="181"/>
      <c r="H806" s="181"/>
      <c r="I806" s="181"/>
      <c r="J806" s="396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181"/>
      <c r="C807" s="181"/>
      <c r="D807" s="181"/>
      <c r="E807" s="181"/>
      <c r="F807" s="181"/>
      <c r="G807" s="181"/>
      <c r="H807" s="181"/>
      <c r="I807" s="181"/>
      <c r="J807" s="396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181"/>
      <c r="C808" s="181"/>
      <c r="D808" s="181"/>
      <c r="E808" s="181"/>
      <c r="F808" s="181"/>
      <c r="G808" s="181"/>
      <c r="H808" s="181"/>
      <c r="I808" s="181"/>
      <c r="J808" s="396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181"/>
      <c r="C809" s="181"/>
      <c r="D809" s="181"/>
      <c r="E809" s="181"/>
      <c r="F809" s="181"/>
      <c r="G809" s="181"/>
      <c r="H809" s="181"/>
      <c r="I809" s="181"/>
      <c r="J809" s="396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181"/>
      <c r="C810" s="181"/>
      <c r="D810" s="181"/>
      <c r="E810" s="181"/>
      <c r="F810" s="181"/>
      <c r="G810" s="181"/>
      <c r="H810" s="181"/>
      <c r="I810" s="181"/>
      <c r="J810" s="396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181"/>
      <c r="C811" s="181"/>
      <c r="D811" s="181"/>
      <c r="E811" s="181"/>
      <c r="F811" s="181"/>
      <c r="G811" s="181"/>
      <c r="H811" s="181"/>
      <c r="I811" s="181"/>
      <c r="J811" s="396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181"/>
      <c r="C812" s="181"/>
      <c r="D812" s="181"/>
      <c r="E812" s="181"/>
      <c r="F812" s="181"/>
      <c r="G812" s="181"/>
      <c r="H812" s="181"/>
      <c r="I812" s="181"/>
      <c r="J812" s="396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181"/>
      <c r="C813" s="181"/>
      <c r="D813" s="181"/>
      <c r="E813" s="181"/>
      <c r="F813" s="181"/>
      <c r="G813" s="181"/>
      <c r="H813" s="181"/>
      <c r="I813" s="181"/>
      <c r="J813" s="396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181"/>
      <c r="C814" s="181"/>
      <c r="D814" s="181"/>
      <c r="E814" s="181"/>
      <c r="F814" s="181"/>
      <c r="G814" s="181"/>
      <c r="H814" s="181"/>
      <c r="I814" s="181"/>
      <c r="J814" s="396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181"/>
      <c r="C815" s="181"/>
      <c r="D815" s="181"/>
      <c r="E815" s="181"/>
      <c r="F815" s="181"/>
      <c r="G815" s="181"/>
      <c r="H815" s="181"/>
      <c r="I815" s="181"/>
      <c r="J815" s="396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181"/>
      <c r="C816" s="181"/>
      <c r="D816" s="181"/>
      <c r="E816" s="181"/>
      <c r="F816" s="181"/>
      <c r="G816" s="181"/>
      <c r="H816" s="181"/>
      <c r="I816" s="181"/>
      <c r="J816" s="396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181"/>
      <c r="C817" s="181"/>
      <c r="D817" s="181"/>
      <c r="E817" s="181"/>
      <c r="F817" s="181"/>
      <c r="G817" s="181"/>
      <c r="H817" s="181"/>
      <c r="I817" s="181"/>
      <c r="J817" s="396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181"/>
      <c r="C818" s="181"/>
      <c r="D818" s="181"/>
      <c r="E818" s="181"/>
      <c r="F818" s="181"/>
      <c r="G818" s="181"/>
      <c r="H818" s="181"/>
      <c r="I818" s="181"/>
      <c r="J818" s="396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181"/>
      <c r="C819" s="181"/>
      <c r="D819" s="181"/>
      <c r="E819" s="181"/>
      <c r="F819" s="181"/>
      <c r="G819" s="181"/>
      <c r="H819" s="181"/>
      <c r="I819" s="181"/>
      <c r="J819" s="396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181"/>
      <c r="C820" s="181"/>
      <c r="D820" s="181"/>
      <c r="E820" s="181"/>
      <c r="F820" s="181"/>
      <c r="G820" s="181"/>
      <c r="H820" s="181"/>
      <c r="I820" s="181"/>
      <c r="J820" s="396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181"/>
      <c r="C821" s="181"/>
      <c r="D821" s="181"/>
      <c r="E821" s="181"/>
      <c r="F821" s="181"/>
      <c r="G821" s="181"/>
      <c r="H821" s="181"/>
      <c r="I821" s="181"/>
      <c r="J821" s="396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181"/>
      <c r="C822" s="181"/>
      <c r="D822" s="181"/>
      <c r="E822" s="181"/>
      <c r="F822" s="181"/>
      <c r="G822" s="181"/>
      <c r="H822" s="181"/>
      <c r="I822" s="181"/>
      <c r="J822" s="396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181"/>
      <c r="C823" s="181"/>
      <c r="D823" s="181"/>
      <c r="E823" s="181"/>
      <c r="F823" s="181"/>
      <c r="G823" s="181"/>
      <c r="H823" s="181"/>
      <c r="I823" s="181"/>
      <c r="J823" s="396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181"/>
      <c r="C824" s="181"/>
      <c r="D824" s="181"/>
      <c r="E824" s="181"/>
      <c r="F824" s="181"/>
      <c r="G824" s="181"/>
      <c r="H824" s="181"/>
      <c r="I824" s="181"/>
      <c r="J824" s="396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181"/>
      <c r="C825" s="181"/>
      <c r="D825" s="181"/>
      <c r="E825" s="181"/>
      <c r="F825" s="181"/>
      <c r="G825" s="181"/>
      <c r="H825" s="181"/>
      <c r="I825" s="181"/>
      <c r="J825" s="396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181"/>
      <c r="C826" s="181"/>
      <c r="D826" s="181"/>
      <c r="E826" s="181"/>
      <c r="F826" s="181"/>
      <c r="G826" s="181"/>
      <c r="H826" s="181"/>
      <c r="I826" s="181"/>
      <c r="J826" s="396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181"/>
      <c r="C827" s="181"/>
      <c r="D827" s="181"/>
      <c r="E827" s="181"/>
      <c r="F827" s="181"/>
      <c r="G827" s="181"/>
      <c r="H827" s="181"/>
      <c r="I827" s="181"/>
      <c r="J827" s="396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181"/>
      <c r="C828" s="181"/>
      <c r="D828" s="181"/>
      <c r="E828" s="181"/>
      <c r="F828" s="181"/>
      <c r="G828" s="181"/>
      <c r="H828" s="181"/>
      <c r="I828" s="181"/>
      <c r="J828" s="396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181"/>
      <c r="C829" s="181"/>
      <c r="D829" s="181"/>
      <c r="E829" s="181"/>
      <c r="F829" s="181"/>
      <c r="G829" s="181"/>
      <c r="H829" s="181"/>
      <c r="I829" s="181"/>
      <c r="J829" s="396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181"/>
      <c r="C830" s="181"/>
      <c r="D830" s="181"/>
      <c r="E830" s="181"/>
      <c r="F830" s="181"/>
      <c r="G830" s="181"/>
      <c r="H830" s="181"/>
      <c r="I830" s="181"/>
      <c r="J830" s="396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181"/>
      <c r="C831" s="181"/>
      <c r="D831" s="181"/>
      <c r="E831" s="181"/>
      <c r="F831" s="181"/>
      <c r="G831" s="181"/>
      <c r="H831" s="181"/>
      <c r="I831" s="181"/>
      <c r="J831" s="396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181"/>
      <c r="C832" s="181"/>
      <c r="D832" s="181"/>
      <c r="E832" s="181"/>
      <c r="F832" s="181"/>
      <c r="G832" s="181"/>
      <c r="H832" s="181"/>
      <c r="I832" s="181"/>
      <c r="J832" s="396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181"/>
      <c r="C833" s="181"/>
      <c r="D833" s="181"/>
      <c r="E833" s="181"/>
      <c r="F833" s="181"/>
      <c r="G833" s="181"/>
      <c r="H833" s="181"/>
      <c r="I833" s="181"/>
      <c r="J833" s="396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181"/>
      <c r="C834" s="181"/>
      <c r="D834" s="181"/>
      <c r="E834" s="181"/>
      <c r="F834" s="181"/>
      <c r="G834" s="181"/>
      <c r="H834" s="181"/>
      <c r="I834" s="181"/>
      <c r="J834" s="396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181"/>
      <c r="C835" s="181"/>
      <c r="D835" s="181"/>
      <c r="E835" s="181"/>
      <c r="F835" s="181"/>
      <c r="G835" s="181"/>
      <c r="H835" s="181"/>
      <c r="I835" s="181"/>
      <c r="J835" s="396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181"/>
      <c r="C836" s="181"/>
      <c r="D836" s="181"/>
      <c r="E836" s="181"/>
      <c r="F836" s="181"/>
      <c r="G836" s="181"/>
      <c r="H836" s="181"/>
      <c r="I836" s="181"/>
      <c r="J836" s="396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181"/>
      <c r="C837" s="181"/>
      <c r="D837" s="181"/>
      <c r="E837" s="181"/>
      <c r="F837" s="181"/>
      <c r="G837" s="181"/>
      <c r="H837" s="181"/>
      <c r="I837" s="181"/>
      <c r="J837" s="396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181"/>
      <c r="C838" s="181"/>
      <c r="D838" s="181"/>
      <c r="E838" s="181"/>
      <c r="F838" s="181"/>
      <c r="G838" s="181"/>
      <c r="H838" s="181"/>
      <c r="I838" s="181"/>
      <c r="J838" s="396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181"/>
      <c r="C839" s="181"/>
      <c r="D839" s="181"/>
      <c r="E839" s="181"/>
      <c r="F839" s="181"/>
      <c r="G839" s="181"/>
      <c r="H839" s="181"/>
      <c r="I839" s="181"/>
      <c r="J839" s="396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181"/>
      <c r="C840" s="181"/>
      <c r="D840" s="181"/>
      <c r="E840" s="181"/>
      <c r="F840" s="181"/>
      <c r="G840" s="181"/>
      <c r="H840" s="181"/>
      <c r="I840" s="181"/>
      <c r="J840" s="396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181"/>
      <c r="C841" s="181"/>
      <c r="D841" s="181"/>
      <c r="E841" s="181"/>
      <c r="F841" s="181"/>
      <c r="G841" s="181"/>
      <c r="H841" s="181"/>
      <c r="I841" s="181"/>
      <c r="J841" s="396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181"/>
      <c r="C842" s="181"/>
      <c r="D842" s="181"/>
      <c r="E842" s="181"/>
      <c r="F842" s="181"/>
      <c r="G842" s="181"/>
      <c r="H842" s="181"/>
      <c r="I842" s="181"/>
      <c r="J842" s="396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181"/>
      <c r="C843" s="181"/>
      <c r="D843" s="181"/>
      <c r="E843" s="181"/>
      <c r="F843" s="181"/>
      <c r="G843" s="181"/>
      <c r="H843" s="181"/>
      <c r="I843" s="181"/>
      <c r="J843" s="396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181"/>
      <c r="C844" s="181"/>
      <c r="D844" s="181"/>
      <c r="E844" s="181"/>
      <c r="F844" s="181"/>
      <c r="G844" s="181"/>
      <c r="H844" s="181"/>
      <c r="I844" s="181"/>
      <c r="J844" s="396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181"/>
      <c r="C845" s="181"/>
      <c r="D845" s="181"/>
      <c r="E845" s="181"/>
      <c r="F845" s="181"/>
      <c r="G845" s="181"/>
      <c r="H845" s="181"/>
      <c r="I845" s="181"/>
      <c r="J845" s="396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181"/>
      <c r="C846" s="181"/>
      <c r="D846" s="181"/>
      <c r="E846" s="181"/>
      <c r="F846" s="181"/>
      <c r="G846" s="181"/>
      <c r="H846" s="181"/>
      <c r="I846" s="181"/>
      <c r="J846" s="396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181"/>
      <c r="C847" s="181"/>
      <c r="D847" s="181"/>
      <c r="E847" s="181"/>
      <c r="F847" s="181"/>
      <c r="G847" s="181"/>
      <c r="H847" s="181"/>
      <c r="I847" s="181"/>
      <c r="J847" s="396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181"/>
      <c r="C848" s="181"/>
      <c r="D848" s="181"/>
      <c r="E848" s="181"/>
      <c r="F848" s="181"/>
      <c r="G848" s="181"/>
      <c r="H848" s="181"/>
      <c r="I848" s="181"/>
      <c r="J848" s="396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181"/>
      <c r="C849" s="181"/>
      <c r="D849" s="181"/>
      <c r="E849" s="181"/>
      <c r="F849" s="181"/>
      <c r="G849" s="181"/>
      <c r="H849" s="181"/>
      <c r="I849" s="181"/>
      <c r="J849" s="396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181"/>
      <c r="C850" s="181"/>
      <c r="D850" s="181"/>
      <c r="E850" s="181"/>
      <c r="F850" s="181"/>
      <c r="G850" s="181"/>
      <c r="H850" s="181"/>
      <c r="I850" s="181"/>
      <c r="J850" s="396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181"/>
      <c r="C851" s="181"/>
      <c r="D851" s="181"/>
      <c r="E851" s="181"/>
      <c r="F851" s="181"/>
      <c r="G851" s="181"/>
      <c r="H851" s="181"/>
      <c r="I851" s="181"/>
      <c r="J851" s="396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181"/>
      <c r="C852" s="181"/>
      <c r="D852" s="181"/>
      <c r="E852" s="181"/>
      <c r="F852" s="181"/>
      <c r="G852" s="181"/>
      <c r="H852" s="181"/>
      <c r="I852" s="181"/>
      <c r="J852" s="396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181"/>
      <c r="C853" s="181"/>
      <c r="D853" s="181"/>
      <c r="E853" s="181"/>
      <c r="F853" s="181"/>
      <c r="G853" s="181"/>
      <c r="H853" s="181"/>
      <c r="I853" s="181"/>
      <c r="J853" s="396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181"/>
      <c r="C854" s="181"/>
      <c r="D854" s="181"/>
      <c r="E854" s="181"/>
      <c r="F854" s="181"/>
      <c r="G854" s="181"/>
      <c r="H854" s="181"/>
      <c r="I854" s="181"/>
      <c r="J854" s="396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181"/>
      <c r="C855" s="181"/>
      <c r="D855" s="181"/>
      <c r="E855" s="181"/>
      <c r="F855" s="181"/>
      <c r="G855" s="181"/>
      <c r="H855" s="181"/>
      <c r="I855" s="181"/>
      <c r="J855" s="396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181"/>
      <c r="C856" s="181"/>
      <c r="D856" s="181"/>
      <c r="E856" s="181"/>
      <c r="F856" s="181"/>
      <c r="G856" s="181"/>
      <c r="H856" s="181"/>
      <c r="I856" s="181"/>
      <c r="J856" s="396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181"/>
      <c r="C857" s="181"/>
      <c r="D857" s="181"/>
      <c r="E857" s="181"/>
      <c r="F857" s="181"/>
      <c r="G857" s="181"/>
      <c r="H857" s="181"/>
      <c r="I857" s="181"/>
      <c r="J857" s="396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181"/>
      <c r="C858" s="181"/>
      <c r="D858" s="181"/>
      <c r="E858" s="181"/>
      <c r="F858" s="181"/>
      <c r="G858" s="181"/>
      <c r="H858" s="181"/>
      <c r="I858" s="181"/>
      <c r="J858" s="396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181"/>
      <c r="C859" s="181"/>
      <c r="D859" s="181"/>
      <c r="E859" s="181"/>
      <c r="F859" s="181"/>
      <c r="G859" s="181"/>
      <c r="H859" s="181"/>
      <c r="I859" s="181"/>
      <c r="J859" s="396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181"/>
      <c r="C860" s="181"/>
      <c r="D860" s="181"/>
      <c r="E860" s="181"/>
      <c r="F860" s="181"/>
      <c r="G860" s="181"/>
      <c r="H860" s="181"/>
      <c r="I860" s="181"/>
      <c r="J860" s="396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181"/>
      <c r="C861" s="181"/>
      <c r="D861" s="181"/>
      <c r="E861" s="181"/>
      <c r="F861" s="181"/>
      <c r="G861" s="181"/>
      <c r="H861" s="181"/>
      <c r="I861" s="181"/>
      <c r="J861" s="396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181"/>
      <c r="C862" s="181"/>
      <c r="D862" s="181"/>
      <c r="E862" s="181"/>
      <c r="F862" s="181"/>
      <c r="G862" s="181"/>
      <c r="H862" s="181"/>
      <c r="I862" s="181"/>
      <c r="J862" s="396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181"/>
      <c r="C863" s="181"/>
      <c r="D863" s="181"/>
      <c r="E863" s="181"/>
      <c r="F863" s="181"/>
      <c r="G863" s="181"/>
      <c r="H863" s="181"/>
      <c r="I863" s="181"/>
      <c r="J863" s="396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181"/>
      <c r="C864" s="181"/>
      <c r="D864" s="181"/>
      <c r="E864" s="181"/>
      <c r="F864" s="181"/>
      <c r="G864" s="181"/>
      <c r="H864" s="181"/>
      <c r="I864" s="181"/>
      <c r="J864" s="396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181"/>
      <c r="C865" s="181"/>
      <c r="D865" s="181"/>
      <c r="E865" s="181"/>
      <c r="F865" s="181"/>
      <c r="G865" s="181"/>
      <c r="H865" s="181"/>
      <c r="I865" s="181"/>
      <c r="J865" s="396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181"/>
      <c r="C866" s="181"/>
      <c r="D866" s="181"/>
      <c r="E866" s="181"/>
      <c r="F866" s="181"/>
      <c r="G866" s="181"/>
      <c r="H866" s="181"/>
      <c r="I866" s="181"/>
      <c r="J866" s="396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181"/>
      <c r="C867" s="181"/>
      <c r="D867" s="181"/>
      <c r="E867" s="181"/>
      <c r="F867" s="181"/>
      <c r="G867" s="181"/>
      <c r="H867" s="181"/>
      <c r="I867" s="181"/>
      <c r="J867" s="396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181"/>
      <c r="C868" s="181"/>
      <c r="D868" s="181"/>
      <c r="E868" s="181"/>
      <c r="F868" s="181"/>
      <c r="G868" s="181"/>
      <c r="H868" s="181"/>
      <c r="I868" s="181"/>
      <c r="J868" s="396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181"/>
      <c r="C869" s="181"/>
      <c r="D869" s="181"/>
      <c r="E869" s="181"/>
      <c r="F869" s="181"/>
      <c r="G869" s="181"/>
      <c r="H869" s="181"/>
      <c r="I869" s="181"/>
      <c r="J869" s="396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181"/>
      <c r="C870" s="181"/>
      <c r="D870" s="181"/>
      <c r="E870" s="181"/>
      <c r="F870" s="181"/>
      <c r="G870" s="181"/>
      <c r="H870" s="181"/>
      <c r="I870" s="181"/>
      <c r="J870" s="396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181"/>
      <c r="C871" s="181"/>
      <c r="D871" s="181"/>
      <c r="E871" s="181"/>
      <c r="F871" s="181"/>
      <c r="G871" s="181"/>
      <c r="H871" s="181"/>
      <c r="I871" s="181"/>
      <c r="J871" s="396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181"/>
      <c r="C872" s="181"/>
      <c r="D872" s="181"/>
      <c r="E872" s="181"/>
      <c r="F872" s="181"/>
      <c r="G872" s="181"/>
      <c r="H872" s="181"/>
      <c r="I872" s="181"/>
      <c r="J872" s="396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181"/>
      <c r="C873" s="181"/>
      <c r="D873" s="181"/>
      <c r="E873" s="181"/>
      <c r="F873" s="181"/>
      <c r="G873" s="181"/>
      <c r="H873" s="181"/>
      <c r="I873" s="181"/>
      <c r="J873" s="396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181"/>
      <c r="C874" s="181"/>
      <c r="D874" s="181"/>
      <c r="E874" s="181"/>
      <c r="F874" s="181"/>
      <c r="G874" s="181"/>
      <c r="H874" s="181"/>
      <c r="I874" s="181"/>
      <c r="J874" s="396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181"/>
      <c r="C875" s="181"/>
      <c r="D875" s="181"/>
      <c r="E875" s="181"/>
      <c r="F875" s="181"/>
      <c r="G875" s="181"/>
      <c r="H875" s="181"/>
      <c r="I875" s="181"/>
      <c r="J875" s="396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181"/>
      <c r="C876" s="181"/>
      <c r="D876" s="181"/>
      <c r="E876" s="181"/>
      <c r="F876" s="181"/>
      <c r="G876" s="181"/>
      <c r="H876" s="181"/>
      <c r="I876" s="181"/>
      <c r="J876" s="396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181"/>
      <c r="C877" s="181"/>
      <c r="D877" s="181"/>
      <c r="E877" s="181"/>
      <c r="F877" s="181"/>
      <c r="G877" s="181"/>
      <c r="H877" s="181"/>
      <c r="I877" s="181"/>
      <c r="J877" s="396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181"/>
      <c r="C878" s="181"/>
      <c r="D878" s="181"/>
      <c r="E878" s="181"/>
      <c r="F878" s="181"/>
      <c r="G878" s="181"/>
      <c r="H878" s="181"/>
      <c r="I878" s="181"/>
      <c r="J878" s="396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181"/>
      <c r="C879" s="181"/>
      <c r="D879" s="181"/>
      <c r="E879" s="181"/>
      <c r="F879" s="181"/>
      <c r="G879" s="181"/>
      <c r="H879" s="181"/>
      <c r="I879" s="181"/>
      <c r="J879" s="396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181"/>
      <c r="C880" s="181"/>
      <c r="D880" s="181"/>
      <c r="E880" s="181"/>
      <c r="F880" s="181"/>
      <c r="G880" s="181"/>
      <c r="H880" s="181"/>
      <c r="I880" s="181"/>
      <c r="J880" s="396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181"/>
      <c r="C881" s="181"/>
      <c r="D881" s="181"/>
      <c r="E881" s="181"/>
      <c r="F881" s="181"/>
      <c r="G881" s="181"/>
      <c r="H881" s="181"/>
      <c r="I881" s="181"/>
      <c r="J881" s="396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181"/>
      <c r="C882" s="181"/>
      <c r="D882" s="181"/>
      <c r="E882" s="181"/>
      <c r="F882" s="181"/>
      <c r="G882" s="181"/>
      <c r="H882" s="181"/>
      <c r="I882" s="181"/>
      <c r="J882" s="396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181"/>
      <c r="C883" s="181"/>
      <c r="D883" s="181"/>
      <c r="E883" s="181"/>
      <c r="F883" s="181"/>
      <c r="G883" s="181"/>
      <c r="H883" s="181"/>
      <c r="I883" s="181"/>
      <c r="J883" s="396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181"/>
      <c r="C884" s="181"/>
      <c r="D884" s="181"/>
      <c r="E884" s="181"/>
      <c r="F884" s="181"/>
      <c r="G884" s="181"/>
      <c r="H884" s="181"/>
      <c r="I884" s="181"/>
      <c r="J884" s="396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181"/>
      <c r="C885" s="181"/>
      <c r="D885" s="181"/>
      <c r="E885" s="181"/>
      <c r="F885" s="181"/>
      <c r="G885" s="181"/>
      <c r="H885" s="181"/>
      <c r="I885" s="181"/>
      <c r="J885" s="396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181"/>
      <c r="C886" s="181"/>
      <c r="D886" s="181"/>
      <c r="E886" s="181"/>
      <c r="F886" s="181"/>
      <c r="G886" s="181"/>
      <c r="H886" s="181"/>
      <c r="I886" s="181"/>
      <c r="J886" s="396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181"/>
      <c r="C887" s="181"/>
      <c r="D887" s="181"/>
      <c r="E887" s="181"/>
      <c r="F887" s="181"/>
      <c r="G887" s="181"/>
      <c r="H887" s="181"/>
      <c r="I887" s="181"/>
      <c r="J887" s="396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181"/>
      <c r="C888" s="181"/>
      <c r="D888" s="181"/>
      <c r="E888" s="181"/>
      <c r="F888" s="181"/>
      <c r="G888" s="181"/>
      <c r="H888" s="181"/>
      <c r="I888" s="181"/>
      <c r="J888" s="396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181"/>
      <c r="C889" s="181"/>
      <c r="D889" s="181"/>
      <c r="E889" s="181"/>
      <c r="F889" s="181"/>
      <c r="G889" s="181"/>
      <c r="H889" s="181"/>
      <c r="I889" s="181"/>
      <c r="J889" s="396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181"/>
      <c r="C890" s="181"/>
      <c r="D890" s="181"/>
      <c r="E890" s="181"/>
      <c r="F890" s="181"/>
      <c r="G890" s="181"/>
      <c r="H890" s="181"/>
      <c r="I890" s="181"/>
      <c r="J890" s="396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181"/>
      <c r="C891" s="181"/>
      <c r="D891" s="181"/>
      <c r="E891" s="181"/>
      <c r="F891" s="181"/>
      <c r="G891" s="181"/>
      <c r="H891" s="181"/>
      <c r="I891" s="181"/>
      <c r="J891" s="396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181"/>
      <c r="C892" s="181"/>
      <c r="D892" s="181"/>
      <c r="E892" s="181"/>
      <c r="F892" s="181"/>
      <c r="G892" s="181"/>
      <c r="H892" s="181"/>
      <c r="I892" s="181"/>
      <c r="J892" s="396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181"/>
      <c r="C893" s="181"/>
      <c r="D893" s="181"/>
      <c r="E893" s="181"/>
      <c r="F893" s="181"/>
      <c r="G893" s="181"/>
      <c r="H893" s="181"/>
      <c r="I893" s="181"/>
      <c r="J893" s="396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181"/>
      <c r="C894" s="181"/>
      <c r="D894" s="181"/>
      <c r="E894" s="181"/>
      <c r="F894" s="181"/>
      <c r="G894" s="181"/>
      <c r="H894" s="181"/>
      <c r="I894" s="181"/>
      <c r="J894" s="396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181"/>
      <c r="C895" s="181"/>
      <c r="D895" s="181"/>
      <c r="E895" s="181"/>
      <c r="F895" s="181"/>
      <c r="G895" s="181"/>
      <c r="H895" s="181"/>
      <c r="I895" s="181"/>
      <c r="J895" s="396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181"/>
      <c r="C896" s="181"/>
      <c r="D896" s="181"/>
      <c r="E896" s="181"/>
      <c r="F896" s="181"/>
      <c r="G896" s="181"/>
      <c r="H896" s="181"/>
      <c r="I896" s="181"/>
      <c r="J896" s="396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181"/>
      <c r="C897" s="181"/>
      <c r="D897" s="181"/>
      <c r="E897" s="181"/>
      <c r="F897" s="181"/>
      <c r="G897" s="181"/>
      <c r="H897" s="181"/>
      <c r="I897" s="181"/>
      <c r="J897" s="396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181"/>
      <c r="C898" s="181"/>
      <c r="D898" s="181"/>
      <c r="E898" s="181"/>
      <c r="F898" s="181"/>
      <c r="G898" s="181"/>
      <c r="H898" s="181"/>
      <c r="I898" s="181"/>
      <c r="J898" s="396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181"/>
      <c r="C899" s="181"/>
      <c r="D899" s="181"/>
      <c r="E899" s="181"/>
      <c r="F899" s="181"/>
      <c r="G899" s="181"/>
      <c r="H899" s="181"/>
      <c r="I899" s="181"/>
      <c r="J899" s="396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181"/>
      <c r="C900" s="181"/>
      <c r="D900" s="181"/>
      <c r="E900" s="181"/>
      <c r="F900" s="181"/>
      <c r="G900" s="181"/>
      <c r="H900" s="181"/>
      <c r="I900" s="181"/>
      <c r="J900" s="396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181"/>
      <c r="C901" s="181"/>
      <c r="D901" s="181"/>
      <c r="E901" s="181"/>
      <c r="F901" s="181"/>
      <c r="G901" s="181"/>
      <c r="H901" s="181"/>
      <c r="I901" s="181"/>
      <c r="J901" s="396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181"/>
      <c r="C902" s="181"/>
      <c r="D902" s="181"/>
      <c r="E902" s="181"/>
      <c r="F902" s="181"/>
      <c r="G902" s="181"/>
      <c r="H902" s="181"/>
      <c r="I902" s="181"/>
      <c r="J902" s="396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181"/>
      <c r="C903" s="181"/>
      <c r="D903" s="181"/>
      <c r="E903" s="181"/>
      <c r="F903" s="181"/>
      <c r="G903" s="181"/>
      <c r="H903" s="181"/>
      <c r="I903" s="181"/>
      <c r="J903" s="396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181"/>
      <c r="C904" s="181"/>
      <c r="D904" s="181"/>
      <c r="E904" s="181"/>
      <c r="F904" s="181"/>
      <c r="G904" s="181"/>
      <c r="H904" s="181"/>
      <c r="I904" s="181"/>
      <c r="J904" s="396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181"/>
      <c r="C905" s="181"/>
      <c r="D905" s="181"/>
      <c r="E905" s="181"/>
      <c r="F905" s="181"/>
      <c r="G905" s="181"/>
      <c r="H905" s="181"/>
      <c r="I905" s="181"/>
      <c r="J905" s="396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181"/>
      <c r="C906" s="181"/>
      <c r="D906" s="181"/>
      <c r="E906" s="181"/>
      <c r="F906" s="181"/>
      <c r="G906" s="181"/>
      <c r="H906" s="181"/>
      <c r="I906" s="181"/>
      <c r="J906" s="396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181"/>
      <c r="C907" s="181"/>
      <c r="D907" s="181"/>
      <c r="E907" s="181"/>
      <c r="F907" s="181"/>
      <c r="G907" s="181"/>
      <c r="H907" s="181"/>
      <c r="I907" s="181"/>
      <c r="J907" s="396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181"/>
      <c r="C908" s="181"/>
      <c r="D908" s="181"/>
      <c r="E908" s="181"/>
      <c r="F908" s="181"/>
      <c r="G908" s="181"/>
      <c r="H908" s="181"/>
      <c r="I908" s="181"/>
      <c r="J908" s="396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181"/>
      <c r="C909" s="181"/>
      <c r="D909" s="181"/>
      <c r="E909" s="181"/>
      <c r="F909" s="181"/>
      <c r="G909" s="181"/>
      <c r="H909" s="181"/>
      <c r="I909" s="181"/>
      <c r="J909" s="396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181"/>
      <c r="C910" s="181"/>
      <c r="D910" s="181"/>
      <c r="E910" s="181"/>
      <c r="F910" s="181"/>
      <c r="G910" s="181"/>
      <c r="H910" s="181"/>
      <c r="I910" s="181"/>
      <c r="J910" s="396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181"/>
      <c r="C911" s="181"/>
      <c r="D911" s="181"/>
      <c r="E911" s="181"/>
      <c r="F911" s="181"/>
      <c r="G911" s="181"/>
      <c r="H911" s="181"/>
      <c r="I911" s="181"/>
      <c r="J911" s="396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181"/>
      <c r="C912" s="181"/>
      <c r="D912" s="181"/>
      <c r="E912" s="181"/>
      <c r="F912" s="181"/>
      <c r="G912" s="181"/>
      <c r="H912" s="181"/>
      <c r="I912" s="181"/>
      <c r="J912" s="396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181"/>
      <c r="C913" s="181"/>
      <c r="D913" s="181"/>
      <c r="E913" s="181"/>
      <c r="F913" s="181"/>
      <c r="G913" s="181"/>
      <c r="H913" s="181"/>
      <c r="I913" s="181"/>
      <c r="J913" s="396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181"/>
      <c r="C914" s="181"/>
      <c r="D914" s="181"/>
      <c r="E914" s="181"/>
      <c r="F914" s="181"/>
      <c r="G914" s="181"/>
      <c r="H914" s="181"/>
      <c r="I914" s="181"/>
      <c r="J914" s="396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181"/>
      <c r="C915" s="181"/>
      <c r="D915" s="181"/>
      <c r="E915" s="181"/>
      <c r="F915" s="181"/>
      <c r="G915" s="181"/>
      <c r="H915" s="181"/>
      <c r="I915" s="181"/>
      <c r="J915" s="396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181"/>
      <c r="C916" s="181"/>
      <c r="D916" s="181"/>
      <c r="E916" s="181"/>
      <c r="F916" s="181"/>
      <c r="G916" s="181"/>
      <c r="H916" s="181"/>
      <c r="I916" s="181"/>
      <c r="J916" s="396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181"/>
      <c r="C917" s="181"/>
      <c r="D917" s="181"/>
      <c r="E917" s="181"/>
      <c r="F917" s="181"/>
      <c r="G917" s="181"/>
      <c r="H917" s="181"/>
      <c r="I917" s="181"/>
      <c r="J917" s="396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181"/>
      <c r="C918" s="181"/>
      <c r="D918" s="181"/>
      <c r="E918" s="181"/>
      <c r="F918" s="181"/>
      <c r="G918" s="181"/>
      <c r="H918" s="181"/>
      <c r="I918" s="181"/>
      <c r="J918" s="396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181"/>
      <c r="C919" s="181"/>
      <c r="D919" s="181"/>
      <c r="E919" s="181"/>
      <c r="F919" s="181"/>
      <c r="G919" s="181"/>
      <c r="H919" s="181"/>
      <c r="I919" s="181"/>
      <c r="J919" s="396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181"/>
      <c r="C920" s="181"/>
      <c r="D920" s="181"/>
      <c r="E920" s="181"/>
      <c r="F920" s="181"/>
      <c r="G920" s="181"/>
      <c r="H920" s="181"/>
      <c r="I920" s="181"/>
      <c r="J920" s="396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181"/>
      <c r="C921" s="181"/>
      <c r="D921" s="181"/>
      <c r="E921" s="181"/>
      <c r="F921" s="181"/>
      <c r="G921" s="181"/>
      <c r="H921" s="181"/>
      <c r="I921" s="181"/>
      <c r="J921" s="396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181"/>
      <c r="C922" s="181"/>
      <c r="D922" s="181"/>
      <c r="E922" s="181"/>
      <c r="F922" s="181"/>
      <c r="G922" s="181"/>
      <c r="H922" s="181"/>
      <c r="I922" s="181"/>
      <c r="J922" s="396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181"/>
      <c r="C923" s="181"/>
      <c r="D923" s="181"/>
      <c r="E923" s="181"/>
      <c r="F923" s="181"/>
      <c r="G923" s="181"/>
      <c r="H923" s="181"/>
      <c r="I923" s="181"/>
      <c r="J923" s="396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181"/>
      <c r="C924" s="181"/>
      <c r="D924" s="181"/>
      <c r="E924" s="181"/>
      <c r="F924" s="181"/>
      <c r="G924" s="181"/>
      <c r="H924" s="181"/>
      <c r="I924" s="181"/>
      <c r="J924" s="396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181"/>
      <c r="C925" s="181"/>
      <c r="D925" s="181"/>
      <c r="E925" s="181"/>
      <c r="F925" s="181"/>
      <c r="G925" s="181"/>
      <c r="H925" s="181"/>
      <c r="I925" s="181"/>
      <c r="J925" s="396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181"/>
      <c r="C926" s="181"/>
      <c r="D926" s="181"/>
      <c r="E926" s="181"/>
      <c r="F926" s="181"/>
      <c r="G926" s="181"/>
      <c r="H926" s="181"/>
      <c r="I926" s="181"/>
      <c r="J926" s="396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181"/>
      <c r="C927" s="181"/>
      <c r="D927" s="181"/>
      <c r="E927" s="181"/>
      <c r="F927" s="181"/>
      <c r="G927" s="181"/>
      <c r="H927" s="181"/>
      <c r="I927" s="181"/>
      <c r="J927" s="396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181"/>
      <c r="C928" s="181"/>
      <c r="D928" s="181"/>
      <c r="E928" s="181"/>
      <c r="F928" s="181"/>
      <c r="G928" s="181"/>
      <c r="H928" s="181"/>
      <c r="I928" s="181"/>
      <c r="J928" s="396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181"/>
      <c r="C929" s="181"/>
      <c r="D929" s="181"/>
      <c r="E929" s="181"/>
      <c r="F929" s="181"/>
      <c r="G929" s="181"/>
      <c r="H929" s="181"/>
      <c r="I929" s="181"/>
      <c r="J929" s="396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181"/>
      <c r="C930" s="181"/>
      <c r="D930" s="181"/>
      <c r="E930" s="181"/>
      <c r="F930" s="181"/>
      <c r="G930" s="181"/>
      <c r="H930" s="181"/>
      <c r="I930" s="181"/>
      <c r="J930" s="396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181"/>
      <c r="C931" s="181"/>
      <c r="D931" s="181"/>
      <c r="E931" s="181"/>
      <c r="F931" s="181"/>
      <c r="G931" s="181"/>
      <c r="H931" s="181"/>
      <c r="I931" s="181"/>
      <c r="J931" s="396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181"/>
      <c r="C932" s="181"/>
      <c r="D932" s="181"/>
      <c r="E932" s="181"/>
      <c r="F932" s="181"/>
      <c r="G932" s="181"/>
      <c r="H932" s="181"/>
      <c r="I932" s="181"/>
      <c r="J932" s="396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181"/>
      <c r="C933" s="181"/>
      <c r="D933" s="181"/>
      <c r="E933" s="181"/>
      <c r="F933" s="181"/>
      <c r="G933" s="181"/>
      <c r="H933" s="181"/>
      <c r="I933" s="181"/>
      <c r="J933" s="396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181"/>
      <c r="C934" s="181"/>
      <c r="D934" s="181"/>
      <c r="E934" s="181"/>
      <c r="F934" s="181"/>
      <c r="G934" s="181"/>
      <c r="H934" s="181"/>
      <c r="I934" s="181"/>
      <c r="J934" s="396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181"/>
      <c r="C935" s="181"/>
      <c r="D935" s="181"/>
      <c r="E935" s="181"/>
      <c r="F935" s="181"/>
      <c r="G935" s="181"/>
      <c r="H935" s="181"/>
      <c r="I935" s="181"/>
      <c r="J935" s="396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181"/>
      <c r="C936" s="181"/>
      <c r="D936" s="181"/>
      <c r="E936" s="181"/>
      <c r="F936" s="181"/>
      <c r="G936" s="181"/>
      <c r="H936" s="181"/>
      <c r="I936" s="181"/>
      <c r="J936" s="396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181"/>
      <c r="C937" s="181"/>
      <c r="D937" s="181"/>
      <c r="E937" s="181"/>
      <c r="F937" s="181"/>
      <c r="G937" s="181"/>
      <c r="H937" s="181"/>
      <c r="I937" s="181"/>
      <c r="J937" s="396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181"/>
      <c r="C938" s="181"/>
      <c r="D938" s="181"/>
      <c r="E938" s="181"/>
      <c r="F938" s="181"/>
      <c r="G938" s="181"/>
      <c r="H938" s="181"/>
      <c r="I938" s="181"/>
      <c r="J938" s="396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181"/>
      <c r="C939" s="181"/>
      <c r="D939" s="181"/>
      <c r="E939" s="181"/>
      <c r="F939" s="181"/>
      <c r="G939" s="181"/>
      <c r="H939" s="181"/>
      <c r="I939" s="181"/>
      <c r="J939" s="396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181"/>
      <c r="C940" s="181"/>
      <c r="D940" s="181"/>
      <c r="E940" s="181"/>
      <c r="F940" s="181"/>
      <c r="G940" s="181"/>
      <c r="H940" s="181"/>
      <c r="I940" s="181"/>
      <c r="J940" s="396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181"/>
      <c r="C941" s="181"/>
      <c r="D941" s="181"/>
      <c r="E941" s="181"/>
      <c r="F941" s="181"/>
      <c r="G941" s="181"/>
      <c r="H941" s="181"/>
      <c r="I941" s="181"/>
      <c r="J941" s="396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181"/>
      <c r="C942" s="181"/>
      <c r="D942" s="181"/>
      <c r="E942" s="181"/>
      <c r="F942" s="181"/>
      <c r="G942" s="181"/>
      <c r="H942" s="181"/>
      <c r="I942" s="181"/>
      <c r="J942" s="396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181"/>
      <c r="C943" s="181"/>
      <c r="D943" s="181"/>
      <c r="E943" s="181"/>
      <c r="F943" s="181"/>
      <c r="G943" s="181"/>
      <c r="H943" s="181"/>
      <c r="I943" s="181"/>
      <c r="J943" s="396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181"/>
      <c r="C944" s="181"/>
      <c r="D944" s="181"/>
      <c r="E944" s="181"/>
      <c r="F944" s="181"/>
      <c r="G944" s="181"/>
      <c r="H944" s="181"/>
      <c r="I944" s="181"/>
      <c r="J944" s="396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181"/>
      <c r="C945" s="181"/>
      <c r="D945" s="181"/>
      <c r="E945" s="181"/>
      <c r="F945" s="181"/>
      <c r="G945" s="181"/>
      <c r="H945" s="181"/>
      <c r="I945" s="181"/>
      <c r="J945" s="396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181"/>
      <c r="C946" s="181"/>
      <c r="D946" s="181"/>
      <c r="E946" s="181"/>
      <c r="F946" s="181"/>
      <c r="G946" s="181"/>
      <c r="H946" s="181"/>
      <c r="I946" s="181"/>
      <c r="J946" s="396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181"/>
      <c r="C947" s="181"/>
      <c r="D947" s="181"/>
      <c r="E947" s="181"/>
      <c r="F947" s="181"/>
      <c r="G947" s="181"/>
      <c r="H947" s="181"/>
      <c r="I947" s="181"/>
      <c r="J947" s="396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181"/>
      <c r="C948" s="181"/>
      <c r="D948" s="181"/>
      <c r="E948" s="181"/>
      <c r="F948" s="181"/>
      <c r="G948" s="181"/>
      <c r="H948" s="181"/>
      <c r="I948" s="181"/>
      <c r="J948" s="396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181"/>
      <c r="C949" s="181"/>
      <c r="D949" s="181"/>
      <c r="E949" s="181"/>
      <c r="F949" s="181"/>
      <c r="G949" s="181"/>
      <c r="H949" s="181"/>
      <c r="I949" s="181"/>
      <c r="J949" s="396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181"/>
      <c r="C950" s="181"/>
      <c r="D950" s="181"/>
      <c r="E950" s="181"/>
      <c r="F950" s="181"/>
      <c r="G950" s="181"/>
      <c r="H950" s="181"/>
      <c r="I950" s="181"/>
      <c r="J950" s="396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181"/>
      <c r="C951" s="181"/>
      <c r="D951" s="181"/>
      <c r="E951" s="181"/>
      <c r="F951" s="181"/>
      <c r="G951" s="181"/>
      <c r="H951" s="181"/>
      <c r="I951" s="181"/>
      <c r="J951" s="396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181"/>
      <c r="C952" s="181"/>
      <c r="D952" s="181"/>
      <c r="E952" s="181"/>
      <c r="F952" s="181"/>
      <c r="G952" s="181"/>
      <c r="H952" s="181"/>
      <c r="I952" s="181"/>
      <c r="J952" s="396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181"/>
      <c r="C953" s="181"/>
      <c r="D953" s="181"/>
      <c r="E953" s="181"/>
      <c r="F953" s="181"/>
      <c r="G953" s="181"/>
      <c r="H953" s="181"/>
      <c r="I953" s="181"/>
      <c r="J953" s="396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181"/>
      <c r="C954" s="181"/>
      <c r="D954" s="181"/>
      <c r="E954" s="181"/>
      <c r="F954" s="181"/>
      <c r="G954" s="181"/>
      <c r="H954" s="181"/>
      <c r="I954" s="181"/>
      <c r="J954" s="396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181"/>
      <c r="C955" s="181"/>
      <c r="D955" s="181"/>
      <c r="E955" s="181"/>
      <c r="F955" s="181"/>
      <c r="G955" s="181"/>
      <c r="H955" s="181"/>
      <c r="I955" s="181"/>
      <c r="J955" s="396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181"/>
      <c r="C956" s="181"/>
      <c r="D956" s="181"/>
      <c r="E956" s="181"/>
      <c r="F956" s="181"/>
      <c r="G956" s="181"/>
      <c r="H956" s="181"/>
      <c r="I956" s="181"/>
      <c r="J956" s="396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181"/>
      <c r="C957" s="181"/>
      <c r="D957" s="181"/>
      <c r="E957" s="181"/>
      <c r="F957" s="181"/>
      <c r="G957" s="181"/>
      <c r="H957" s="181"/>
      <c r="I957" s="181"/>
      <c r="J957" s="396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181"/>
      <c r="C958" s="181"/>
      <c r="D958" s="181"/>
      <c r="E958" s="181"/>
      <c r="F958" s="181"/>
      <c r="G958" s="181"/>
      <c r="H958" s="181"/>
      <c r="I958" s="181"/>
      <c r="J958" s="396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181"/>
      <c r="C959" s="181"/>
      <c r="D959" s="181"/>
      <c r="E959" s="181"/>
      <c r="F959" s="181"/>
      <c r="G959" s="181"/>
      <c r="H959" s="181"/>
      <c r="I959" s="181"/>
      <c r="J959" s="396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181"/>
      <c r="C960" s="181"/>
      <c r="D960" s="181"/>
      <c r="E960" s="181"/>
      <c r="F960" s="181"/>
      <c r="G960" s="181"/>
      <c r="H960" s="181"/>
      <c r="I960" s="181"/>
      <c r="J960" s="396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181"/>
      <c r="C961" s="181"/>
      <c r="D961" s="181"/>
      <c r="E961" s="181"/>
      <c r="F961" s="181"/>
      <c r="G961" s="181"/>
      <c r="H961" s="181"/>
      <c r="I961" s="181"/>
      <c r="J961" s="396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181"/>
      <c r="C962" s="181"/>
      <c r="D962" s="181"/>
      <c r="E962" s="181"/>
      <c r="F962" s="181"/>
      <c r="G962" s="181"/>
      <c r="H962" s="181"/>
      <c r="I962" s="181"/>
      <c r="J962" s="396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181"/>
      <c r="C963" s="181"/>
      <c r="D963" s="181"/>
      <c r="E963" s="181"/>
      <c r="F963" s="181"/>
      <c r="G963" s="181"/>
      <c r="H963" s="181"/>
      <c r="I963" s="181"/>
      <c r="J963" s="396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181"/>
      <c r="C964" s="181"/>
      <c r="D964" s="181"/>
      <c r="E964" s="181"/>
      <c r="F964" s="181"/>
      <c r="G964" s="181"/>
      <c r="H964" s="181"/>
      <c r="I964" s="181"/>
      <c r="J964" s="396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181"/>
      <c r="C965" s="181"/>
      <c r="D965" s="181"/>
      <c r="E965" s="181"/>
      <c r="F965" s="181"/>
      <c r="G965" s="181"/>
      <c r="H965" s="181"/>
      <c r="I965" s="181"/>
      <c r="J965" s="396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181"/>
      <c r="C966" s="181"/>
      <c r="D966" s="181"/>
      <c r="E966" s="181"/>
      <c r="F966" s="181"/>
      <c r="G966" s="181"/>
      <c r="H966" s="181"/>
      <c r="I966" s="181"/>
      <c r="J966" s="396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181"/>
      <c r="C967" s="181"/>
      <c r="D967" s="181"/>
      <c r="E967" s="181"/>
      <c r="F967" s="181"/>
      <c r="G967" s="181"/>
      <c r="H967" s="181"/>
      <c r="I967" s="181"/>
      <c r="J967" s="396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181"/>
      <c r="C968" s="181"/>
      <c r="D968" s="181"/>
      <c r="E968" s="181"/>
      <c r="F968" s="181"/>
      <c r="G968" s="181"/>
      <c r="H968" s="181"/>
      <c r="I968" s="181"/>
      <c r="J968" s="396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181"/>
      <c r="C969" s="181"/>
      <c r="D969" s="181"/>
      <c r="E969" s="181"/>
      <c r="F969" s="181"/>
      <c r="G969" s="181"/>
      <c r="H969" s="181"/>
      <c r="I969" s="181"/>
      <c r="J969" s="396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181"/>
      <c r="C970" s="181"/>
      <c r="D970" s="181"/>
      <c r="E970" s="181"/>
      <c r="F970" s="181"/>
      <c r="G970" s="181"/>
      <c r="H970" s="181"/>
      <c r="I970" s="181"/>
      <c r="J970" s="396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181"/>
      <c r="C971" s="181"/>
      <c r="D971" s="181"/>
      <c r="E971" s="181"/>
      <c r="F971" s="181"/>
      <c r="G971" s="181"/>
      <c r="H971" s="181"/>
      <c r="I971" s="181"/>
      <c r="J971" s="396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181"/>
      <c r="C972" s="181"/>
      <c r="D972" s="181"/>
      <c r="E972" s="181"/>
      <c r="F972" s="181"/>
      <c r="G972" s="181"/>
      <c r="H972" s="181"/>
      <c r="I972" s="181"/>
      <c r="J972" s="396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181"/>
      <c r="C973" s="181"/>
      <c r="D973" s="181"/>
      <c r="E973" s="181"/>
      <c r="F973" s="181"/>
      <c r="G973" s="181"/>
      <c r="H973" s="181"/>
      <c r="I973" s="181"/>
      <c r="J973" s="396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181"/>
      <c r="C974" s="181"/>
      <c r="D974" s="181"/>
      <c r="E974" s="181"/>
      <c r="F974" s="181"/>
      <c r="G974" s="181"/>
      <c r="H974" s="181"/>
      <c r="I974" s="181"/>
      <c r="J974" s="396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181"/>
      <c r="C975" s="181"/>
      <c r="D975" s="181"/>
      <c r="E975" s="181"/>
      <c r="F975" s="181"/>
      <c r="G975" s="181"/>
      <c r="H975" s="181"/>
      <c r="I975" s="181"/>
      <c r="J975" s="396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181"/>
      <c r="C976" s="181"/>
      <c r="D976" s="181"/>
      <c r="E976" s="181"/>
      <c r="F976" s="181"/>
      <c r="G976" s="181"/>
      <c r="H976" s="181"/>
      <c r="I976" s="181"/>
      <c r="J976" s="396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181"/>
      <c r="C977" s="181"/>
      <c r="D977" s="181"/>
      <c r="E977" s="181"/>
      <c r="F977" s="181"/>
      <c r="G977" s="181"/>
      <c r="H977" s="181"/>
      <c r="I977" s="181"/>
      <c r="J977" s="396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181"/>
      <c r="C978" s="181"/>
      <c r="D978" s="181"/>
      <c r="E978" s="181"/>
      <c r="F978" s="181"/>
      <c r="G978" s="181"/>
      <c r="H978" s="181"/>
      <c r="I978" s="181"/>
      <c r="J978" s="396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181"/>
      <c r="C979" s="181"/>
      <c r="D979" s="181"/>
      <c r="E979" s="181"/>
      <c r="F979" s="181"/>
      <c r="G979" s="181"/>
      <c r="H979" s="181"/>
      <c r="I979" s="181"/>
      <c r="J979" s="396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181"/>
      <c r="C980" s="181"/>
      <c r="D980" s="181"/>
      <c r="E980" s="181"/>
      <c r="F980" s="181"/>
      <c r="G980" s="181"/>
      <c r="H980" s="181"/>
      <c r="I980" s="181"/>
      <c r="J980" s="396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181"/>
      <c r="C981" s="181"/>
      <c r="D981" s="181"/>
      <c r="E981" s="181"/>
      <c r="F981" s="181"/>
      <c r="G981" s="181"/>
      <c r="H981" s="181"/>
      <c r="I981" s="181"/>
      <c r="J981" s="396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181"/>
      <c r="C982" s="181"/>
      <c r="D982" s="181"/>
      <c r="E982" s="181"/>
      <c r="F982" s="181"/>
      <c r="G982" s="181"/>
      <c r="H982" s="181"/>
      <c r="I982" s="181"/>
      <c r="J982" s="396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181"/>
      <c r="C983" s="181"/>
      <c r="D983" s="181"/>
      <c r="E983" s="181"/>
      <c r="F983" s="181"/>
      <c r="G983" s="181"/>
      <c r="H983" s="181"/>
      <c r="I983" s="181"/>
      <c r="J983" s="396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181"/>
      <c r="C984" s="181"/>
      <c r="D984" s="181"/>
      <c r="E984" s="181"/>
      <c r="F984" s="181"/>
      <c r="G984" s="181"/>
      <c r="H984" s="181"/>
      <c r="I984" s="181"/>
      <c r="J984" s="396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181"/>
      <c r="C985" s="181"/>
      <c r="D985" s="181"/>
      <c r="E985" s="181"/>
      <c r="F985" s="181"/>
      <c r="G985" s="181"/>
      <c r="H985" s="181"/>
      <c r="I985" s="181"/>
      <c r="J985" s="396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181"/>
      <c r="C986" s="181"/>
      <c r="D986" s="181"/>
      <c r="E986" s="181"/>
      <c r="F986" s="181"/>
      <c r="G986" s="181"/>
      <c r="H986" s="181"/>
      <c r="I986" s="181"/>
      <c r="J986" s="396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181"/>
      <c r="C987" s="181"/>
      <c r="D987" s="181"/>
      <c r="E987" s="181"/>
      <c r="F987" s="181"/>
      <c r="G987" s="181"/>
      <c r="H987" s="181"/>
      <c r="I987" s="181"/>
      <c r="J987" s="396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181"/>
      <c r="C988" s="181"/>
      <c r="D988" s="181"/>
      <c r="E988" s="181"/>
      <c r="F988" s="181"/>
      <c r="G988" s="181"/>
      <c r="H988" s="181"/>
      <c r="I988" s="181"/>
      <c r="J988" s="396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181"/>
      <c r="C989" s="181"/>
      <c r="D989" s="181"/>
      <c r="E989" s="181"/>
      <c r="F989" s="181"/>
      <c r="G989" s="181"/>
      <c r="H989" s="181"/>
      <c r="I989" s="181"/>
      <c r="J989" s="396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181"/>
      <c r="C990" s="181"/>
      <c r="D990" s="181"/>
      <c r="E990" s="181"/>
      <c r="F990" s="181"/>
      <c r="G990" s="181"/>
      <c r="H990" s="181"/>
      <c r="I990" s="181"/>
      <c r="J990" s="396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181"/>
      <c r="C991" s="181"/>
      <c r="D991" s="181"/>
      <c r="E991" s="181"/>
      <c r="F991" s="181"/>
      <c r="G991" s="181"/>
      <c r="H991" s="181"/>
      <c r="I991" s="181"/>
      <c r="J991" s="396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181"/>
      <c r="C992" s="181"/>
      <c r="D992" s="181"/>
      <c r="E992" s="181"/>
      <c r="F992" s="181"/>
      <c r="G992" s="181"/>
      <c r="H992" s="181"/>
      <c r="I992" s="181"/>
      <c r="J992" s="396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181"/>
      <c r="C993" s="181"/>
      <c r="D993" s="181"/>
      <c r="E993" s="181"/>
      <c r="F993" s="181"/>
      <c r="G993" s="181"/>
      <c r="H993" s="181"/>
      <c r="I993" s="181"/>
      <c r="J993" s="396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181"/>
      <c r="C994" s="181"/>
      <c r="D994" s="181"/>
      <c r="E994" s="181"/>
      <c r="F994" s="181"/>
      <c r="G994" s="181"/>
      <c r="H994" s="181"/>
      <c r="I994" s="181"/>
      <c r="J994" s="396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181"/>
      <c r="C995" s="181"/>
      <c r="D995" s="181"/>
      <c r="E995" s="181"/>
      <c r="F995" s="181"/>
      <c r="G995" s="181"/>
      <c r="H995" s="181"/>
      <c r="I995" s="181"/>
      <c r="J995" s="396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181"/>
      <c r="C996" s="181"/>
      <c r="D996" s="181"/>
      <c r="E996" s="181"/>
      <c r="F996" s="181"/>
      <c r="G996" s="181"/>
      <c r="H996" s="181"/>
      <c r="I996" s="181"/>
      <c r="J996" s="396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181"/>
      <c r="C997" s="181"/>
      <c r="D997" s="181"/>
      <c r="E997" s="181"/>
      <c r="F997" s="181"/>
      <c r="G997" s="181"/>
      <c r="H997" s="181"/>
      <c r="I997" s="181"/>
      <c r="J997" s="396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181"/>
      <c r="C998" s="181"/>
      <c r="D998" s="181"/>
      <c r="E998" s="181"/>
      <c r="F998" s="181"/>
      <c r="G998" s="181"/>
      <c r="H998" s="181"/>
      <c r="I998" s="181"/>
      <c r="J998" s="396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181"/>
      <c r="C999" s="181"/>
      <c r="D999" s="181"/>
      <c r="E999" s="181"/>
      <c r="F999" s="181"/>
      <c r="G999" s="181"/>
      <c r="H999" s="181"/>
      <c r="I999" s="181"/>
      <c r="J999" s="396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181"/>
      <c r="C1000" s="181"/>
      <c r="D1000" s="181"/>
      <c r="E1000" s="181"/>
      <c r="F1000" s="181"/>
      <c r="G1000" s="181"/>
      <c r="H1000" s="181"/>
      <c r="I1000" s="181"/>
      <c r="J1000" s="396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  <row r="1001" spans="1:26" ht="15.75" customHeight="1">
      <c r="A1001" s="54"/>
      <c r="B1001" s="181"/>
      <c r="C1001" s="181"/>
      <c r="D1001" s="181"/>
      <c r="E1001" s="181"/>
      <c r="F1001" s="181"/>
      <c r="G1001" s="181"/>
      <c r="H1001" s="181"/>
      <c r="I1001" s="181"/>
      <c r="J1001" s="396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</row>
    <row r="1002" spans="1:26" ht="15.75" customHeight="1">
      <c r="A1002" s="54"/>
      <c r="B1002" s="181"/>
      <c r="C1002" s="181"/>
      <c r="D1002" s="181"/>
      <c r="E1002" s="181"/>
      <c r="F1002" s="181"/>
      <c r="G1002" s="181"/>
      <c r="H1002" s="181"/>
      <c r="I1002" s="181"/>
      <c r="J1002" s="396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</row>
  </sheetData>
  <pageMargins left="0.7" right="0.7" top="0.75" bottom="0.75" header="0" footer="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017"/>
  <sheetViews>
    <sheetView zoomScale="60" zoomScaleNormal="60" workbookViewId="0">
      <selection activeCell="O2" sqref="O2"/>
    </sheetView>
  </sheetViews>
  <sheetFormatPr baseColWidth="10" defaultColWidth="14.42578125" defaultRowHeight="15" customHeight="1"/>
  <cols>
    <col min="1" max="1" width="11.42578125" customWidth="1"/>
    <col min="2" max="2" width="5.28515625" customWidth="1"/>
    <col min="3" max="3" width="12" customWidth="1"/>
    <col min="4" max="4" width="18.5703125" customWidth="1"/>
    <col min="5" max="5" width="24.5703125" customWidth="1"/>
    <col min="6" max="6" width="14.5703125" customWidth="1"/>
    <col min="7" max="7" width="9.5703125" customWidth="1"/>
    <col min="8" max="8" width="10" customWidth="1"/>
    <col min="9" max="9" width="9.5703125" customWidth="1"/>
    <col min="10" max="10" width="9.28515625" customWidth="1"/>
    <col min="11" max="11" width="9.5703125" customWidth="1"/>
    <col min="12" max="12" width="11.85546875" customWidth="1"/>
    <col min="13" max="13" width="12" customWidth="1"/>
    <col min="14" max="14" width="9.140625" customWidth="1"/>
    <col min="15" max="16" width="12" customWidth="1"/>
    <col min="17" max="17" width="16.140625" customWidth="1"/>
    <col min="18" max="18" width="11.42578125" customWidth="1"/>
    <col min="19" max="19" width="10.7109375" customWidth="1"/>
    <col min="20" max="20" width="11.140625" customWidth="1"/>
    <col min="21" max="21" width="11.28515625" customWidth="1"/>
    <col min="22" max="22" width="11.42578125" customWidth="1"/>
    <col min="23" max="23" width="10.85546875" customWidth="1"/>
    <col min="24" max="24" width="10.140625" customWidth="1"/>
    <col min="25" max="25" width="10.7109375" customWidth="1"/>
    <col min="26" max="26" width="11.42578125" customWidth="1"/>
    <col min="27" max="27" width="10.85546875" customWidth="1"/>
  </cols>
  <sheetData>
    <row r="1" spans="1:27" ht="42.75" customHeight="1">
      <c r="A1" s="54"/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159.75" customHeight="1">
      <c r="A2" s="54"/>
      <c r="B2" s="408" t="s">
        <v>374</v>
      </c>
      <c r="C2" s="408" t="s">
        <v>375</v>
      </c>
      <c r="D2" s="408" t="s">
        <v>397</v>
      </c>
      <c r="E2" s="408" t="s">
        <v>398</v>
      </c>
      <c r="F2" s="408" t="s">
        <v>399</v>
      </c>
      <c r="G2" s="408" t="s">
        <v>182</v>
      </c>
      <c r="H2" s="408" t="s">
        <v>183</v>
      </c>
      <c r="I2" s="408" t="s">
        <v>184</v>
      </c>
      <c r="J2" s="408" t="s">
        <v>185</v>
      </c>
      <c r="K2" s="408" t="s">
        <v>186</v>
      </c>
      <c r="L2" s="408" t="s">
        <v>187</v>
      </c>
      <c r="M2" s="408" t="s">
        <v>188</v>
      </c>
      <c r="N2" s="408" t="s">
        <v>189</v>
      </c>
      <c r="O2" s="408" t="s">
        <v>400</v>
      </c>
      <c r="P2" s="408" t="s">
        <v>401</v>
      </c>
      <c r="Q2" s="408" t="s">
        <v>373</v>
      </c>
      <c r="R2" s="54"/>
      <c r="S2" s="320"/>
      <c r="T2" s="320"/>
      <c r="U2" s="320"/>
      <c r="V2" s="320"/>
      <c r="W2" s="320"/>
      <c r="X2" s="320"/>
      <c r="Y2" s="320"/>
      <c r="Z2" s="320"/>
      <c r="AA2" s="320"/>
    </row>
    <row r="3" spans="1:27">
      <c r="A3" s="54"/>
      <c r="B3" s="712"/>
      <c r="C3" s="713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565"/>
      <c r="P3" s="565"/>
      <c r="Q3" s="565"/>
      <c r="R3" s="54"/>
      <c r="S3" s="409"/>
      <c r="T3" s="409"/>
      <c r="U3" s="409"/>
      <c r="V3" s="409"/>
      <c r="W3" s="409"/>
      <c r="X3" s="409"/>
      <c r="Y3" s="409"/>
      <c r="Z3" s="409"/>
      <c r="AA3" s="409"/>
    </row>
    <row r="4" spans="1:27">
      <c r="A4" s="54"/>
      <c r="B4" s="679"/>
      <c r="C4" s="714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569"/>
      <c r="P4" s="569"/>
      <c r="Q4" s="569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>
      <c r="A5" s="54"/>
      <c r="B5" s="679"/>
      <c r="C5" s="714"/>
      <c r="D5" s="679"/>
      <c r="E5" s="679"/>
      <c r="F5" s="679"/>
      <c r="G5" s="679"/>
      <c r="H5" s="679"/>
      <c r="I5" s="679"/>
      <c r="J5" s="679"/>
      <c r="K5" s="679"/>
      <c r="L5" s="679"/>
      <c r="M5" s="679"/>
      <c r="N5" s="679"/>
      <c r="O5" s="569"/>
      <c r="P5" s="569"/>
      <c r="Q5" s="569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>
      <c r="A6" s="54"/>
      <c r="B6" s="679"/>
      <c r="C6" s="714"/>
      <c r="D6" s="679"/>
      <c r="E6" s="679"/>
      <c r="F6" s="679"/>
      <c r="G6" s="679"/>
      <c r="H6" s="679"/>
      <c r="I6" s="679"/>
      <c r="J6" s="679"/>
      <c r="K6" s="679"/>
      <c r="L6" s="679"/>
      <c r="M6" s="679"/>
      <c r="N6" s="679"/>
      <c r="O6" s="569"/>
      <c r="P6" s="715"/>
      <c r="Q6" s="569"/>
      <c r="R6" s="54"/>
      <c r="S6" s="54"/>
      <c r="T6" s="54"/>
      <c r="U6" s="54"/>
      <c r="V6" s="54"/>
      <c r="W6" s="54"/>
      <c r="X6" s="54"/>
      <c r="Y6" s="54"/>
      <c r="Z6" s="54"/>
      <c r="AA6" s="54"/>
    </row>
    <row r="7" spans="1:27">
      <c r="A7" s="54"/>
      <c r="B7" s="679"/>
      <c r="C7" s="714"/>
      <c r="D7" s="679"/>
      <c r="E7" s="679"/>
      <c r="F7" s="679"/>
      <c r="G7" s="679"/>
      <c r="H7" s="679"/>
      <c r="I7" s="679"/>
      <c r="J7" s="679"/>
      <c r="K7" s="679"/>
      <c r="L7" s="679"/>
      <c r="M7" s="679"/>
      <c r="N7" s="679"/>
      <c r="O7" s="569"/>
      <c r="P7" s="569"/>
      <c r="Q7" s="569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>
      <c r="A8" s="54"/>
      <c r="B8" s="679"/>
      <c r="C8" s="714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9"/>
      <c r="O8" s="569"/>
      <c r="P8" s="569"/>
      <c r="Q8" s="569"/>
      <c r="R8" s="54"/>
      <c r="S8" s="54"/>
      <c r="T8" s="54"/>
      <c r="U8" s="54"/>
      <c r="V8" s="54"/>
      <c r="W8" s="54"/>
      <c r="X8" s="54"/>
      <c r="Y8" s="54"/>
      <c r="Z8" s="54"/>
      <c r="AA8" s="54"/>
    </row>
    <row r="9" spans="1:27">
      <c r="A9" s="54"/>
      <c r="B9" s="679"/>
      <c r="C9" s="714"/>
      <c r="D9" s="679"/>
      <c r="E9" s="679"/>
      <c r="F9" s="679"/>
      <c r="G9" s="679"/>
      <c r="H9" s="679"/>
      <c r="I9" s="679"/>
      <c r="J9" s="679"/>
      <c r="K9" s="679"/>
      <c r="L9" s="679"/>
      <c r="M9" s="679"/>
      <c r="N9" s="679"/>
      <c r="O9" s="569"/>
      <c r="P9" s="569"/>
      <c r="Q9" s="569"/>
      <c r="R9" s="54"/>
      <c r="S9" s="54"/>
      <c r="T9" s="54"/>
      <c r="U9" s="54"/>
      <c r="V9" s="54"/>
      <c r="W9" s="54"/>
      <c r="X9" s="54"/>
      <c r="Y9" s="54"/>
      <c r="Z9" s="54"/>
      <c r="AA9" s="54"/>
    </row>
    <row r="10" spans="1:27">
      <c r="A10" s="54"/>
      <c r="B10" s="679"/>
      <c r="C10" s="714"/>
      <c r="D10" s="679"/>
      <c r="E10" s="679"/>
      <c r="F10" s="679"/>
      <c r="G10" s="679"/>
      <c r="H10" s="679"/>
      <c r="I10" s="679"/>
      <c r="J10" s="679"/>
      <c r="K10" s="679"/>
      <c r="L10" s="679"/>
      <c r="M10" s="679"/>
      <c r="N10" s="679"/>
      <c r="O10" s="569"/>
      <c r="P10" s="569"/>
      <c r="Q10" s="569"/>
      <c r="R10" s="54"/>
      <c r="S10" s="54"/>
      <c r="T10" s="54"/>
      <c r="U10" s="54"/>
      <c r="V10" s="54"/>
      <c r="W10" s="54"/>
      <c r="X10" s="54"/>
      <c r="Y10" s="54"/>
      <c r="Z10" s="54"/>
      <c r="AA10" s="54"/>
    </row>
    <row r="11" spans="1:27">
      <c r="A11" s="54"/>
      <c r="B11" s="712"/>
      <c r="C11" s="713"/>
      <c r="D11" s="712"/>
      <c r="E11" s="712"/>
      <c r="F11" s="712"/>
      <c r="G11" s="712"/>
      <c r="H11" s="712"/>
      <c r="I11" s="712"/>
      <c r="J11" s="712"/>
      <c r="K11" s="712"/>
      <c r="L11" s="712"/>
      <c r="M11" s="712"/>
      <c r="N11" s="712"/>
      <c r="O11" s="565"/>
      <c r="P11" s="565"/>
      <c r="Q11" s="565"/>
      <c r="R11" s="54"/>
      <c r="S11" s="54"/>
      <c r="T11" s="54"/>
      <c r="U11" s="54"/>
      <c r="V11" s="54"/>
      <c r="W11" s="54"/>
      <c r="X11" s="54"/>
      <c r="Y11" s="54"/>
      <c r="Z11" s="54"/>
      <c r="AA11" s="54"/>
    </row>
    <row r="12" spans="1:27">
      <c r="A12" s="54"/>
      <c r="B12" s="679"/>
      <c r="C12" s="714"/>
      <c r="D12" s="679"/>
      <c r="E12" s="679"/>
      <c r="F12" s="679"/>
      <c r="G12" s="679"/>
      <c r="H12" s="679"/>
      <c r="I12" s="679"/>
      <c r="J12" s="679"/>
      <c r="K12" s="679"/>
      <c r="L12" s="679"/>
      <c r="M12" s="679"/>
      <c r="N12" s="679"/>
      <c r="O12" s="569"/>
      <c r="P12" s="569"/>
      <c r="Q12" s="569"/>
      <c r="R12" s="54"/>
      <c r="S12" s="54"/>
      <c r="T12" s="54"/>
      <c r="U12" s="54"/>
      <c r="V12" s="54"/>
      <c r="W12" s="54"/>
      <c r="X12" s="54"/>
      <c r="Y12" s="54"/>
      <c r="Z12" s="54"/>
      <c r="AA12" s="54"/>
    </row>
    <row r="13" spans="1:27">
      <c r="A13" s="54"/>
      <c r="B13" s="679"/>
      <c r="C13" s="714"/>
      <c r="D13" s="679"/>
      <c r="E13" s="679"/>
      <c r="F13" s="679"/>
      <c r="G13" s="679"/>
      <c r="H13" s="679"/>
      <c r="I13" s="679"/>
      <c r="J13" s="679"/>
      <c r="K13" s="679"/>
      <c r="L13" s="679"/>
      <c r="M13" s="679"/>
      <c r="N13" s="679"/>
      <c r="O13" s="569"/>
      <c r="P13" s="569"/>
      <c r="Q13" s="569"/>
      <c r="R13" s="54"/>
      <c r="S13" s="54"/>
      <c r="T13" s="54"/>
      <c r="U13" s="54"/>
      <c r="V13" s="54"/>
      <c r="W13" s="54"/>
      <c r="X13" s="54"/>
      <c r="Y13" s="54"/>
      <c r="Z13" s="54"/>
      <c r="AA13" s="54"/>
    </row>
    <row r="14" spans="1:27">
      <c r="A14" s="54"/>
      <c r="B14" s="679"/>
      <c r="C14" s="714"/>
      <c r="D14" s="716"/>
      <c r="E14" s="679"/>
      <c r="F14" s="679"/>
      <c r="G14" s="679"/>
      <c r="H14" s="679"/>
      <c r="I14" s="679"/>
      <c r="J14" s="679"/>
      <c r="K14" s="679"/>
      <c r="L14" s="679"/>
      <c r="M14" s="679"/>
      <c r="N14" s="679"/>
      <c r="O14" s="569"/>
      <c r="P14" s="569"/>
      <c r="Q14" s="569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>
      <c r="A15" s="54"/>
      <c r="B15" s="679"/>
      <c r="C15" s="714"/>
      <c r="D15" s="679"/>
      <c r="E15" s="679"/>
      <c r="F15" s="679"/>
      <c r="G15" s="679"/>
      <c r="H15" s="679"/>
      <c r="I15" s="679"/>
      <c r="J15" s="679"/>
      <c r="K15" s="679"/>
      <c r="L15" s="679"/>
      <c r="M15" s="679"/>
      <c r="N15" s="679"/>
      <c r="O15" s="569"/>
      <c r="P15" s="569"/>
      <c r="Q15" s="569"/>
      <c r="R15" s="54"/>
      <c r="S15" s="54"/>
      <c r="T15" s="54"/>
      <c r="U15" s="54"/>
      <c r="V15" s="54"/>
      <c r="W15" s="54"/>
      <c r="X15" s="54"/>
      <c r="Y15" s="54"/>
      <c r="Z15" s="54"/>
      <c r="AA15" s="54"/>
    </row>
    <row r="16" spans="1:27">
      <c r="A16" s="54"/>
      <c r="B16" s="679"/>
      <c r="C16" s="714"/>
      <c r="D16" s="679"/>
      <c r="E16" s="679"/>
      <c r="F16" s="679"/>
      <c r="G16" s="679"/>
      <c r="H16" s="679"/>
      <c r="I16" s="679"/>
      <c r="J16" s="679"/>
      <c r="K16" s="679"/>
      <c r="L16" s="679"/>
      <c r="M16" s="679"/>
      <c r="N16" s="679"/>
      <c r="O16" s="569"/>
      <c r="P16" s="569"/>
      <c r="Q16" s="569"/>
      <c r="R16" s="54"/>
      <c r="S16" s="54"/>
      <c r="T16" s="54"/>
      <c r="U16" s="54"/>
      <c r="V16" s="54"/>
      <c r="W16" s="54"/>
      <c r="X16" s="54"/>
      <c r="Y16" s="54"/>
      <c r="Z16" s="54"/>
      <c r="AA16" s="54"/>
    </row>
    <row r="17" spans="1:27">
      <c r="A17" s="54"/>
      <c r="B17" s="679"/>
      <c r="C17" s="714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569"/>
      <c r="P17" s="569"/>
      <c r="Q17" s="569"/>
      <c r="R17" s="54"/>
      <c r="S17" s="54"/>
      <c r="T17" s="54"/>
      <c r="U17" s="54"/>
      <c r="V17" s="54"/>
      <c r="W17" s="54"/>
      <c r="X17" s="54"/>
      <c r="Y17" s="54"/>
      <c r="Z17" s="54"/>
      <c r="AA17" s="54"/>
    </row>
    <row r="18" spans="1:27">
      <c r="A18" s="54"/>
      <c r="B18" s="679"/>
      <c r="C18" s="714"/>
      <c r="D18" s="679"/>
      <c r="E18" s="679"/>
      <c r="F18" s="679"/>
      <c r="G18" s="679"/>
      <c r="H18" s="679"/>
      <c r="I18" s="679"/>
      <c r="J18" s="679"/>
      <c r="K18" s="679"/>
      <c r="L18" s="679"/>
      <c r="M18" s="679"/>
      <c r="N18" s="679"/>
      <c r="O18" s="569"/>
      <c r="P18" s="569"/>
      <c r="Q18" s="569"/>
      <c r="R18" s="54"/>
      <c r="S18" s="54"/>
      <c r="T18" s="54"/>
      <c r="U18" s="54"/>
      <c r="V18" s="54"/>
      <c r="W18" s="54"/>
      <c r="X18" s="54"/>
      <c r="Y18" s="54"/>
      <c r="Z18" s="54"/>
      <c r="AA18" s="54"/>
    </row>
    <row r="19" spans="1:27">
      <c r="A19" s="54"/>
      <c r="B19" s="679"/>
      <c r="C19" s="714"/>
      <c r="D19" s="679"/>
      <c r="E19" s="679"/>
      <c r="F19" s="679"/>
      <c r="G19" s="679"/>
      <c r="H19" s="679"/>
      <c r="I19" s="679"/>
      <c r="J19" s="679"/>
      <c r="K19" s="679"/>
      <c r="L19" s="679"/>
      <c r="M19" s="679"/>
      <c r="N19" s="679"/>
      <c r="O19" s="569"/>
      <c r="P19" s="569"/>
      <c r="Q19" s="569"/>
      <c r="R19" s="54"/>
      <c r="S19" s="54"/>
      <c r="T19" s="54"/>
      <c r="U19" s="54"/>
      <c r="V19" s="54"/>
      <c r="W19" s="54"/>
      <c r="X19" s="54"/>
      <c r="Y19" s="54"/>
      <c r="Z19" s="54"/>
      <c r="AA19" s="54"/>
    </row>
    <row r="20" spans="1:27">
      <c r="A20" s="54"/>
      <c r="B20" s="679"/>
      <c r="C20" s="714"/>
      <c r="D20" s="679"/>
      <c r="E20" s="679"/>
      <c r="F20" s="679"/>
      <c r="G20" s="679"/>
      <c r="H20" s="679"/>
      <c r="I20" s="679"/>
      <c r="J20" s="679"/>
      <c r="K20" s="679"/>
      <c r="L20" s="679"/>
      <c r="M20" s="679"/>
      <c r="N20" s="679"/>
      <c r="O20" s="569"/>
      <c r="P20" s="569"/>
      <c r="Q20" s="569"/>
      <c r="R20" s="54"/>
      <c r="S20" s="54"/>
      <c r="T20" s="54"/>
      <c r="U20" s="54"/>
      <c r="V20" s="54"/>
      <c r="W20" s="54"/>
      <c r="X20" s="54"/>
      <c r="Y20" s="54"/>
      <c r="Z20" s="54"/>
      <c r="AA20" s="54"/>
    </row>
    <row r="21" spans="1:27" ht="15.75" customHeight="1">
      <c r="A21" s="54"/>
      <c r="B21" s="679"/>
      <c r="C21" s="714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569"/>
      <c r="P21" s="569"/>
      <c r="Q21" s="569"/>
      <c r="R21" s="54"/>
      <c r="S21" s="54"/>
      <c r="T21" s="54"/>
      <c r="U21" s="54"/>
      <c r="V21" s="54"/>
      <c r="W21" s="54"/>
      <c r="X21" s="54"/>
      <c r="Y21" s="54"/>
      <c r="Z21" s="54"/>
      <c r="AA21" s="54"/>
    </row>
    <row r="22" spans="1:27" ht="15.75" customHeight="1">
      <c r="A22" s="54"/>
      <c r="B22" s="679"/>
      <c r="C22" s="714"/>
      <c r="D22" s="679"/>
      <c r="E22" s="679"/>
      <c r="F22" s="679"/>
      <c r="G22" s="679"/>
      <c r="H22" s="679"/>
      <c r="I22" s="679"/>
      <c r="J22" s="679"/>
      <c r="K22" s="679"/>
      <c r="L22" s="679"/>
      <c r="M22" s="679"/>
      <c r="N22" s="679"/>
      <c r="O22" s="569"/>
      <c r="P22" s="569"/>
      <c r="Q22" s="569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spans="1:27" ht="15.75" customHeight="1">
      <c r="A23" s="54"/>
      <c r="B23" s="679"/>
      <c r="C23" s="717"/>
      <c r="D23" s="679"/>
      <c r="E23" s="679"/>
      <c r="F23" s="679"/>
      <c r="G23" s="679"/>
      <c r="H23" s="679"/>
      <c r="I23" s="679"/>
      <c r="J23" s="679"/>
      <c r="K23" s="679"/>
      <c r="L23" s="679"/>
      <c r="M23" s="679"/>
      <c r="N23" s="679"/>
      <c r="O23" s="569"/>
      <c r="P23" s="569"/>
      <c r="Q23" s="569"/>
      <c r="R23" s="54"/>
      <c r="S23" s="54"/>
      <c r="T23" s="54"/>
      <c r="U23" s="54"/>
      <c r="V23" s="54"/>
      <c r="W23" s="54"/>
      <c r="X23" s="54"/>
      <c r="Y23" s="54"/>
      <c r="Z23" s="54"/>
      <c r="AA23" s="54"/>
    </row>
    <row r="24" spans="1:27" ht="15.75" customHeight="1">
      <c r="A24" s="54"/>
      <c r="B24" s="679"/>
      <c r="C24" s="714"/>
      <c r="D24" s="679"/>
      <c r="E24" s="679"/>
      <c r="F24" s="679"/>
      <c r="G24" s="679"/>
      <c r="H24" s="679"/>
      <c r="I24" s="679"/>
      <c r="J24" s="679"/>
      <c r="K24" s="679"/>
      <c r="L24" s="679"/>
      <c r="M24" s="679"/>
      <c r="N24" s="679"/>
      <c r="O24" s="569"/>
      <c r="P24" s="569"/>
      <c r="Q24" s="569"/>
      <c r="R24" s="54"/>
      <c r="S24" s="54"/>
      <c r="T24" s="54"/>
      <c r="U24" s="54"/>
      <c r="V24" s="54"/>
      <c r="W24" s="54"/>
      <c r="X24" s="54"/>
      <c r="Y24" s="54"/>
      <c r="Z24" s="54"/>
      <c r="AA24" s="54"/>
    </row>
    <row r="25" spans="1:27" ht="15.75" customHeight="1">
      <c r="A25" s="54"/>
      <c r="B25" s="679"/>
      <c r="C25" s="717"/>
      <c r="D25" s="679"/>
      <c r="E25" s="679"/>
      <c r="F25" s="679"/>
      <c r="G25" s="679"/>
      <c r="H25" s="679"/>
      <c r="I25" s="679"/>
      <c r="J25" s="679"/>
      <c r="K25" s="679"/>
      <c r="L25" s="679"/>
      <c r="M25" s="679"/>
      <c r="N25" s="679"/>
      <c r="O25" s="569"/>
      <c r="P25" s="569"/>
      <c r="Q25" s="569"/>
      <c r="R25" s="54"/>
      <c r="S25" s="54"/>
      <c r="T25" s="54"/>
      <c r="U25" s="54"/>
      <c r="V25" s="54"/>
      <c r="W25" s="54"/>
      <c r="X25" s="54"/>
      <c r="Y25" s="54"/>
      <c r="Z25" s="54"/>
      <c r="AA25" s="54"/>
    </row>
    <row r="26" spans="1:27" ht="15.75" customHeight="1">
      <c r="A26" s="54"/>
      <c r="B26" s="679"/>
      <c r="C26" s="714"/>
      <c r="D26" s="679"/>
      <c r="E26" s="679"/>
      <c r="F26" s="679"/>
      <c r="G26" s="679"/>
      <c r="H26" s="679"/>
      <c r="I26" s="679"/>
      <c r="J26" s="679"/>
      <c r="K26" s="679"/>
      <c r="L26" s="679"/>
      <c r="M26" s="679"/>
      <c r="N26" s="679"/>
      <c r="O26" s="569"/>
      <c r="P26" s="569"/>
      <c r="Q26" s="569"/>
      <c r="R26" s="54"/>
      <c r="S26" s="54"/>
      <c r="T26" s="54"/>
      <c r="U26" s="54"/>
      <c r="V26" s="54"/>
      <c r="W26" s="54"/>
      <c r="X26" s="54"/>
      <c r="Y26" s="54"/>
      <c r="Z26" s="54"/>
      <c r="AA26" s="54"/>
    </row>
    <row r="27" spans="1:27" ht="15.75" customHeight="1">
      <c r="A27" s="54"/>
      <c r="B27" s="712"/>
      <c r="C27" s="718"/>
      <c r="D27" s="712"/>
      <c r="E27" s="712"/>
      <c r="F27" s="712"/>
      <c r="G27" s="712"/>
      <c r="H27" s="712"/>
      <c r="I27" s="712"/>
      <c r="J27" s="712"/>
      <c r="K27" s="712"/>
      <c r="L27" s="712"/>
      <c r="M27" s="712"/>
      <c r="N27" s="712"/>
      <c r="O27" s="565"/>
      <c r="P27" s="565"/>
      <c r="Q27" s="565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spans="1:27" ht="15.75" customHeight="1">
      <c r="A28" s="54"/>
      <c r="B28" s="679"/>
      <c r="C28" s="714"/>
      <c r="D28" s="679"/>
      <c r="E28" s="679"/>
      <c r="F28" s="679"/>
      <c r="G28" s="679"/>
      <c r="H28" s="679"/>
      <c r="I28" s="679"/>
      <c r="J28" s="679"/>
      <c r="K28" s="679"/>
      <c r="L28" s="679"/>
      <c r="M28" s="679"/>
      <c r="N28" s="679"/>
      <c r="O28" s="569"/>
      <c r="P28" s="569"/>
      <c r="Q28" s="569"/>
      <c r="R28" s="54"/>
      <c r="S28" s="54"/>
      <c r="T28" s="54"/>
      <c r="U28" s="54"/>
      <c r="V28" s="54"/>
      <c r="W28" s="54"/>
      <c r="X28" s="54"/>
      <c r="Y28" s="54"/>
      <c r="Z28" s="54"/>
      <c r="AA28" s="54"/>
    </row>
    <row r="29" spans="1:27" ht="15.75" customHeight="1">
      <c r="A29" s="54"/>
      <c r="B29" s="679"/>
      <c r="C29" s="717"/>
      <c r="D29" s="679"/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569"/>
      <c r="P29" s="569"/>
      <c r="Q29" s="569"/>
      <c r="R29" s="54"/>
      <c r="S29" s="54"/>
      <c r="T29" s="54"/>
      <c r="U29" s="54"/>
      <c r="V29" s="54"/>
      <c r="W29" s="54"/>
      <c r="X29" s="54"/>
      <c r="Y29" s="54"/>
      <c r="Z29" s="54"/>
      <c r="AA29" s="54"/>
    </row>
    <row r="30" spans="1:27" ht="15.75" customHeight="1">
      <c r="A30" s="54"/>
      <c r="B30" s="679"/>
      <c r="C30" s="714"/>
      <c r="D30" s="679"/>
      <c r="E30" s="679"/>
      <c r="F30" s="679"/>
      <c r="G30" s="679"/>
      <c r="H30" s="679"/>
      <c r="I30" s="679"/>
      <c r="J30" s="679"/>
      <c r="K30" s="679"/>
      <c r="L30" s="679"/>
      <c r="M30" s="679"/>
      <c r="N30" s="679"/>
      <c r="O30" s="569"/>
      <c r="P30" s="569"/>
      <c r="Q30" s="569"/>
      <c r="R30" s="54"/>
      <c r="S30" s="54"/>
      <c r="T30" s="54"/>
      <c r="U30" s="54"/>
      <c r="V30" s="54"/>
      <c r="W30" s="54"/>
      <c r="X30" s="54"/>
      <c r="Y30" s="54"/>
      <c r="Z30" s="54"/>
      <c r="AA30" s="54"/>
    </row>
    <row r="31" spans="1:27" ht="15.75" customHeight="1">
      <c r="A31" s="54"/>
      <c r="B31" s="679"/>
      <c r="C31" s="717"/>
      <c r="D31" s="679"/>
      <c r="E31" s="679"/>
      <c r="F31" s="679"/>
      <c r="G31" s="679"/>
      <c r="H31" s="679"/>
      <c r="I31" s="679"/>
      <c r="J31" s="679"/>
      <c r="K31" s="679"/>
      <c r="L31" s="679"/>
      <c r="M31" s="679"/>
      <c r="N31" s="679"/>
      <c r="O31" s="569"/>
      <c r="P31" s="569"/>
      <c r="Q31" s="569"/>
      <c r="R31" s="54"/>
      <c r="S31" s="54"/>
      <c r="T31" s="54"/>
      <c r="U31" s="54"/>
      <c r="V31" s="54"/>
      <c r="W31" s="54"/>
      <c r="X31" s="54"/>
      <c r="Y31" s="54"/>
      <c r="Z31" s="54"/>
      <c r="AA31" s="54"/>
    </row>
    <row r="32" spans="1:27" ht="15.75" customHeight="1">
      <c r="A32" s="54"/>
      <c r="B32" s="679"/>
      <c r="C32" s="714"/>
      <c r="D32" s="679"/>
      <c r="E32" s="679"/>
      <c r="F32" s="679"/>
      <c r="G32" s="679"/>
      <c r="H32" s="679"/>
      <c r="I32" s="679"/>
      <c r="J32" s="679"/>
      <c r="K32" s="679"/>
      <c r="L32" s="679"/>
      <c r="M32" s="679"/>
      <c r="N32" s="679"/>
      <c r="O32" s="569"/>
      <c r="P32" s="569"/>
      <c r="Q32" s="569"/>
      <c r="R32" s="54"/>
      <c r="S32" s="54"/>
      <c r="T32" s="54"/>
      <c r="U32" s="54"/>
      <c r="V32" s="54"/>
      <c r="W32" s="54"/>
      <c r="X32" s="54"/>
      <c r="Y32" s="54"/>
      <c r="Z32" s="54"/>
      <c r="AA32" s="54"/>
    </row>
    <row r="33" spans="1:27" ht="15.75" customHeight="1">
      <c r="A33" s="54"/>
      <c r="B33" s="679"/>
      <c r="C33" s="717"/>
      <c r="D33" s="679"/>
      <c r="E33" s="679"/>
      <c r="F33" s="679"/>
      <c r="G33" s="679"/>
      <c r="H33" s="679"/>
      <c r="I33" s="679"/>
      <c r="J33" s="679"/>
      <c r="K33" s="679"/>
      <c r="L33" s="679"/>
      <c r="M33" s="679"/>
      <c r="N33" s="679"/>
      <c r="O33" s="569"/>
      <c r="P33" s="569"/>
      <c r="Q33" s="569"/>
      <c r="R33" s="54"/>
      <c r="S33" s="54"/>
      <c r="T33" s="54"/>
      <c r="U33" s="54"/>
      <c r="V33" s="54"/>
      <c r="W33" s="54"/>
      <c r="X33" s="54"/>
      <c r="Y33" s="54"/>
      <c r="Z33" s="54"/>
      <c r="AA33" s="54"/>
    </row>
    <row r="34" spans="1:27" ht="15.75" customHeight="1">
      <c r="A34" s="54"/>
      <c r="B34" s="712"/>
      <c r="C34" s="713"/>
      <c r="D34" s="712"/>
      <c r="E34" s="712"/>
      <c r="F34" s="712"/>
      <c r="G34" s="712"/>
      <c r="H34" s="712"/>
      <c r="I34" s="712"/>
      <c r="J34" s="712"/>
      <c r="K34" s="712"/>
      <c r="L34" s="712"/>
      <c r="M34" s="712"/>
      <c r="N34" s="712"/>
      <c r="O34" s="565"/>
      <c r="P34" s="565"/>
      <c r="Q34" s="565"/>
      <c r="R34" s="54"/>
      <c r="S34" s="54"/>
      <c r="T34" s="54"/>
      <c r="U34" s="54"/>
      <c r="V34" s="54"/>
      <c r="W34" s="54"/>
      <c r="X34" s="54"/>
      <c r="Y34" s="54"/>
      <c r="Z34" s="54"/>
      <c r="AA34" s="54"/>
    </row>
    <row r="35" spans="1:27" ht="15.75" customHeight="1">
      <c r="A35" s="54"/>
      <c r="B35" s="679"/>
      <c r="C35" s="717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569"/>
      <c r="P35" s="569"/>
      <c r="Q35" s="569"/>
      <c r="R35" s="54"/>
      <c r="S35" s="54"/>
      <c r="T35" s="54"/>
      <c r="U35" s="54"/>
      <c r="V35" s="54"/>
      <c r="W35" s="54"/>
      <c r="X35" s="54"/>
      <c r="Y35" s="54"/>
      <c r="Z35" s="54"/>
      <c r="AA35" s="54"/>
    </row>
    <row r="36" spans="1:27" ht="15.75" customHeight="1">
      <c r="A36" s="54"/>
      <c r="B36" s="679"/>
      <c r="C36" s="714"/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719"/>
      <c r="P36" s="679"/>
      <c r="Q36" s="569"/>
      <c r="R36" s="54"/>
      <c r="S36" s="54"/>
      <c r="T36" s="54"/>
      <c r="U36" s="54"/>
      <c r="V36" s="54"/>
      <c r="W36" s="54"/>
      <c r="X36" s="54"/>
      <c r="Y36" s="54"/>
      <c r="Z36" s="54"/>
      <c r="AA36" s="54"/>
    </row>
    <row r="37" spans="1:27" ht="15.75" customHeight="1">
      <c r="A37" s="54"/>
      <c r="B37" s="679"/>
      <c r="C37" s="714"/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569"/>
      <c r="P37" s="569"/>
      <c r="Q37" s="569"/>
      <c r="R37" s="54"/>
      <c r="S37" s="54"/>
      <c r="T37" s="54"/>
      <c r="U37" s="54"/>
      <c r="V37" s="54"/>
      <c r="W37" s="54"/>
      <c r="X37" s="54"/>
      <c r="Y37" s="54"/>
      <c r="Z37" s="54"/>
      <c r="AA37" s="54"/>
    </row>
    <row r="38" spans="1:27" ht="15.75" customHeight="1">
      <c r="A38" s="54"/>
      <c r="B38" s="679"/>
      <c r="C38" s="714"/>
      <c r="D38" s="679"/>
      <c r="E38" s="679"/>
      <c r="F38" s="679"/>
      <c r="G38" s="679"/>
      <c r="H38" s="679"/>
      <c r="I38" s="679"/>
      <c r="J38" s="679"/>
      <c r="K38" s="679"/>
      <c r="L38" s="679"/>
      <c r="M38" s="679"/>
      <c r="N38" s="679"/>
      <c r="O38" s="569"/>
      <c r="P38" s="569"/>
      <c r="Q38" s="569"/>
      <c r="R38" s="54"/>
      <c r="S38" s="54"/>
      <c r="T38" s="54"/>
      <c r="U38" s="54"/>
      <c r="V38" s="54"/>
      <c r="W38" s="54"/>
      <c r="X38" s="54"/>
      <c r="Y38" s="54"/>
      <c r="Z38" s="54"/>
      <c r="AA38" s="54"/>
    </row>
    <row r="39" spans="1:27" ht="15.75" customHeight="1">
      <c r="A39" s="54"/>
      <c r="B39" s="679"/>
      <c r="C39" s="714"/>
      <c r="D39" s="679"/>
      <c r="E39" s="679"/>
      <c r="F39" s="679"/>
      <c r="G39" s="679"/>
      <c r="H39" s="679"/>
      <c r="I39" s="679"/>
      <c r="J39" s="679"/>
      <c r="K39" s="679"/>
      <c r="L39" s="679"/>
      <c r="M39" s="679"/>
      <c r="N39" s="679"/>
      <c r="O39" s="569"/>
      <c r="P39" s="569"/>
      <c r="Q39" s="569"/>
      <c r="R39" s="54"/>
      <c r="S39" s="54"/>
      <c r="T39" s="54"/>
      <c r="U39" s="54"/>
      <c r="V39" s="54"/>
      <c r="W39" s="54"/>
      <c r="X39" s="54"/>
      <c r="Y39" s="54"/>
      <c r="Z39" s="54"/>
      <c r="AA39" s="54"/>
    </row>
    <row r="40" spans="1:27" ht="15.75" customHeight="1">
      <c r="A40" s="54"/>
      <c r="B40" s="679"/>
      <c r="C40" s="714"/>
      <c r="D40" s="679"/>
      <c r="E40" s="679"/>
      <c r="F40" s="679"/>
      <c r="G40" s="679"/>
      <c r="H40" s="679"/>
      <c r="I40" s="679"/>
      <c r="J40" s="679"/>
      <c r="K40" s="679"/>
      <c r="L40" s="679"/>
      <c r="M40" s="679"/>
      <c r="N40" s="679"/>
      <c r="O40" s="569"/>
      <c r="P40" s="569"/>
      <c r="Q40" s="569"/>
      <c r="R40" s="54"/>
      <c r="S40" s="54"/>
      <c r="T40" s="54"/>
      <c r="U40" s="54"/>
      <c r="V40" s="54"/>
      <c r="W40" s="54"/>
      <c r="X40" s="54"/>
      <c r="Y40" s="54"/>
      <c r="Z40" s="54"/>
      <c r="AA40" s="54"/>
    </row>
    <row r="41" spans="1:27" ht="15.75" customHeight="1">
      <c r="A41" s="54"/>
      <c r="B41" s="679"/>
      <c r="C41" s="714"/>
      <c r="D41" s="679"/>
      <c r="E41" s="679"/>
      <c r="F41" s="679"/>
      <c r="G41" s="679"/>
      <c r="H41" s="679"/>
      <c r="I41" s="679"/>
      <c r="J41" s="679"/>
      <c r="K41" s="679"/>
      <c r="L41" s="679"/>
      <c r="M41" s="679"/>
      <c r="N41" s="679"/>
      <c r="O41" s="569"/>
      <c r="P41" s="569"/>
      <c r="Q41" s="569"/>
      <c r="R41" s="54"/>
      <c r="S41" s="54"/>
      <c r="T41" s="54"/>
      <c r="U41" s="54"/>
      <c r="V41" s="54"/>
      <c r="W41" s="54"/>
      <c r="X41" s="54"/>
      <c r="Y41" s="54"/>
      <c r="Z41" s="54"/>
      <c r="AA41" s="54"/>
    </row>
    <row r="42" spans="1:27" ht="15.75" customHeight="1">
      <c r="A42" s="54"/>
      <c r="B42" s="679"/>
      <c r="C42" s="714"/>
      <c r="D42" s="679"/>
      <c r="E42" s="679"/>
      <c r="F42" s="679"/>
      <c r="G42" s="679"/>
      <c r="H42" s="679"/>
      <c r="I42" s="679"/>
      <c r="J42" s="679"/>
      <c r="K42" s="679"/>
      <c r="L42" s="679"/>
      <c r="M42" s="679"/>
      <c r="N42" s="679"/>
      <c r="O42" s="569"/>
      <c r="P42" s="569"/>
      <c r="Q42" s="569"/>
      <c r="R42" s="54"/>
      <c r="S42" s="54"/>
      <c r="T42" s="54"/>
      <c r="U42" s="54"/>
      <c r="V42" s="54"/>
      <c r="W42" s="54"/>
      <c r="X42" s="54"/>
      <c r="Y42" s="54"/>
      <c r="Z42" s="54"/>
      <c r="AA42" s="54"/>
    </row>
    <row r="43" spans="1:27" ht="15.75" customHeight="1">
      <c r="A43" s="54"/>
      <c r="B43" s="679"/>
      <c r="C43" s="714"/>
      <c r="D43" s="679"/>
      <c r="E43" s="679"/>
      <c r="F43" s="679"/>
      <c r="G43" s="679"/>
      <c r="H43" s="679"/>
      <c r="I43" s="679"/>
      <c r="J43" s="679"/>
      <c r="K43" s="679"/>
      <c r="L43" s="679"/>
      <c r="M43" s="679"/>
      <c r="N43" s="679"/>
      <c r="O43" s="569"/>
      <c r="P43" s="569"/>
      <c r="Q43" s="569"/>
      <c r="R43" s="54"/>
      <c r="S43" s="54"/>
      <c r="T43" s="54"/>
      <c r="U43" s="54"/>
      <c r="V43" s="54"/>
      <c r="W43" s="54"/>
      <c r="X43" s="54"/>
      <c r="Y43" s="54"/>
      <c r="Z43" s="54"/>
      <c r="AA43" s="54"/>
    </row>
    <row r="44" spans="1:27" ht="15.75" customHeight="1">
      <c r="A44" s="54"/>
      <c r="B44" s="679"/>
      <c r="C44" s="714"/>
      <c r="D44" s="679"/>
      <c r="E44" s="679"/>
      <c r="F44" s="679"/>
      <c r="G44" s="679"/>
      <c r="H44" s="679"/>
      <c r="I44" s="679"/>
      <c r="J44" s="679"/>
      <c r="K44" s="679"/>
      <c r="L44" s="679"/>
      <c r="M44" s="679"/>
      <c r="N44" s="679"/>
      <c r="O44" s="569"/>
      <c r="P44" s="569"/>
      <c r="Q44" s="569"/>
      <c r="R44" s="54"/>
      <c r="S44" s="54"/>
      <c r="T44" s="54"/>
      <c r="U44" s="54"/>
      <c r="V44" s="54"/>
      <c r="W44" s="54"/>
      <c r="X44" s="54"/>
      <c r="Y44" s="54"/>
      <c r="Z44" s="54"/>
      <c r="AA44" s="54"/>
    </row>
    <row r="45" spans="1:27" ht="15.75" customHeight="1">
      <c r="A45" s="54"/>
      <c r="B45" s="720"/>
      <c r="C45" s="721"/>
      <c r="D45" s="720"/>
      <c r="E45" s="720"/>
      <c r="F45" s="720"/>
      <c r="G45" s="720"/>
      <c r="H45" s="720"/>
      <c r="I45" s="720"/>
      <c r="J45" s="720"/>
      <c r="K45" s="720"/>
      <c r="L45" s="720"/>
      <c r="M45" s="720"/>
      <c r="N45" s="720"/>
      <c r="O45" s="616"/>
      <c r="P45" s="616"/>
      <c r="Q45" s="616"/>
      <c r="R45" s="54"/>
      <c r="S45" s="54"/>
      <c r="T45" s="54"/>
      <c r="U45" s="54"/>
      <c r="V45" s="54"/>
      <c r="W45" s="54"/>
      <c r="X45" s="54"/>
      <c r="Y45" s="54"/>
      <c r="Z45" s="54"/>
      <c r="AA45" s="54"/>
    </row>
    <row r="46" spans="1:27" ht="15.75" customHeight="1">
      <c r="A46" s="54"/>
      <c r="B46" s="679"/>
      <c r="C46" s="714"/>
      <c r="D46" s="679"/>
      <c r="E46" s="679"/>
      <c r="F46" s="679"/>
      <c r="G46" s="679"/>
      <c r="H46" s="679"/>
      <c r="I46" s="679"/>
      <c r="J46" s="679"/>
      <c r="K46" s="679"/>
      <c r="L46" s="679"/>
      <c r="M46" s="679"/>
      <c r="N46" s="679"/>
      <c r="O46" s="679"/>
      <c r="P46" s="679"/>
      <c r="Q46" s="569"/>
      <c r="R46" s="54"/>
      <c r="S46" s="54"/>
      <c r="T46" s="54"/>
      <c r="U46" s="54"/>
      <c r="V46" s="54"/>
      <c r="W46" s="54"/>
      <c r="X46" s="54"/>
      <c r="Y46" s="54"/>
      <c r="Z46" s="54"/>
      <c r="AA46" s="54"/>
    </row>
    <row r="47" spans="1:27" ht="15.75" customHeight="1">
      <c r="A47" s="54"/>
      <c r="B47" s="679"/>
      <c r="C47" s="714"/>
      <c r="D47" s="679"/>
      <c r="E47" s="679"/>
      <c r="F47" s="679"/>
      <c r="G47" s="679"/>
      <c r="H47" s="679"/>
      <c r="I47" s="679"/>
      <c r="J47" s="679"/>
      <c r="K47" s="679"/>
      <c r="L47" s="679"/>
      <c r="M47" s="679"/>
      <c r="N47" s="679"/>
      <c r="O47" s="569"/>
      <c r="P47" s="569"/>
      <c r="Q47" s="569"/>
      <c r="R47" s="54"/>
      <c r="S47" s="54"/>
      <c r="T47" s="54"/>
      <c r="U47" s="54"/>
      <c r="V47" s="54"/>
      <c r="W47" s="54"/>
      <c r="X47" s="54"/>
      <c r="Y47" s="54"/>
      <c r="Z47" s="54"/>
      <c r="AA47" s="54"/>
    </row>
    <row r="48" spans="1:27" ht="15.75" customHeight="1">
      <c r="A48" s="54"/>
      <c r="B48" s="679"/>
      <c r="C48" s="714"/>
      <c r="D48" s="679"/>
      <c r="E48" s="679"/>
      <c r="F48" s="679"/>
      <c r="G48" s="679"/>
      <c r="H48" s="679"/>
      <c r="I48" s="679"/>
      <c r="J48" s="679"/>
      <c r="K48" s="679"/>
      <c r="L48" s="679"/>
      <c r="M48" s="679"/>
      <c r="N48" s="679"/>
      <c r="O48" s="569"/>
      <c r="P48" s="569"/>
      <c r="Q48" s="722"/>
      <c r="R48" s="54"/>
      <c r="S48" s="54"/>
      <c r="T48" s="54"/>
      <c r="U48" s="54"/>
      <c r="V48" s="54"/>
      <c r="W48" s="54"/>
      <c r="X48" s="54"/>
      <c r="Y48" s="54"/>
      <c r="Z48" s="54"/>
      <c r="AA48" s="54"/>
    </row>
    <row r="49" spans="1:27" ht="15.75" customHeight="1">
      <c r="A49" s="54"/>
      <c r="B49" s="679"/>
      <c r="C49" s="714"/>
      <c r="D49" s="679"/>
      <c r="E49" s="679"/>
      <c r="F49" s="679"/>
      <c r="G49" s="679"/>
      <c r="H49" s="679"/>
      <c r="I49" s="679"/>
      <c r="J49" s="679"/>
      <c r="K49" s="679"/>
      <c r="L49" s="679"/>
      <c r="M49" s="679"/>
      <c r="N49" s="679"/>
      <c r="O49" s="569"/>
      <c r="P49" s="569"/>
      <c r="Q49" s="569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ht="15.75" customHeight="1">
      <c r="A50" s="54"/>
      <c r="B50" s="679"/>
      <c r="C50" s="714"/>
      <c r="D50" s="679"/>
      <c r="E50" s="679"/>
      <c r="F50" s="679"/>
      <c r="G50" s="679"/>
      <c r="H50" s="679"/>
      <c r="I50" s="679"/>
      <c r="J50" s="679"/>
      <c r="K50" s="679"/>
      <c r="L50" s="679"/>
      <c r="M50" s="679"/>
      <c r="N50" s="679"/>
      <c r="O50" s="569"/>
      <c r="P50" s="569"/>
      <c r="Q50" s="569"/>
      <c r="R50" s="54"/>
      <c r="S50" s="54"/>
      <c r="T50" s="54"/>
      <c r="U50" s="54"/>
      <c r="V50" s="54"/>
      <c r="W50" s="54"/>
      <c r="X50" s="54"/>
      <c r="Y50" s="54"/>
      <c r="Z50" s="54"/>
      <c r="AA50" s="54"/>
    </row>
    <row r="51" spans="1:27" ht="15.75" customHeight="1">
      <c r="A51" s="54"/>
      <c r="B51" s="679"/>
      <c r="C51" s="714"/>
      <c r="D51" s="679"/>
      <c r="E51" s="679"/>
      <c r="F51" s="679"/>
      <c r="G51" s="679"/>
      <c r="H51" s="679"/>
      <c r="I51" s="679"/>
      <c r="J51" s="679"/>
      <c r="K51" s="679"/>
      <c r="L51" s="679"/>
      <c r="M51" s="679"/>
      <c r="N51" s="679"/>
      <c r="O51" s="569"/>
      <c r="P51" s="569"/>
      <c r="Q51" s="569"/>
      <c r="R51" s="54"/>
      <c r="S51" s="54"/>
      <c r="T51" s="54"/>
      <c r="U51" s="54"/>
      <c r="V51" s="54"/>
      <c r="W51" s="54"/>
      <c r="X51" s="54"/>
      <c r="Y51" s="54"/>
      <c r="Z51" s="54"/>
      <c r="AA51" s="54"/>
    </row>
    <row r="52" spans="1:27" ht="15.75" customHeight="1">
      <c r="A52" s="54"/>
      <c r="B52" s="679"/>
      <c r="C52" s="714"/>
      <c r="D52" s="679"/>
      <c r="E52" s="679"/>
      <c r="F52" s="679"/>
      <c r="G52" s="679"/>
      <c r="H52" s="679"/>
      <c r="I52" s="679"/>
      <c r="J52" s="679"/>
      <c r="K52" s="679"/>
      <c r="L52" s="679"/>
      <c r="M52" s="679"/>
      <c r="N52" s="679"/>
      <c r="O52" s="569"/>
      <c r="P52" s="569"/>
      <c r="Q52" s="569"/>
      <c r="R52" s="54"/>
      <c r="S52" s="54"/>
      <c r="T52" s="54"/>
      <c r="U52" s="54"/>
      <c r="V52" s="54"/>
      <c r="W52" s="54"/>
      <c r="X52" s="54"/>
      <c r="Y52" s="54"/>
      <c r="Z52" s="54"/>
      <c r="AA52" s="54"/>
    </row>
    <row r="53" spans="1:27" ht="15.75" customHeight="1">
      <c r="A53" s="54"/>
      <c r="B53" s="679"/>
      <c r="C53" s="714"/>
      <c r="D53" s="679"/>
      <c r="E53" s="679"/>
      <c r="F53" s="679"/>
      <c r="G53" s="679"/>
      <c r="H53" s="679"/>
      <c r="I53" s="679"/>
      <c r="J53" s="679"/>
      <c r="K53" s="679"/>
      <c r="L53" s="679"/>
      <c r="M53" s="679"/>
      <c r="N53" s="679"/>
      <c r="O53" s="569"/>
      <c r="P53" s="569"/>
      <c r="Q53" s="569"/>
      <c r="R53" s="54"/>
      <c r="S53" s="54"/>
      <c r="T53" s="54"/>
      <c r="U53" s="54"/>
      <c r="V53" s="54"/>
      <c r="W53" s="54"/>
      <c r="X53" s="54"/>
      <c r="Y53" s="54"/>
      <c r="Z53" s="54"/>
      <c r="AA53" s="54"/>
    </row>
    <row r="54" spans="1:27" ht="15.75" customHeight="1">
      <c r="A54" s="54"/>
      <c r="B54" s="679"/>
      <c r="C54" s="714"/>
      <c r="D54" s="679"/>
      <c r="E54" s="679"/>
      <c r="F54" s="679"/>
      <c r="G54" s="679"/>
      <c r="H54" s="679"/>
      <c r="I54" s="679"/>
      <c r="J54" s="679"/>
      <c r="K54" s="679"/>
      <c r="L54" s="679"/>
      <c r="M54" s="679"/>
      <c r="N54" s="679"/>
      <c r="O54" s="569"/>
      <c r="P54" s="569"/>
      <c r="Q54" s="569"/>
      <c r="R54" s="54"/>
      <c r="S54" s="54"/>
      <c r="T54" s="54"/>
      <c r="U54" s="54"/>
      <c r="V54" s="54"/>
      <c r="W54" s="54"/>
      <c r="X54" s="54"/>
      <c r="Y54" s="54"/>
      <c r="Z54" s="54"/>
      <c r="AA54" s="54"/>
    </row>
    <row r="55" spans="1:27" ht="15.75" customHeight="1">
      <c r="A55" s="54"/>
      <c r="B55" s="679"/>
      <c r="C55" s="714"/>
      <c r="D55" s="679"/>
      <c r="E55" s="679"/>
      <c r="F55" s="679"/>
      <c r="G55" s="679"/>
      <c r="H55" s="679"/>
      <c r="I55" s="679"/>
      <c r="J55" s="679"/>
      <c r="K55" s="679"/>
      <c r="L55" s="679"/>
      <c r="M55" s="679"/>
      <c r="N55" s="679"/>
      <c r="O55" s="569"/>
      <c r="P55" s="569"/>
      <c r="Q55" s="569"/>
      <c r="R55" s="54"/>
      <c r="S55" s="54"/>
      <c r="T55" s="54"/>
      <c r="U55" s="54"/>
      <c r="V55" s="54"/>
      <c r="W55" s="54"/>
      <c r="X55" s="54"/>
      <c r="Y55" s="54"/>
      <c r="Z55" s="54"/>
      <c r="AA55" s="54"/>
    </row>
    <row r="56" spans="1:27" ht="15.75" customHeight="1">
      <c r="A56" s="54"/>
      <c r="B56" s="679"/>
      <c r="C56" s="714"/>
      <c r="D56" s="679"/>
      <c r="E56" s="679"/>
      <c r="F56" s="679"/>
      <c r="G56" s="679"/>
      <c r="H56" s="679"/>
      <c r="I56" s="679"/>
      <c r="J56" s="679"/>
      <c r="K56" s="679"/>
      <c r="L56" s="679"/>
      <c r="M56" s="679"/>
      <c r="N56" s="679"/>
      <c r="O56" s="569"/>
      <c r="P56" s="569"/>
      <c r="Q56" s="569"/>
      <c r="R56" s="54"/>
      <c r="S56" s="54"/>
      <c r="T56" s="54"/>
      <c r="U56" s="54"/>
      <c r="V56" s="54"/>
      <c r="W56" s="54"/>
      <c r="X56" s="54"/>
      <c r="Y56" s="54"/>
      <c r="Z56" s="54"/>
      <c r="AA56" s="54"/>
    </row>
    <row r="57" spans="1:27" ht="15.75" customHeight="1">
      <c r="A57" s="54"/>
      <c r="B57" s="679"/>
      <c r="C57" s="714"/>
      <c r="D57" s="679"/>
      <c r="E57" s="679"/>
      <c r="F57" s="679"/>
      <c r="G57" s="679"/>
      <c r="H57" s="679"/>
      <c r="I57" s="679"/>
      <c r="J57" s="679"/>
      <c r="K57" s="679"/>
      <c r="L57" s="679"/>
      <c r="M57" s="679"/>
      <c r="N57" s="679"/>
      <c r="O57" s="569"/>
      <c r="P57" s="569"/>
      <c r="Q57" s="569"/>
      <c r="R57" s="54"/>
      <c r="S57" s="54"/>
      <c r="T57" s="54"/>
      <c r="U57" s="54"/>
      <c r="V57" s="54"/>
      <c r="W57" s="54"/>
      <c r="X57" s="54"/>
      <c r="Y57" s="54"/>
      <c r="Z57" s="54"/>
      <c r="AA57" s="54"/>
    </row>
    <row r="58" spans="1:27" ht="15.75" customHeight="1">
      <c r="A58" s="54"/>
      <c r="B58" s="679"/>
      <c r="C58" s="714"/>
      <c r="D58" s="679"/>
      <c r="E58" s="679"/>
      <c r="F58" s="679"/>
      <c r="G58" s="679"/>
      <c r="H58" s="679"/>
      <c r="I58" s="679"/>
      <c r="J58" s="679"/>
      <c r="K58" s="679"/>
      <c r="L58" s="679"/>
      <c r="M58" s="679"/>
      <c r="N58" s="679"/>
      <c r="O58" s="569"/>
      <c r="P58" s="569"/>
      <c r="Q58" s="569"/>
      <c r="R58" s="54"/>
      <c r="S58" s="54"/>
      <c r="T58" s="54"/>
      <c r="U58" s="54"/>
      <c r="V58" s="54"/>
      <c r="W58" s="54"/>
      <c r="X58" s="54"/>
      <c r="Y58" s="54"/>
      <c r="Z58" s="54"/>
      <c r="AA58" s="54"/>
    </row>
    <row r="59" spans="1:27" ht="15.75" customHeight="1">
      <c r="A59" s="54"/>
      <c r="B59" s="712"/>
      <c r="C59" s="712"/>
      <c r="D59" s="712"/>
      <c r="E59" s="712"/>
      <c r="F59" s="712"/>
      <c r="G59" s="712"/>
      <c r="H59" s="712"/>
      <c r="I59" s="712"/>
      <c r="J59" s="712"/>
      <c r="K59" s="712"/>
      <c r="L59" s="712"/>
      <c r="M59" s="712"/>
      <c r="N59" s="712"/>
      <c r="O59" s="565"/>
      <c r="P59" s="565"/>
      <c r="Q59" s="565"/>
      <c r="R59" s="54"/>
      <c r="S59" s="54"/>
      <c r="T59" s="54"/>
      <c r="U59" s="54"/>
      <c r="V59" s="54"/>
      <c r="W59" s="54"/>
      <c r="X59" s="54"/>
      <c r="Y59" s="54"/>
      <c r="Z59" s="54"/>
      <c r="AA59" s="54"/>
    </row>
    <row r="60" spans="1:27" ht="15.75" customHeight="1">
      <c r="A60" s="54"/>
      <c r="B60" s="679"/>
      <c r="C60" s="714"/>
      <c r="D60" s="679"/>
      <c r="E60" s="679"/>
      <c r="F60" s="679"/>
      <c r="G60" s="679"/>
      <c r="H60" s="679"/>
      <c r="I60" s="679"/>
      <c r="J60" s="679"/>
      <c r="K60" s="679"/>
      <c r="L60" s="679"/>
      <c r="M60" s="679"/>
      <c r="N60" s="679"/>
      <c r="O60" s="569"/>
      <c r="P60" s="569"/>
      <c r="Q60" s="569"/>
      <c r="R60" s="54"/>
      <c r="S60" s="54"/>
      <c r="T60" s="54"/>
      <c r="U60" s="54"/>
      <c r="V60" s="54"/>
      <c r="W60" s="54"/>
      <c r="X60" s="54"/>
      <c r="Y60" s="54"/>
      <c r="Z60" s="54"/>
      <c r="AA60" s="54"/>
    </row>
    <row r="61" spans="1:27" ht="15.75" customHeight="1">
      <c r="A61" s="54"/>
      <c r="B61" s="679"/>
      <c r="C61" s="714"/>
      <c r="D61" s="679"/>
      <c r="E61" s="679"/>
      <c r="F61" s="679"/>
      <c r="G61" s="679"/>
      <c r="H61" s="679"/>
      <c r="I61" s="679"/>
      <c r="J61" s="679"/>
      <c r="K61" s="679"/>
      <c r="L61" s="679"/>
      <c r="M61" s="679"/>
      <c r="N61" s="679"/>
      <c r="O61" s="569"/>
      <c r="P61" s="569"/>
      <c r="Q61" s="569"/>
      <c r="R61" s="54"/>
      <c r="S61" s="54"/>
      <c r="T61" s="54"/>
      <c r="U61" s="54"/>
      <c r="V61" s="54"/>
      <c r="W61" s="54"/>
      <c r="X61" s="54"/>
      <c r="Y61" s="54"/>
      <c r="Z61" s="54"/>
      <c r="AA61" s="54"/>
    </row>
    <row r="62" spans="1:27" ht="15.75" customHeight="1">
      <c r="A62" s="54"/>
      <c r="B62" s="679"/>
      <c r="C62" s="714"/>
      <c r="D62" s="679"/>
      <c r="E62" s="679"/>
      <c r="F62" s="679"/>
      <c r="G62" s="679"/>
      <c r="H62" s="679"/>
      <c r="I62" s="679"/>
      <c r="J62" s="679"/>
      <c r="K62" s="679"/>
      <c r="L62" s="679"/>
      <c r="M62" s="679"/>
      <c r="N62" s="679"/>
      <c r="O62" s="569"/>
      <c r="P62" s="569"/>
      <c r="Q62" s="569"/>
      <c r="R62" s="54"/>
      <c r="S62" s="54"/>
      <c r="T62" s="54"/>
      <c r="U62" s="54"/>
      <c r="V62" s="54"/>
      <c r="W62" s="54"/>
      <c r="X62" s="54"/>
      <c r="Y62" s="54"/>
      <c r="Z62" s="54"/>
      <c r="AA62" s="54"/>
    </row>
    <row r="63" spans="1:27" ht="15.75" customHeight="1">
      <c r="A63" s="54"/>
      <c r="B63" s="679"/>
      <c r="C63" s="714"/>
      <c r="D63" s="679"/>
      <c r="E63" s="679"/>
      <c r="F63" s="679"/>
      <c r="G63" s="679"/>
      <c r="H63" s="679"/>
      <c r="I63" s="679"/>
      <c r="J63" s="679"/>
      <c r="K63" s="679"/>
      <c r="L63" s="679"/>
      <c r="M63" s="679"/>
      <c r="N63" s="679"/>
      <c r="O63" s="569"/>
      <c r="P63" s="569"/>
      <c r="Q63" s="569"/>
      <c r="R63" s="54"/>
      <c r="S63" s="54"/>
      <c r="T63" s="54"/>
      <c r="U63" s="54"/>
      <c r="V63" s="54"/>
      <c r="W63" s="54"/>
      <c r="X63" s="54"/>
      <c r="Y63" s="54"/>
      <c r="Z63" s="54"/>
      <c r="AA63" s="54"/>
    </row>
    <row r="64" spans="1:27" ht="15.75" customHeight="1">
      <c r="A64" s="54"/>
      <c r="B64" s="679"/>
      <c r="C64" s="714"/>
      <c r="D64" s="679"/>
      <c r="E64" s="679"/>
      <c r="F64" s="679"/>
      <c r="G64" s="679"/>
      <c r="H64" s="679"/>
      <c r="I64" s="679"/>
      <c r="J64" s="679"/>
      <c r="K64" s="679"/>
      <c r="L64" s="679"/>
      <c r="M64" s="679"/>
      <c r="N64" s="679"/>
      <c r="O64" s="569"/>
      <c r="P64" s="569"/>
      <c r="Q64" s="569"/>
      <c r="R64" s="54"/>
      <c r="S64" s="54"/>
      <c r="T64" s="54"/>
      <c r="U64" s="54"/>
      <c r="V64" s="54"/>
      <c r="W64" s="54"/>
      <c r="X64" s="54"/>
      <c r="Y64" s="54"/>
      <c r="Z64" s="54"/>
      <c r="AA64" s="54"/>
    </row>
    <row r="65" spans="1:27" ht="15.75" customHeight="1">
      <c r="A65" s="54"/>
      <c r="B65" s="679"/>
      <c r="C65" s="714"/>
      <c r="D65" s="679"/>
      <c r="E65" s="679"/>
      <c r="F65" s="679"/>
      <c r="G65" s="679"/>
      <c r="H65" s="679"/>
      <c r="I65" s="679"/>
      <c r="J65" s="679"/>
      <c r="K65" s="679"/>
      <c r="L65" s="679"/>
      <c r="M65" s="679"/>
      <c r="N65" s="679"/>
      <c r="O65" s="569"/>
      <c r="P65" s="569"/>
      <c r="Q65" s="569"/>
      <c r="R65" s="54"/>
      <c r="S65" s="54"/>
      <c r="T65" s="54"/>
      <c r="U65" s="54"/>
      <c r="V65" s="54"/>
      <c r="W65" s="54"/>
      <c r="X65" s="54"/>
      <c r="Y65" s="54"/>
      <c r="Z65" s="54"/>
      <c r="AA65" s="54"/>
    </row>
    <row r="66" spans="1:27" ht="15.75" customHeight="1">
      <c r="A66" s="54"/>
      <c r="B66" s="679"/>
      <c r="C66" s="714"/>
      <c r="D66" s="679"/>
      <c r="E66" s="679"/>
      <c r="F66" s="679"/>
      <c r="G66" s="679"/>
      <c r="H66" s="679"/>
      <c r="I66" s="679"/>
      <c r="J66" s="679"/>
      <c r="K66" s="679"/>
      <c r="L66" s="679"/>
      <c r="M66" s="679"/>
      <c r="N66" s="679"/>
      <c r="O66" s="569"/>
      <c r="P66" s="569"/>
      <c r="Q66" s="569"/>
      <c r="R66" s="54"/>
      <c r="S66" s="54"/>
      <c r="T66" s="54"/>
      <c r="U66" s="54"/>
      <c r="V66" s="54"/>
      <c r="W66" s="54"/>
      <c r="X66" s="54"/>
      <c r="Y66" s="54"/>
      <c r="Z66" s="54"/>
      <c r="AA66" s="54"/>
    </row>
    <row r="67" spans="1:27" ht="15.75" customHeight="1">
      <c r="A67" s="54"/>
      <c r="B67" s="679"/>
      <c r="C67" s="714"/>
      <c r="D67" s="679"/>
      <c r="E67" s="679"/>
      <c r="F67" s="679"/>
      <c r="G67" s="679"/>
      <c r="H67" s="679"/>
      <c r="I67" s="679"/>
      <c r="J67" s="679"/>
      <c r="K67" s="679"/>
      <c r="L67" s="679"/>
      <c r="M67" s="679"/>
      <c r="N67" s="679"/>
      <c r="O67" s="569"/>
      <c r="P67" s="569"/>
      <c r="Q67" s="569"/>
      <c r="R67" s="54"/>
      <c r="S67" s="54"/>
      <c r="T67" s="54"/>
      <c r="U67" s="54"/>
      <c r="V67" s="54"/>
      <c r="W67" s="54"/>
      <c r="X67" s="54"/>
      <c r="Y67" s="54"/>
      <c r="Z67" s="54"/>
      <c r="AA67" s="54"/>
    </row>
    <row r="68" spans="1:27" ht="15.75" customHeight="1">
      <c r="A68" s="54"/>
      <c r="B68" s="679"/>
      <c r="C68" s="714"/>
      <c r="D68" s="679"/>
      <c r="E68" s="679"/>
      <c r="F68" s="679"/>
      <c r="G68" s="679"/>
      <c r="H68" s="679"/>
      <c r="I68" s="679"/>
      <c r="J68" s="679"/>
      <c r="K68" s="679"/>
      <c r="L68" s="679"/>
      <c r="M68" s="679"/>
      <c r="N68" s="679"/>
      <c r="O68" s="569"/>
      <c r="P68" s="569"/>
      <c r="Q68" s="569"/>
      <c r="R68" s="54"/>
      <c r="S68" s="54"/>
      <c r="T68" s="54"/>
      <c r="U68" s="54"/>
      <c r="V68" s="54"/>
      <c r="W68" s="54"/>
      <c r="X68" s="54"/>
      <c r="Y68" s="54"/>
      <c r="Z68" s="54"/>
      <c r="AA68" s="54"/>
    </row>
    <row r="69" spans="1:27" ht="15.75" customHeight="1">
      <c r="A69" s="54"/>
      <c r="B69" s="679"/>
      <c r="C69" s="714"/>
      <c r="D69" s="679"/>
      <c r="E69" s="679"/>
      <c r="F69" s="679"/>
      <c r="G69" s="679"/>
      <c r="H69" s="679"/>
      <c r="I69" s="679"/>
      <c r="J69" s="679"/>
      <c r="K69" s="679"/>
      <c r="L69" s="679"/>
      <c r="M69" s="679"/>
      <c r="N69" s="679"/>
      <c r="O69" s="569"/>
      <c r="P69" s="569"/>
      <c r="Q69" s="569"/>
      <c r="R69" s="54"/>
      <c r="S69" s="54"/>
      <c r="T69" s="54"/>
      <c r="U69" s="54"/>
      <c r="V69" s="54"/>
      <c r="W69" s="54"/>
      <c r="X69" s="54"/>
      <c r="Y69" s="54"/>
      <c r="Z69" s="54"/>
      <c r="AA69" s="54"/>
    </row>
    <row r="70" spans="1:27" ht="15.75" customHeight="1">
      <c r="A70" s="54"/>
      <c r="B70" s="679"/>
      <c r="C70" s="714"/>
      <c r="D70" s="679"/>
      <c r="E70" s="679"/>
      <c r="F70" s="679"/>
      <c r="G70" s="679"/>
      <c r="H70" s="679"/>
      <c r="I70" s="679"/>
      <c r="J70" s="679"/>
      <c r="K70" s="679"/>
      <c r="L70" s="679"/>
      <c r="M70" s="679"/>
      <c r="N70" s="679"/>
      <c r="O70" s="569"/>
      <c r="P70" s="569"/>
      <c r="Q70" s="569"/>
      <c r="R70" s="54"/>
      <c r="S70" s="54"/>
      <c r="T70" s="54"/>
      <c r="U70" s="54"/>
      <c r="V70" s="54"/>
      <c r="W70" s="54"/>
      <c r="X70" s="54"/>
      <c r="Y70" s="54"/>
      <c r="Z70" s="54"/>
      <c r="AA70" s="54"/>
    </row>
    <row r="71" spans="1:27" ht="15.75" customHeight="1">
      <c r="A71" s="54"/>
      <c r="B71" s="679"/>
      <c r="C71" s="714"/>
      <c r="D71" s="679"/>
      <c r="E71" s="679"/>
      <c r="F71" s="679"/>
      <c r="G71" s="679"/>
      <c r="H71" s="679"/>
      <c r="I71" s="679"/>
      <c r="J71" s="679"/>
      <c r="K71" s="679"/>
      <c r="L71" s="679"/>
      <c r="M71" s="679"/>
      <c r="N71" s="679"/>
      <c r="O71" s="569"/>
      <c r="P71" s="569"/>
      <c r="Q71" s="569"/>
      <c r="R71" s="54"/>
      <c r="S71" s="54"/>
      <c r="T71" s="54"/>
      <c r="U71" s="54"/>
      <c r="V71" s="54"/>
      <c r="W71" s="54"/>
      <c r="X71" s="54"/>
      <c r="Y71" s="54"/>
      <c r="Z71" s="54"/>
      <c r="AA71" s="54"/>
    </row>
    <row r="72" spans="1:27" ht="15.75" customHeight="1">
      <c r="A72" s="54"/>
      <c r="B72" s="679"/>
      <c r="C72" s="714"/>
      <c r="D72" s="679"/>
      <c r="E72" s="679"/>
      <c r="F72" s="679"/>
      <c r="G72" s="679"/>
      <c r="H72" s="679"/>
      <c r="I72" s="679"/>
      <c r="J72" s="679"/>
      <c r="K72" s="679"/>
      <c r="L72" s="679"/>
      <c r="M72" s="679"/>
      <c r="N72" s="679"/>
      <c r="O72" s="569"/>
      <c r="P72" s="569"/>
      <c r="Q72" s="569"/>
      <c r="R72" s="54"/>
      <c r="S72" s="54"/>
      <c r="T72" s="54"/>
      <c r="U72" s="54"/>
      <c r="V72" s="54"/>
      <c r="W72" s="54"/>
      <c r="X72" s="54"/>
      <c r="Y72" s="54"/>
      <c r="Z72" s="54"/>
      <c r="AA72" s="54"/>
    </row>
    <row r="73" spans="1:27" ht="15.75" customHeight="1">
      <c r="A73" s="54"/>
      <c r="B73" s="679"/>
      <c r="C73" s="679"/>
      <c r="D73" s="679"/>
      <c r="E73" s="679"/>
      <c r="F73" s="679"/>
      <c r="G73" s="679"/>
      <c r="H73" s="679"/>
      <c r="I73" s="679"/>
      <c r="J73" s="679"/>
      <c r="K73" s="679"/>
      <c r="L73" s="679"/>
      <c r="M73" s="679"/>
      <c r="N73" s="679"/>
      <c r="O73" s="569"/>
      <c r="P73" s="569"/>
      <c r="Q73" s="569"/>
      <c r="R73" s="54"/>
      <c r="S73" s="54"/>
      <c r="T73" s="54"/>
      <c r="U73" s="54"/>
      <c r="V73" s="54"/>
      <c r="W73" s="54"/>
      <c r="X73" s="54"/>
      <c r="Y73" s="54"/>
      <c r="Z73" s="54"/>
      <c r="AA73" s="54"/>
    </row>
    <row r="74" spans="1:27" ht="15.75" customHeight="1">
      <c r="A74" s="54"/>
      <c r="B74" s="679"/>
      <c r="C74" s="714"/>
      <c r="D74" s="679"/>
      <c r="E74" s="679"/>
      <c r="F74" s="679"/>
      <c r="G74" s="679"/>
      <c r="H74" s="679"/>
      <c r="I74" s="679"/>
      <c r="J74" s="679"/>
      <c r="K74" s="679"/>
      <c r="L74" s="679"/>
      <c r="M74" s="679"/>
      <c r="N74" s="679"/>
      <c r="O74" s="569"/>
      <c r="P74" s="569"/>
      <c r="Q74" s="569"/>
      <c r="R74" s="54"/>
      <c r="S74" s="54"/>
      <c r="T74" s="54"/>
      <c r="U74" s="54"/>
      <c r="V74" s="54"/>
      <c r="W74" s="54"/>
      <c r="X74" s="54"/>
      <c r="Y74" s="54"/>
      <c r="Z74" s="54"/>
      <c r="AA74" s="54"/>
    </row>
    <row r="75" spans="1:27" ht="15.75" customHeight="1">
      <c r="A75" s="54"/>
      <c r="B75" s="679"/>
      <c r="C75" s="714"/>
      <c r="D75" s="679"/>
      <c r="E75" s="679"/>
      <c r="F75" s="679"/>
      <c r="G75" s="679"/>
      <c r="H75" s="679"/>
      <c r="I75" s="679"/>
      <c r="J75" s="679"/>
      <c r="K75" s="679"/>
      <c r="L75" s="679"/>
      <c r="M75" s="679"/>
      <c r="N75" s="679"/>
      <c r="O75" s="569"/>
      <c r="P75" s="569"/>
      <c r="Q75" s="569"/>
      <c r="R75" s="54"/>
      <c r="S75" s="54"/>
      <c r="T75" s="54"/>
      <c r="U75" s="54"/>
      <c r="V75" s="54"/>
      <c r="W75" s="54"/>
      <c r="X75" s="54"/>
      <c r="Y75" s="54"/>
      <c r="Z75" s="54"/>
      <c r="AA75" s="54"/>
    </row>
    <row r="76" spans="1:27" ht="15.75" customHeight="1">
      <c r="A76" s="54"/>
      <c r="B76" s="712"/>
      <c r="C76" s="723"/>
      <c r="D76" s="712"/>
      <c r="E76" s="712"/>
      <c r="F76" s="712"/>
      <c r="G76" s="712"/>
      <c r="H76" s="712"/>
      <c r="I76" s="712"/>
      <c r="J76" s="712"/>
      <c r="K76" s="712"/>
      <c r="L76" s="712"/>
      <c r="M76" s="712"/>
      <c r="N76" s="712"/>
      <c r="O76" s="565"/>
      <c r="P76" s="565"/>
      <c r="Q76" s="565"/>
      <c r="R76" s="54"/>
      <c r="S76" s="54"/>
      <c r="T76" s="54"/>
      <c r="U76" s="54"/>
      <c r="V76" s="54"/>
      <c r="W76" s="54"/>
      <c r="X76" s="54"/>
      <c r="Y76" s="54"/>
      <c r="Z76" s="54"/>
      <c r="AA76" s="54"/>
    </row>
    <row r="77" spans="1:27" ht="15.75" customHeight="1">
      <c r="A77" s="54"/>
      <c r="B77" s="679"/>
      <c r="C77" s="714"/>
      <c r="D77" s="679"/>
      <c r="E77" s="679"/>
      <c r="F77" s="679"/>
      <c r="G77" s="679"/>
      <c r="H77" s="679"/>
      <c r="I77" s="679"/>
      <c r="J77" s="679"/>
      <c r="K77" s="679"/>
      <c r="L77" s="679"/>
      <c r="M77" s="679"/>
      <c r="N77" s="679"/>
      <c r="O77" s="569"/>
      <c r="P77" s="569"/>
      <c r="Q77" s="569"/>
      <c r="R77" s="54"/>
      <c r="S77" s="54"/>
      <c r="T77" s="54"/>
      <c r="U77" s="54"/>
      <c r="V77" s="54"/>
      <c r="W77" s="54"/>
      <c r="X77" s="54"/>
      <c r="Y77" s="54"/>
      <c r="Z77" s="54"/>
      <c r="AA77" s="54"/>
    </row>
    <row r="78" spans="1:27" ht="15.75" customHeight="1">
      <c r="A78" s="54"/>
      <c r="B78" s="679"/>
      <c r="C78" s="714"/>
      <c r="D78" s="679"/>
      <c r="E78" s="679"/>
      <c r="F78" s="679"/>
      <c r="G78" s="679"/>
      <c r="H78" s="679"/>
      <c r="I78" s="679"/>
      <c r="J78" s="679"/>
      <c r="K78" s="679"/>
      <c r="L78" s="679"/>
      <c r="M78" s="679"/>
      <c r="N78" s="679"/>
      <c r="O78" s="569"/>
      <c r="P78" s="569"/>
      <c r="Q78" s="569"/>
      <c r="R78" s="54"/>
      <c r="S78" s="54"/>
      <c r="T78" s="54"/>
      <c r="U78" s="54"/>
      <c r="V78" s="54"/>
      <c r="W78" s="54"/>
      <c r="X78" s="54"/>
      <c r="Y78" s="54"/>
      <c r="Z78" s="54"/>
      <c r="AA78" s="54"/>
    </row>
    <row r="79" spans="1:27" ht="15.75" customHeight="1">
      <c r="A79" s="54"/>
      <c r="B79" s="679"/>
      <c r="C79" s="714"/>
      <c r="D79" s="679"/>
      <c r="E79" s="679"/>
      <c r="F79" s="679"/>
      <c r="G79" s="679"/>
      <c r="H79" s="679"/>
      <c r="I79" s="679"/>
      <c r="J79" s="679"/>
      <c r="K79" s="679"/>
      <c r="L79" s="679"/>
      <c r="M79" s="679"/>
      <c r="N79" s="679"/>
      <c r="O79" s="569"/>
      <c r="P79" s="569"/>
      <c r="Q79" s="722"/>
      <c r="R79" s="54"/>
      <c r="S79" s="54"/>
      <c r="T79" s="54"/>
      <c r="U79" s="54"/>
      <c r="V79" s="54"/>
      <c r="W79" s="54"/>
      <c r="X79" s="54"/>
      <c r="Y79" s="54"/>
      <c r="Z79" s="54"/>
      <c r="AA79" s="54"/>
    </row>
    <row r="80" spans="1:27" ht="15.75" customHeight="1">
      <c r="A80" s="54"/>
      <c r="B80" s="679"/>
      <c r="C80" s="714"/>
      <c r="D80" s="679"/>
      <c r="E80" s="679"/>
      <c r="F80" s="679"/>
      <c r="G80" s="679"/>
      <c r="H80" s="679"/>
      <c r="I80" s="679"/>
      <c r="J80" s="679"/>
      <c r="K80" s="679"/>
      <c r="L80" s="679"/>
      <c r="M80" s="679"/>
      <c r="N80" s="679"/>
      <c r="O80" s="569"/>
      <c r="P80" s="569"/>
      <c r="Q80" s="569"/>
      <c r="R80" s="54"/>
      <c r="S80" s="54"/>
      <c r="T80" s="54"/>
      <c r="U80" s="54"/>
      <c r="V80" s="54"/>
      <c r="W80" s="54"/>
      <c r="X80" s="54"/>
      <c r="Y80" s="54"/>
      <c r="Z80" s="54"/>
      <c r="AA80" s="54"/>
    </row>
    <row r="81" spans="1:27" ht="15.75" customHeight="1">
      <c r="A81" s="54"/>
      <c r="B81" s="679"/>
      <c r="C81" s="714"/>
      <c r="D81" s="679"/>
      <c r="E81" s="679"/>
      <c r="F81" s="679"/>
      <c r="G81" s="679"/>
      <c r="H81" s="679"/>
      <c r="I81" s="679"/>
      <c r="J81" s="679"/>
      <c r="K81" s="679"/>
      <c r="L81" s="679"/>
      <c r="M81" s="679"/>
      <c r="N81" s="679"/>
      <c r="O81" s="569"/>
      <c r="P81" s="569"/>
      <c r="Q81" s="569"/>
      <c r="R81" s="54"/>
      <c r="S81" s="54"/>
      <c r="T81" s="54"/>
      <c r="U81" s="54"/>
      <c r="V81" s="54"/>
      <c r="W81" s="54"/>
      <c r="X81" s="54"/>
      <c r="Y81" s="54"/>
      <c r="Z81" s="54"/>
      <c r="AA81" s="54"/>
    </row>
    <row r="82" spans="1:27" ht="15.75" customHeight="1">
      <c r="A82" s="54"/>
      <c r="B82" s="679"/>
      <c r="C82" s="714"/>
      <c r="D82" s="679"/>
      <c r="E82" s="679"/>
      <c r="F82" s="679"/>
      <c r="G82" s="679"/>
      <c r="H82" s="679"/>
      <c r="I82" s="679"/>
      <c r="J82" s="679"/>
      <c r="K82" s="679"/>
      <c r="L82" s="679"/>
      <c r="M82" s="679"/>
      <c r="N82" s="679"/>
      <c r="O82" s="679"/>
      <c r="P82" s="679"/>
      <c r="Q82" s="569"/>
      <c r="R82" s="54"/>
      <c r="S82" s="54"/>
      <c r="T82" s="54"/>
      <c r="U82" s="54"/>
      <c r="V82" s="54"/>
      <c r="W82" s="54"/>
      <c r="X82" s="54"/>
      <c r="Y82" s="54"/>
      <c r="Z82" s="54"/>
      <c r="AA82" s="54"/>
    </row>
    <row r="83" spans="1:27" ht="15.75" customHeight="1">
      <c r="A83" s="54"/>
      <c r="B83" s="679"/>
      <c r="C83" s="714"/>
      <c r="D83" s="679"/>
      <c r="E83" s="679"/>
      <c r="F83" s="679"/>
      <c r="G83" s="679"/>
      <c r="H83" s="679"/>
      <c r="I83" s="679"/>
      <c r="J83" s="679"/>
      <c r="K83" s="679"/>
      <c r="L83" s="679"/>
      <c r="M83" s="679"/>
      <c r="N83" s="679"/>
      <c r="O83" s="569"/>
      <c r="P83" s="569"/>
      <c r="Q83" s="569"/>
      <c r="R83" s="54"/>
      <c r="S83" s="54"/>
      <c r="T83" s="54"/>
      <c r="U83" s="54"/>
      <c r="V83" s="54"/>
      <c r="W83" s="54"/>
      <c r="X83" s="54"/>
      <c r="Y83" s="54"/>
      <c r="Z83" s="54"/>
      <c r="AA83" s="54"/>
    </row>
    <row r="84" spans="1:27" ht="15.75" customHeight="1">
      <c r="A84" s="54"/>
      <c r="B84" s="679"/>
      <c r="C84" s="714"/>
      <c r="D84" s="679"/>
      <c r="E84" s="679"/>
      <c r="F84" s="679"/>
      <c r="G84" s="679"/>
      <c r="H84" s="679"/>
      <c r="I84" s="679"/>
      <c r="J84" s="679"/>
      <c r="K84" s="679"/>
      <c r="L84" s="679"/>
      <c r="M84" s="679"/>
      <c r="N84" s="679"/>
      <c r="O84" s="569"/>
      <c r="P84" s="569"/>
      <c r="Q84" s="569"/>
      <c r="R84" s="54"/>
      <c r="S84" s="54"/>
      <c r="T84" s="54"/>
      <c r="U84" s="54"/>
      <c r="V84" s="54"/>
      <c r="W84" s="54"/>
      <c r="X84" s="54"/>
      <c r="Y84" s="54"/>
      <c r="Z84" s="54"/>
      <c r="AA84" s="54"/>
    </row>
    <row r="85" spans="1:27" ht="15.75" customHeight="1">
      <c r="A85" s="54"/>
      <c r="B85" s="679"/>
      <c r="C85" s="714"/>
      <c r="D85" s="679"/>
      <c r="E85" s="679"/>
      <c r="F85" s="679"/>
      <c r="G85" s="679"/>
      <c r="H85" s="679"/>
      <c r="I85" s="679"/>
      <c r="J85" s="679"/>
      <c r="K85" s="679"/>
      <c r="L85" s="679"/>
      <c r="M85" s="679"/>
      <c r="N85" s="679"/>
      <c r="O85" s="569"/>
      <c r="P85" s="569"/>
      <c r="Q85" s="569"/>
      <c r="R85" s="54"/>
      <c r="S85" s="54"/>
      <c r="T85" s="54"/>
      <c r="U85" s="54"/>
      <c r="V85" s="54"/>
      <c r="W85" s="54"/>
      <c r="X85" s="54"/>
      <c r="Y85" s="54"/>
      <c r="Z85" s="54"/>
      <c r="AA85" s="54"/>
    </row>
    <row r="86" spans="1:27" ht="15.75" customHeight="1">
      <c r="A86" s="54"/>
      <c r="B86" s="679"/>
      <c r="C86" s="714"/>
      <c r="D86" s="679"/>
      <c r="E86" s="679"/>
      <c r="F86" s="679"/>
      <c r="G86" s="679"/>
      <c r="H86" s="679"/>
      <c r="I86" s="679"/>
      <c r="J86" s="679"/>
      <c r="K86" s="679"/>
      <c r="L86" s="679"/>
      <c r="M86" s="679"/>
      <c r="N86" s="679"/>
      <c r="O86" s="569"/>
      <c r="P86" s="569"/>
      <c r="Q86" s="569"/>
      <c r="R86" s="54"/>
      <c r="S86" s="54"/>
      <c r="T86" s="54"/>
      <c r="U86" s="54"/>
      <c r="V86" s="54"/>
      <c r="W86" s="54"/>
      <c r="X86" s="54"/>
      <c r="Y86" s="54"/>
      <c r="Z86" s="54"/>
      <c r="AA86" s="54"/>
    </row>
    <row r="87" spans="1:27" ht="15.75" customHeight="1">
      <c r="A87" s="54"/>
      <c r="B87" s="679"/>
      <c r="C87" s="714"/>
      <c r="D87" s="679"/>
      <c r="E87" s="679"/>
      <c r="F87" s="679"/>
      <c r="G87" s="679"/>
      <c r="H87" s="679"/>
      <c r="I87" s="679"/>
      <c r="J87" s="679"/>
      <c r="K87" s="679"/>
      <c r="L87" s="679"/>
      <c r="M87" s="679"/>
      <c r="N87" s="679"/>
      <c r="O87" s="569"/>
      <c r="P87" s="569"/>
      <c r="Q87" s="569"/>
      <c r="R87" s="54"/>
      <c r="S87" s="54"/>
      <c r="T87" s="54"/>
      <c r="U87" s="54"/>
      <c r="V87" s="54"/>
      <c r="W87" s="54"/>
      <c r="X87" s="54"/>
      <c r="Y87" s="54"/>
      <c r="Z87" s="54"/>
      <c r="AA87" s="54"/>
    </row>
    <row r="88" spans="1:27" ht="15.75" customHeight="1">
      <c r="A88" s="54"/>
      <c r="B88" s="679"/>
      <c r="C88" s="714"/>
      <c r="D88" s="679"/>
      <c r="E88" s="679"/>
      <c r="F88" s="679"/>
      <c r="G88" s="679"/>
      <c r="H88" s="679"/>
      <c r="I88" s="679"/>
      <c r="J88" s="679"/>
      <c r="K88" s="679"/>
      <c r="L88" s="679"/>
      <c r="M88" s="679"/>
      <c r="N88" s="679"/>
      <c r="O88" s="569"/>
      <c r="P88" s="569"/>
      <c r="Q88" s="569"/>
      <c r="R88" s="54"/>
      <c r="S88" s="54"/>
      <c r="T88" s="54"/>
      <c r="U88" s="54"/>
      <c r="V88" s="54"/>
      <c r="W88" s="54"/>
      <c r="X88" s="54"/>
      <c r="Y88" s="54"/>
      <c r="Z88" s="54"/>
      <c r="AA88" s="54"/>
    </row>
    <row r="89" spans="1:27" ht="15.75" customHeight="1">
      <c r="A89" s="54"/>
      <c r="B89" s="679"/>
      <c r="C89" s="714"/>
      <c r="D89" s="679"/>
      <c r="E89" s="679"/>
      <c r="F89" s="679"/>
      <c r="G89" s="679"/>
      <c r="H89" s="679"/>
      <c r="I89" s="679"/>
      <c r="J89" s="679"/>
      <c r="K89" s="679"/>
      <c r="L89" s="679"/>
      <c r="M89" s="679"/>
      <c r="N89" s="679"/>
      <c r="O89" s="569"/>
      <c r="P89" s="569"/>
      <c r="Q89" s="722"/>
      <c r="R89" s="54"/>
      <c r="S89" s="54"/>
      <c r="T89" s="54"/>
      <c r="U89" s="54"/>
      <c r="V89" s="54"/>
      <c r="W89" s="54"/>
      <c r="X89" s="54"/>
      <c r="Y89" s="54"/>
      <c r="Z89" s="54"/>
      <c r="AA89" s="54"/>
    </row>
    <row r="90" spans="1:27" ht="15.75" customHeight="1">
      <c r="A90" s="54"/>
      <c r="B90" s="679"/>
      <c r="C90" s="714"/>
      <c r="D90" s="679"/>
      <c r="E90" s="679"/>
      <c r="F90" s="679"/>
      <c r="G90" s="679"/>
      <c r="H90" s="679"/>
      <c r="I90" s="679"/>
      <c r="J90" s="679"/>
      <c r="K90" s="679"/>
      <c r="L90" s="679"/>
      <c r="M90" s="679"/>
      <c r="N90" s="679"/>
      <c r="O90" s="569"/>
      <c r="P90" s="569"/>
      <c r="Q90" s="569"/>
      <c r="R90" s="54"/>
      <c r="S90" s="54"/>
      <c r="T90" s="54"/>
      <c r="U90" s="54"/>
      <c r="V90" s="54"/>
      <c r="W90" s="54"/>
      <c r="X90" s="54"/>
      <c r="Y90" s="54"/>
      <c r="Z90" s="54"/>
      <c r="AA90" s="54"/>
    </row>
    <row r="91" spans="1:27" ht="15.75" customHeight="1">
      <c r="A91" s="54"/>
      <c r="B91" s="679"/>
      <c r="C91" s="714"/>
      <c r="D91" s="679"/>
      <c r="E91" s="679"/>
      <c r="F91" s="679"/>
      <c r="G91" s="679"/>
      <c r="H91" s="679"/>
      <c r="I91" s="679"/>
      <c r="J91" s="679"/>
      <c r="K91" s="679"/>
      <c r="L91" s="679"/>
      <c r="M91" s="679"/>
      <c r="N91" s="679"/>
      <c r="O91" s="569"/>
      <c r="P91" s="569"/>
      <c r="Q91" s="569"/>
      <c r="R91" s="54"/>
      <c r="S91" s="54"/>
      <c r="T91" s="54"/>
      <c r="U91" s="54"/>
      <c r="V91" s="54"/>
      <c r="W91" s="54"/>
      <c r="X91" s="54"/>
      <c r="Y91" s="54"/>
      <c r="Z91" s="54"/>
      <c r="AA91" s="54"/>
    </row>
    <row r="92" spans="1:27" ht="15.75" customHeight="1">
      <c r="A92" s="54"/>
      <c r="B92" s="679"/>
      <c r="C92" s="714"/>
      <c r="D92" s="679"/>
      <c r="E92" s="679"/>
      <c r="F92" s="679"/>
      <c r="G92" s="679"/>
      <c r="H92" s="679"/>
      <c r="I92" s="679"/>
      <c r="J92" s="679"/>
      <c r="K92" s="679"/>
      <c r="L92" s="679"/>
      <c r="M92" s="679"/>
      <c r="N92" s="679"/>
      <c r="O92" s="569"/>
      <c r="P92" s="569"/>
      <c r="Q92" s="569"/>
      <c r="R92" s="54"/>
      <c r="S92" s="54"/>
      <c r="T92" s="54"/>
      <c r="U92" s="54"/>
      <c r="V92" s="54"/>
      <c r="W92" s="54"/>
      <c r="X92" s="54"/>
      <c r="Y92" s="54"/>
      <c r="Z92" s="54"/>
      <c r="AA92" s="54"/>
    </row>
    <row r="93" spans="1:27" ht="15.75" customHeight="1">
      <c r="A93" s="54"/>
      <c r="B93" s="679"/>
      <c r="C93" s="714"/>
      <c r="D93" s="679"/>
      <c r="E93" s="679"/>
      <c r="F93" s="679"/>
      <c r="G93" s="679"/>
      <c r="H93" s="679"/>
      <c r="I93" s="679"/>
      <c r="J93" s="679"/>
      <c r="K93" s="679"/>
      <c r="L93" s="679"/>
      <c r="M93" s="679"/>
      <c r="N93" s="679"/>
      <c r="O93" s="569"/>
      <c r="P93" s="569"/>
      <c r="Q93" s="569"/>
      <c r="R93" s="54"/>
      <c r="S93" s="54"/>
      <c r="T93" s="54"/>
      <c r="U93" s="54"/>
      <c r="V93" s="54"/>
      <c r="W93" s="54"/>
      <c r="X93" s="54"/>
      <c r="Y93" s="54"/>
      <c r="Z93" s="54"/>
      <c r="AA93" s="54"/>
    </row>
    <row r="94" spans="1:27" ht="15.75" customHeight="1">
      <c r="A94" s="54"/>
      <c r="B94" s="679"/>
      <c r="C94" s="714"/>
      <c r="D94" s="679"/>
      <c r="E94" s="679"/>
      <c r="F94" s="679"/>
      <c r="G94" s="679"/>
      <c r="H94" s="679"/>
      <c r="I94" s="679"/>
      <c r="J94" s="679"/>
      <c r="K94" s="679"/>
      <c r="L94" s="679"/>
      <c r="M94" s="679"/>
      <c r="N94" s="679"/>
      <c r="O94" s="569"/>
      <c r="P94" s="569"/>
      <c r="Q94" s="569"/>
      <c r="R94" s="54"/>
      <c r="S94" s="54"/>
      <c r="T94" s="54"/>
      <c r="U94" s="54"/>
      <c r="V94" s="54"/>
      <c r="W94" s="54"/>
      <c r="X94" s="54"/>
      <c r="Y94" s="54"/>
      <c r="Z94" s="54"/>
      <c r="AA94" s="54"/>
    </row>
    <row r="95" spans="1:27" ht="15.75" customHeight="1">
      <c r="A95" s="54"/>
      <c r="B95" s="679"/>
      <c r="C95" s="714"/>
      <c r="D95" s="679"/>
      <c r="E95" s="679"/>
      <c r="F95" s="679"/>
      <c r="G95" s="679"/>
      <c r="H95" s="679"/>
      <c r="I95" s="679"/>
      <c r="J95" s="679"/>
      <c r="K95" s="679"/>
      <c r="L95" s="679"/>
      <c r="M95" s="679"/>
      <c r="N95" s="679"/>
      <c r="O95" s="569"/>
      <c r="P95" s="569"/>
      <c r="Q95" s="569"/>
      <c r="R95" s="54"/>
      <c r="S95" s="54"/>
      <c r="T95" s="54"/>
      <c r="U95" s="54"/>
      <c r="V95" s="54"/>
      <c r="W95" s="54"/>
      <c r="X95" s="54"/>
      <c r="Y95" s="54"/>
      <c r="Z95" s="54"/>
      <c r="AA95" s="54"/>
    </row>
    <row r="96" spans="1:27" ht="15.75" customHeight="1">
      <c r="A96" s="54"/>
      <c r="B96" s="679"/>
      <c r="C96" s="714"/>
      <c r="D96" s="679"/>
      <c r="E96" s="679"/>
      <c r="F96" s="679"/>
      <c r="G96" s="679"/>
      <c r="H96" s="679"/>
      <c r="I96" s="679"/>
      <c r="J96" s="679"/>
      <c r="K96" s="679"/>
      <c r="L96" s="679"/>
      <c r="M96" s="679"/>
      <c r="N96" s="679"/>
      <c r="O96" s="569"/>
      <c r="P96" s="569"/>
      <c r="Q96" s="569"/>
      <c r="R96" s="54"/>
      <c r="S96" s="54"/>
      <c r="T96" s="54"/>
      <c r="U96" s="54"/>
      <c r="V96" s="54"/>
      <c r="W96" s="54"/>
      <c r="X96" s="54"/>
      <c r="Y96" s="54"/>
      <c r="Z96" s="54"/>
      <c r="AA96" s="54"/>
    </row>
    <row r="97" spans="1:27" ht="15.75" customHeight="1">
      <c r="A97" s="54"/>
      <c r="B97" s="679"/>
      <c r="C97" s="714"/>
      <c r="D97" s="679"/>
      <c r="E97" s="679"/>
      <c r="F97" s="679"/>
      <c r="G97" s="679"/>
      <c r="H97" s="679"/>
      <c r="I97" s="679"/>
      <c r="J97" s="679"/>
      <c r="K97" s="679"/>
      <c r="L97" s="679"/>
      <c r="M97" s="679"/>
      <c r="N97" s="679"/>
      <c r="O97" s="569"/>
      <c r="P97" s="569"/>
      <c r="Q97" s="569"/>
      <c r="R97" s="54"/>
      <c r="S97" s="54"/>
      <c r="T97" s="54"/>
      <c r="U97" s="54"/>
      <c r="V97" s="54"/>
      <c r="W97" s="54"/>
      <c r="X97" s="54"/>
      <c r="Y97" s="54"/>
      <c r="Z97" s="54"/>
      <c r="AA97" s="54"/>
    </row>
    <row r="98" spans="1:27" ht="15.75" customHeight="1">
      <c r="A98" s="54"/>
      <c r="B98" s="679"/>
      <c r="C98" s="714"/>
      <c r="D98" s="679"/>
      <c r="E98" s="679"/>
      <c r="F98" s="679"/>
      <c r="G98" s="679"/>
      <c r="H98" s="679"/>
      <c r="I98" s="679"/>
      <c r="J98" s="679"/>
      <c r="K98" s="679"/>
      <c r="L98" s="679"/>
      <c r="M98" s="679"/>
      <c r="N98" s="679"/>
      <c r="O98" s="569"/>
      <c r="P98" s="569"/>
      <c r="Q98" s="569"/>
      <c r="R98" s="54"/>
      <c r="S98" s="54"/>
      <c r="T98" s="54"/>
      <c r="U98" s="54"/>
      <c r="V98" s="54"/>
      <c r="W98" s="54"/>
      <c r="X98" s="54"/>
      <c r="Y98" s="54"/>
      <c r="Z98" s="54"/>
      <c r="AA98" s="54"/>
    </row>
    <row r="99" spans="1:27" ht="15.75" customHeight="1">
      <c r="A99" s="54"/>
      <c r="B99" s="679"/>
      <c r="C99" s="714"/>
      <c r="D99" s="679"/>
      <c r="E99" s="679"/>
      <c r="F99" s="679"/>
      <c r="G99" s="679"/>
      <c r="H99" s="679"/>
      <c r="I99" s="679"/>
      <c r="J99" s="679"/>
      <c r="K99" s="679"/>
      <c r="L99" s="679"/>
      <c r="M99" s="679"/>
      <c r="N99" s="679"/>
      <c r="O99" s="569"/>
      <c r="P99" s="569"/>
      <c r="Q99" s="569"/>
      <c r="R99" s="54"/>
      <c r="S99" s="54"/>
      <c r="T99" s="54"/>
      <c r="U99" s="54"/>
      <c r="V99" s="54"/>
      <c r="W99" s="54"/>
      <c r="X99" s="54"/>
      <c r="Y99" s="54"/>
      <c r="Z99" s="54"/>
      <c r="AA99" s="54"/>
    </row>
    <row r="100" spans="1:27" ht="15.75" customHeight="1">
      <c r="A100" s="54"/>
      <c r="B100" s="679"/>
      <c r="C100" s="714"/>
      <c r="D100" s="679"/>
      <c r="E100" s="679"/>
      <c r="F100" s="679"/>
      <c r="G100" s="679"/>
      <c r="H100" s="679"/>
      <c r="I100" s="679"/>
      <c r="J100" s="679"/>
      <c r="K100" s="679"/>
      <c r="L100" s="679"/>
      <c r="M100" s="679"/>
      <c r="N100" s="679"/>
      <c r="O100" s="569"/>
      <c r="P100" s="569"/>
      <c r="Q100" s="569"/>
      <c r="R100" s="54"/>
      <c r="S100" s="54"/>
      <c r="T100" s="54"/>
      <c r="U100" s="54"/>
      <c r="V100" s="54"/>
      <c r="W100" s="54"/>
      <c r="X100" s="54"/>
      <c r="Y100" s="54"/>
      <c r="Z100" s="54"/>
      <c r="AA100" s="54"/>
    </row>
    <row r="101" spans="1:27" ht="15.75" customHeight="1">
      <c r="A101" s="54"/>
      <c r="B101" s="679"/>
      <c r="C101" s="714"/>
      <c r="D101" s="679"/>
      <c r="E101" s="679"/>
      <c r="F101" s="679"/>
      <c r="G101" s="679"/>
      <c r="H101" s="679"/>
      <c r="I101" s="679"/>
      <c r="J101" s="679"/>
      <c r="K101" s="679"/>
      <c r="L101" s="679"/>
      <c r="M101" s="679"/>
      <c r="N101" s="679"/>
      <c r="O101" s="569"/>
      <c r="P101" s="569"/>
      <c r="Q101" s="569"/>
      <c r="R101" s="54"/>
      <c r="S101" s="54"/>
      <c r="T101" s="54"/>
      <c r="U101" s="54"/>
      <c r="V101" s="54"/>
      <c r="W101" s="54"/>
      <c r="X101" s="54"/>
      <c r="Y101" s="54"/>
      <c r="Z101" s="54"/>
      <c r="AA101" s="54"/>
    </row>
    <row r="102" spans="1:27" ht="15.75" customHeight="1">
      <c r="A102" s="54"/>
      <c r="B102" s="679"/>
      <c r="C102" s="714"/>
      <c r="D102" s="679"/>
      <c r="E102" s="679"/>
      <c r="F102" s="679"/>
      <c r="G102" s="679"/>
      <c r="H102" s="679"/>
      <c r="I102" s="679"/>
      <c r="J102" s="679"/>
      <c r="K102" s="679"/>
      <c r="L102" s="679"/>
      <c r="M102" s="679"/>
      <c r="N102" s="679"/>
      <c r="O102" s="569"/>
      <c r="P102" s="569"/>
      <c r="Q102" s="569"/>
      <c r="R102" s="54"/>
      <c r="S102" s="54"/>
      <c r="T102" s="54"/>
      <c r="U102" s="54"/>
      <c r="V102" s="54"/>
      <c r="W102" s="54"/>
      <c r="X102" s="54"/>
      <c r="Y102" s="54"/>
      <c r="Z102" s="54"/>
      <c r="AA102" s="54"/>
    </row>
    <row r="103" spans="1:27" ht="15.75" customHeight="1">
      <c r="A103" s="54"/>
      <c r="B103" s="679"/>
      <c r="C103" s="714"/>
      <c r="D103" s="679"/>
      <c r="E103" s="679"/>
      <c r="F103" s="679"/>
      <c r="G103" s="679"/>
      <c r="H103" s="679"/>
      <c r="I103" s="679"/>
      <c r="J103" s="679"/>
      <c r="K103" s="679"/>
      <c r="L103" s="679"/>
      <c r="M103" s="679"/>
      <c r="N103" s="679"/>
      <c r="O103" s="569"/>
      <c r="P103" s="569"/>
      <c r="Q103" s="569"/>
      <c r="R103" s="54"/>
      <c r="S103" s="54"/>
      <c r="T103" s="54"/>
      <c r="U103" s="54"/>
      <c r="V103" s="54"/>
      <c r="W103" s="54"/>
      <c r="X103" s="54"/>
      <c r="Y103" s="54"/>
      <c r="Z103" s="54"/>
      <c r="AA103" s="54"/>
    </row>
    <row r="104" spans="1:27" ht="15.75" customHeight="1">
      <c r="A104" s="54"/>
      <c r="B104" s="679"/>
      <c r="C104" s="714"/>
      <c r="D104" s="679"/>
      <c r="E104" s="679"/>
      <c r="F104" s="679"/>
      <c r="G104" s="679"/>
      <c r="H104" s="679"/>
      <c r="I104" s="679"/>
      <c r="J104" s="679"/>
      <c r="K104" s="679"/>
      <c r="L104" s="679"/>
      <c r="M104" s="679"/>
      <c r="N104" s="679"/>
      <c r="O104" s="569"/>
      <c r="P104" s="569"/>
      <c r="Q104" s="569"/>
      <c r="R104" s="54"/>
      <c r="S104" s="54"/>
      <c r="T104" s="54"/>
      <c r="U104" s="54"/>
      <c r="V104" s="54"/>
      <c r="W104" s="54"/>
      <c r="X104" s="54"/>
      <c r="Y104" s="54"/>
      <c r="Z104" s="54"/>
      <c r="AA104" s="54"/>
    </row>
    <row r="105" spans="1:27" ht="15.75" customHeight="1">
      <c r="A105" s="54"/>
      <c r="B105" s="679"/>
      <c r="C105" s="714"/>
      <c r="D105" s="679"/>
      <c r="E105" s="679"/>
      <c r="F105" s="679"/>
      <c r="G105" s="679"/>
      <c r="H105" s="679"/>
      <c r="I105" s="679"/>
      <c r="J105" s="679"/>
      <c r="K105" s="679"/>
      <c r="L105" s="679"/>
      <c r="M105" s="679"/>
      <c r="N105" s="679"/>
      <c r="O105" s="569"/>
      <c r="P105" s="569"/>
      <c r="Q105" s="569"/>
      <c r="R105" s="54"/>
      <c r="S105" s="54"/>
      <c r="T105" s="54"/>
      <c r="U105" s="54"/>
      <c r="V105" s="54"/>
      <c r="W105" s="54"/>
      <c r="X105" s="54"/>
      <c r="Y105" s="54"/>
      <c r="Z105" s="54"/>
      <c r="AA105" s="54"/>
    </row>
    <row r="106" spans="1:27" ht="15.75" customHeight="1">
      <c r="A106" s="54"/>
      <c r="B106" s="679"/>
      <c r="C106" s="714"/>
      <c r="D106" s="679"/>
      <c r="E106" s="679"/>
      <c r="F106" s="679"/>
      <c r="G106" s="679"/>
      <c r="H106" s="679"/>
      <c r="I106" s="679"/>
      <c r="J106" s="679"/>
      <c r="K106" s="679"/>
      <c r="L106" s="679"/>
      <c r="M106" s="679"/>
      <c r="N106" s="679"/>
      <c r="O106" s="569"/>
      <c r="P106" s="569"/>
      <c r="Q106" s="569"/>
      <c r="R106" s="54"/>
      <c r="S106" s="54"/>
      <c r="T106" s="54"/>
      <c r="U106" s="54"/>
      <c r="V106" s="54"/>
      <c r="W106" s="54"/>
      <c r="X106" s="54"/>
      <c r="Y106" s="54"/>
      <c r="Z106" s="54"/>
      <c r="AA106" s="54"/>
    </row>
    <row r="107" spans="1:27" ht="15.75" customHeight="1">
      <c r="A107" s="54"/>
      <c r="B107" s="712"/>
      <c r="C107" s="713"/>
      <c r="D107" s="712"/>
      <c r="E107" s="712"/>
      <c r="F107" s="712"/>
      <c r="G107" s="712"/>
      <c r="H107" s="712"/>
      <c r="I107" s="712"/>
      <c r="J107" s="712"/>
      <c r="K107" s="712"/>
      <c r="L107" s="712"/>
      <c r="M107" s="712"/>
      <c r="N107" s="712"/>
      <c r="O107" s="565"/>
      <c r="P107" s="565"/>
      <c r="Q107" s="565"/>
      <c r="R107" s="54"/>
      <c r="S107" s="54"/>
      <c r="T107" s="54"/>
      <c r="U107" s="54"/>
      <c r="V107" s="54"/>
      <c r="W107" s="54"/>
      <c r="X107" s="54"/>
      <c r="Y107" s="54"/>
      <c r="Z107" s="54"/>
      <c r="AA107" s="54"/>
    </row>
    <row r="108" spans="1:27" ht="15.75" customHeight="1">
      <c r="A108" s="54"/>
      <c r="B108" s="679"/>
      <c r="C108" s="714"/>
      <c r="D108" s="679"/>
      <c r="E108" s="679"/>
      <c r="F108" s="679"/>
      <c r="G108" s="679"/>
      <c r="H108" s="679"/>
      <c r="I108" s="679"/>
      <c r="J108" s="679"/>
      <c r="K108" s="679"/>
      <c r="L108" s="679"/>
      <c r="M108" s="679"/>
      <c r="N108" s="679"/>
      <c r="O108" s="569"/>
      <c r="P108" s="569"/>
      <c r="Q108" s="569"/>
      <c r="R108" s="54"/>
      <c r="S108" s="54"/>
      <c r="T108" s="54"/>
      <c r="U108" s="54"/>
      <c r="V108" s="54"/>
      <c r="W108" s="54"/>
      <c r="X108" s="54"/>
      <c r="Y108" s="54"/>
      <c r="Z108" s="54"/>
      <c r="AA108" s="54"/>
    </row>
    <row r="109" spans="1:27" ht="15.75" customHeight="1">
      <c r="A109" s="54"/>
      <c r="B109" s="679"/>
      <c r="C109" s="714"/>
      <c r="D109" s="679"/>
      <c r="E109" s="679"/>
      <c r="F109" s="679"/>
      <c r="G109" s="679"/>
      <c r="H109" s="679"/>
      <c r="I109" s="679"/>
      <c r="J109" s="679"/>
      <c r="K109" s="679"/>
      <c r="L109" s="679"/>
      <c r="M109" s="679"/>
      <c r="N109" s="679"/>
      <c r="O109" s="569"/>
      <c r="P109" s="569"/>
      <c r="Q109" s="569"/>
      <c r="R109" s="54"/>
      <c r="S109" s="54"/>
      <c r="T109" s="54"/>
      <c r="U109" s="54"/>
      <c r="V109" s="54"/>
      <c r="W109" s="54"/>
      <c r="X109" s="54"/>
      <c r="Y109" s="54"/>
      <c r="Z109" s="54"/>
      <c r="AA109" s="54"/>
    </row>
    <row r="110" spans="1:27" ht="15.75" customHeight="1">
      <c r="A110" s="54"/>
      <c r="B110" s="679"/>
      <c r="C110" s="714"/>
      <c r="D110" s="679"/>
      <c r="E110" s="679"/>
      <c r="F110" s="679"/>
      <c r="G110" s="679"/>
      <c r="H110" s="679"/>
      <c r="I110" s="679"/>
      <c r="J110" s="679"/>
      <c r="K110" s="679"/>
      <c r="L110" s="679"/>
      <c r="M110" s="679"/>
      <c r="N110" s="679"/>
      <c r="O110" s="569"/>
      <c r="P110" s="569"/>
      <c r="Q110" s="569"/>
      <c r="R110" s="54"/>
      <c r="S110" s="54"/>
      <c r="T110" s="54"/>
      <c r="U110" s="54"/>
      <c r="V110" s="54"/>
      <c r="W110" s="54"/>
      <c r="X110" s="54"/>
      <c r="Y110" s="54"/>
      <c r="Z110" s="54"/>
      <c r="AA110" s="54"/>
    </row>
    <row r="111" spans="1:27" ht="15.75" customHeight="1">
      <c r="A111" s="54"/>
      <c r="B111" s="679"/>
      <c r="C111" s="714"/>
      <c r="D111" s="679"/>
      <c r="E111" s="679"/>
      <c r="F111" s="679"/>
      <c r="G111" s="679"/>
      <c r="H111" s="679"/>
      <c r="I111" s="679"/>
      <c r="J111" s="679"/>
      <c r="K111" s="679"/>
      <c r="L111" s="679"/>
      <c r="M111" s="679"/>
      <c r="N111" s="679"/>
      <c r="O111" s="569"/>
      <c r="P111" s="569"/>
      <c r="Q111" s="722"/>
      <c r="R111" s="54"/>
      <c r="S111" s="54"/>
      <c r="T111" s="54"/>
      <c r="U111" s="54"/>
      <c r="V111" s="54"/>
      <c r="W111" s="54"/>
      <c r="X111" s="54"/>
      <c r="Y111" s="54"/>
      <c r="Z111" s="54"/>
      <c r="AA111" s="54"/>
    </row>
    <row r="112" spans="1:27" ht="15.75" customHeight="1">
      <c r="A112" s="54"/>
      <c r="B112" s="724"/>
      <c r="C112" s="724"/>
      <c r="D112" s="724"/>
      <c r="E112" s="724"/>
      <c r="F112" s="724"/>
      <c r="G112" s="724"/>
      <c r="H112" s="724"/>
      <c r="I112" s="724"/>
      <c r="J112" s="724"/>
      <c r="K112" s="724"/>
      <c r="L112" s="724"/>
      <c r="M112" s="724"/>
      <c r="N112" s="724"/>
      <c r="O112" s="725"/>
      <c r="P112" s="725"/>
      <c r="Q112" s="725"/>
      <c r="R112" s="54"/>
      <c r="S112" s="54"/>
      <c r="T112" s="54"/>
      <c r="U112" s="54"/>
      <c r="V112" s="54"/>
      <c r="W112" s="54"/>
      <c r="X112" s="54"/>
      <c r="Y112" s="54"/>
      <c r="Z112" s="54"/>
      <c r="AA112" s="54"/>
    </row>
    <row r="113" spans="1:27" ht="15.75" customHeight="1">
      <c r="A113" s="54"/>
      <c r="B113" s="679"/>
      <c r="C113" s="679"/>
      <c r="D113" s="679"/>
      <c r="E113" s="679"/>
      <c r="F113" s="679"/>
      <c r="G113" s="679"/>
      <c r="H113" s="679"/>
      <c r="I113" s="679"/>
      <c r="J113" s="679"/>
      <c r="K113" s="679"/>
      <c r="L113" s="679"/>
      <c r="M113" s="679"/>
      <c r="N113" s="679"/>
      <c r="O113" s="569"/>
      <c r="P113" s="569"/>
      <c r="Q113" s="569"/>
      <c r="R113" s="54"/>
      <c r="S113" s="54"/>
      <c r="T113" s="54"/>
      <c r="U113" s="54"/>
      <c r="V113" s="54"/>
      <c r="W113" s="54"/>
      <c r="X113" s="54"/>
      <c r="Y113" s="54"/>
      <c r="Z113" s="54"/>
      <c r="AA113" s="54"/>
    </row>
    <row r="114" spans="1:27" ht="15.75" customHeight="1">
      <c r="A114" s="54"/>
      <c r="B114" s="679"/>
      <c r="C114" s="679"/>
      <c r="D114" s="679"/>
      <c r="E114" s="679"/>
      <c r="F114" s="679"/>
      <c r="G114" s="679"/>
      <c r="H114" s="679"/>
      <c r="I114" s="679"/>
      <c r="J114" s="679"/>
      <c r="K114" s="679"/>
      <c r="L114" s="679"/>
      <c r="M114" s="679"/>
      <c r="N114" s="679"/>
      <c r="O114" s="569"/>
      <c r="P114" s="569"/>
      <c r="Q114" s="569"/>
      <c r="R114" s="54"/>
      <c r="S114" s="54"/>
      <c r="T114" s="54"/>
      <c r="U114" s="54"/>
      <c r="V114" s="54"/>
      <c r="W114" s="54"/>
      <c r="X114" s="54"/>
      <c r="Y114" s="54"/>
      <c r="Z114" s="54"/>
      <c r="AA114" s="54"/>
    </row>
    <row r="115" spans="1:27" ht="15.75" customHeight="1">
      <c r="A115" s="54"/>
      <c r="B115" s="726"/>
      <c r="C115" s="726"/>
      <c r="D115" s="726"/>
      <c r="E115" s="726"/>
      <c r="F115" s="726"/>
      <c r="G115" s="726"/>
      <c r="H115" s="726"/>
      <c r="I115" s="726"/>
      <c r="J115" s="726"/>
      <c r="K115" s="726"/>
      <c r="L115" s="726"/>
      <c r="M115" s="726"/>
      <c r="N115" s="726"/>
      <c r="O115" s="621"/>
      <c r="P115" s="621"/>
      <c r="Q115" s="621"/>
      <c r="R115" s="54"/>
      <c r="S115" s="54"/>
      <c r="T115" s="54"/>
      <c r="U115" s="54"/>
      <c r="V115" s="54"/>
      <c r="W115" s="54"/>
      <c r="X115" s="54"/>
      <c r="Y115" s="54"/>
      <c r="Z115" s="54"/>
      <c r="AA115" s="54"/>
    </row>
    <row r="116" spans="1:27" ht="15.75" customHeight="1">
      <c r="A116" s="54"/>
      <c r="B116" s="679"/>
      <c r="C116" s="714"/>
      <c r="D116" s="679"/>
      <c r="E116" s="679"/>
      <c r="F116" s="679"/>
      <c r="G116" s="679"/>
      <c r="H116" s="679"/>
      <c r="I116" s="679"/>
      <c r="J116" s="679"/>
      <c r="K116" s="679"/>
      <c r="L116" s="679"/>
      <c r="M116" s="679"/>
      <c r="N116" s="679"/>
      <c r="O116" s="569"/>
      <c r="P116" s="569"/>
      <c r="Q116" s="569"/>
      <c r="R116" s="54"/>
      <c r="S116" s="54"/>
      <c r="T116" s="54"/>
      <c r="U116" s="54"/>
      <c r="V116" s="54"/>
      <c r="W116" s="54"/>
      <c r="X116" s="54"/>
      <c r="Y116" s="54"/>
      <c r="Z116" s="54"/>
      <c r="AA116" s="54"/>
    </row>
    <row r="117" spans="1:27" ht="15.75" customHeight="1">
      <c r="A117" s="54"/>
      <c r="B117" s="679"/>
      <c r="C117" s="714"/>
      <c r="D117" s="679"/>
      <c r="E117" s="679"/>
      <c r="F117" s="679"/>
      <c r="G117" s="679"/>
      <c r="H117" s="679"/>
      <c r="I117" s="679"/>
      <c r="J117" s="679"/>
      <c r="K117" s="679"/>
      <c r="L117" s="679"/>
      <c r="M117" s="679"/>
      <c r="N117" s="679"/>
      <c r="O117" s="727"/>
      <c r="P117" s="569"/>
      <c r="Q117" s="569"/>
      <c r="R117" s="54"/>
      <c r="S117" s="54"/>
      <c r="T117" s="54"/>
      <c r="U117" s="54"/>
      <c r="V117" s="54"/>
      <c r="W117" s="54"/>
      <c r="X117" s="54"/>
      <c r="Y117" s="54"/>
      <c r="Z117" s="54"/>
      <c r="AA117" s="54"/>
    </row>
    <row r="118" spans="1:27" ht="15.75" customHeight="1">
      <c r="A118" s="54"/>
      <c r="B118" s="679"/>
      <c r="C118" s="714"/>
      <c r="D118" s="679"/>
      <c r="E118" s="679"/>
      <c r="F118" s="679"/>
      <c r="G118" s="679"/>
      <c r="H118" s="679"/>
      <c r="I118" s="679"/>
      <c r="J118" s="679"/>
      <c r="K118" s="679"/>
      <c r="L118" s="679"/>
      <c r="M118" s="679"/>
      <c r="N118" s="679"/>
      <c r="O118" s="727"/>
      <c r="P118" s="569"/>
      <c r="Q118" s="569"/>
      <c r="R118" s="54"/>
      <c r="S118" s="54"/>
      <c r="T118" s="54"/>
      <c r="U118" s="54"/>
      <c r="V118" s="54"/>
      <c r="W118" s="54"/>
      <c r="X118" s="54"/>
      <c r="Y118" s="54"/>
      <c r="Z118" s="54"/>
      <c r="AA118" s="54"/>
    </row>
    <row r="119" spans="1:27" ht="15.75" customHeight="1">
      <c r="A119" s="54"/>
      <c r="B119" s="679"/>
      <c r="C119" s="714"/>
      <c r="D119" s="679"/>
      <c r="E119" s="679"/>
      <c r="F119" s="679"/>
      <c r="G119" s="679"/>
      <c r="H119" s="679"/>
      <c r="I119" s="679"/>
      <c r="J119" s="679"/>
      <c r="K119" s="679"/>
      <c r="L119" s="679"/>
      <c r="M119" s="679"/>
      <c r="N119" s="679"/>
      <c r="O119" s="727"/>
      <c r="P119" s="569"/>
      <c r="Q119" s="569"/>
      <c r="R119" s="54"/>
      <c r="S119" s="54"/>
      <c r="T119" s="54"/>
      <c r="U119" s="54"/>
      <c r="V119" s="54"/>
      <c r="W119" s="54"/>
      <c r="X119" s="54"/>
      <c r="Y119" s="54"/>
      <c r="Z119" s="54"/>
      <c r="AA119" s="54"/>
    </row>
    <row r="120" spans="1:27" ht="15.75" customHeight="1">
      <c r="A120" s="54"/>
      <c r="B120" s="679"/>
      <c r="C120" s="714"/>
      <c r="D120" s="679"/>
      <c r="E120" s="679"/>
      <c r="F120" s="679"/>
      <c r="G120" s="679"/>
      <c r="H120" s="679"/>
      <c r="I120" s="679"/>
      <c r="J120" s="679"/>
      <c r="K120" s="679"/>
      <c r="L120" s="679"/>
      <c r="M120" s="679"/>
      <c r="N120" s="679"/>
      <c r="O120" s="727"/>
      <c r="P120" s="569"/>
      <c r="Q120" s="569"/>
      <c r="R120" s="54"/>
      <c r="S120" s="54"/>
      <c r="T120" s="54"/>
      <c r="U120" s="54"/>
      <c r="V120" s="54"/>
      <c r="W120" s="54"/>
      <c r="X120" s="54"/>
      <c r="Y120" s="54"/>
      <c r="Z120" s="54"/>
      <c r="AA120" s="54"/>
    </row>
    <row r="121" spans="1:27" ht="15.75" customHeight="1">
      <c r="A121" s="54"/>
      <c r="B121" s="679"/>
      <c r="C121" s="714"/>
      <c r="D121" s="679"/>
      <c r="E121" s="679"/>
      <c r="F121" s="679"/>
      <c r="G121" s="679"/>
      <c r="H121" s="679"/>
      <c r="I121" s="679"/>
      <c r="J121" s="679"/>
      <c r="K121" s="679"/>
      <c r="L121" s="679"/>
      <c r="M121" s="679"/>
      <c r="N121" s="679"/>
      <c r="O121" s="727"/>
      <c r="P121" s="569"/>
      <c r="Q121" s="569"/>
      <c r="R121" s="54"/>
      <c r="S121" s="54"/>
      <c r="T121" s="54"/>
      <c r="U121" s="54"/>
      <c r="V121" s="54"/>
      <c r="W121" s="54"/>
      <c r="X121" s="54"/>
      <c r="Y121" s="54"/>
      <c r="Z121" s="54"/>
      <c r="AA121" s="54"/>
    </row>
    <row r="122" spans="1:27" ht="15.75" customHeight="1">
      <c r="A122" s="54"/>
      <c r="B122" s="679"/>
      <c r="C122" s="714"/>
      <c r="D122" s="679"/>
      <c r="E122" s="679"/>
      <c r="F122" s="679"/>
      <c r="G122" s="679"/>
      <c r="H122" s="679"/>
      <c r="I122" s="679"/>
      <c r="J122" s="679"/>
      <c r="K122" s="679"/>
      <c r="L122" s="679"/>
      <c r="M122" s="679"/>
      <c r="N122" s="679"/>
      <c r="O122" s="727"/>
      <c r="P122" s="569"/>
      <c r="Q122" s="569"/>
      <c r="R122" s="54"/>
      <c r="S122" s="54"/>
      <c r="T122" s="54"/>
      <c r="U122" s="54"/>
      <c r="V122" s="54"/>
      <c r="W122" s="54"/>
      <c r="X122" s="54"/>
      <c r="Y122" s="54"/>
      <c r="Z122" s="54"/>
      <c r="AA122" s="54"/>
    </row>
    <row r="123" spans="1:27" ht="15.75" customHeight="1">
      <c r="A123" s="54"/>
      <c r="B123" s="679"/>
      <c r="C123" s="714"/>
      <c r="D123" s="679"/>
      <c r="E123" s="679"/>
      <c r="F123" s="679"/>
      <c r="G123" s="679"/>
      <c r="H123" s="679"/>
      <c r="I123" s="679"/>
      <c r="J123" s="679"/>
      <c r="K123" s="679"/>
      <c r="L123" s="679"/>
      <c r="M123" s="679"/>
      <c r="N123" s="679"/>
      <c r="O123" s="727"/>
      <c r="P123" s="569"/>
      <c r="Q123" s="569"/>
      <c r="R123" s="54"/>
      <c r="S123" s="54"/>
      <c r="T123" s="54"/>
      <c r="U123" s="54"/>
      <c r="V123" s="54"/>
      <c r="W123" s="54"/>
      <c r="X123" s="54"/>
      <c r="Y123" s="54"/>
      <c r="Z123" s="54"/>
      <c r="AA123" s="54"/>
    </row>
    <row r="124" spans="1:27" ht="15.75" customHeight="1">
      <c r="A124" s="54"/>
      <c r="B124" s="679"/>
      <c r="C124" s="714"/>
      <c r="D124" s="679"/>
      <c r="E124" s="679"/>
      <c r="F124" s="679"/>
      <c r="G124" s="679"/>
      <c r="H124" s="679"/>
      <c r="I124" s="679"/>
      <c r="J124" s="679"/>
      <c r="K124" s="679"/>
      <c r="L124" s="679"/>
      <c r="M124" s="679"/>
      <c r="N124" s="679"/>
      <c r="O124" s="727"/>
      <c r="P124" s="569"/>
      <c r="Q124" s="569"/>
      <c r="R124" s="54"/>
      <c r="S124" s="54"/>
      <c r="T124" s="54"/>
      <c r="U124" s="54"/>
      <c r="V124" s="54"/>
      <c r="W124" s="54"/>
      <c r="X124" s="54"/>
      <c r="Y124" s="54"/>
      <c r="Z124" s="54"/>
      <c r="AA124" s="54"/>
    </row>
    <row r="125" spans="1:27" ht="15.75" customHeight="1">
      <c r="A125" s="54"/>
      <c r="B125" s="679"/>
      <c r="C125" s="714"/>
      <c r="D125" s="679"/>
      <c r="E125" s="679"/>
      <c r="F125" s="679"/>
      <c r="G125" s="679"/>
      <c r="H125" s="728"/>
      <c r="I125" s="679"/>
      <c r="J125" s="679"/>
      <c r="K125" s="679"/>
      <c r="L125" s="679"/>
      <c r="M125" s="679"/>
      <c r="N125" s="679"/>
      <c r="O125" s="727"/>
      <c r="P125" s="569"/>
      <c r="Q125" s="569"/>
      <c r="R125" s="54"/>
      <c r="S125" s="54"/>
      <c r="T125" s="54"/>
      <c r="U125" s="54"/>
      <c r="V125" s="54"/>
      <c r="W125" s="54"/>
      <c r="X125" s="54"/>
      <c r="Y125" s="54"/>
      <c r="Z125" s="54"/>
      <c r="AA125" s="54"/>
    </row>
    <row r="126" spans="1:27" ht="15.75" customHeight="1">
      <c r="A126" s="54"/>
      <c r="B126" s="679"/>
      <c r="C126" s="714"/>
      <c r="D126" s="679"/>
      <c r="E126" s="679"/>
      <c r="F126" s="679"/>
      <c r="G126" s="679"/>
      <c r="H126" s="679"/>
      <c r="I126" s="679"/>
      <c r="J126" s="679"/>
      <c r="K126" s="679"/>
      <c r="L126" s="679"/>
      <c r="M126" s="679"/>
      <c r="N126" s="679"/>
      <c r="O126" s="727"/>
      <c r="P126" s="569"/>
      <c r="Q126" s="569"/>
      <c r="R126" s="54"/>
      <c r="S126" s="54"/>
      <c r="T126" s="54"/>
      <c r="U126" s="54"/>
      <c r="V126" s="54"/>
      <c r="W126" s="54"/>
      <c r="X126" s="54"/>
      <c r="Y126" s="54"/>
      <c r="Z126" s="54"/>
      <c r="AA126" s="54"/>
    </row>
    <row r="127" spans="1:27" ht="15.75" customHeight="1">
      <c r="A127" s="54"/>
      <c r="B127" s="679"/>
      <c r="C127" s="714"/>
      <c r="D127" s="679"/>
      <c r="E127" s="679"/>
      <c r="F127" s="679"/>
      <c r="G127" s="679"/>
      <c r="H127" s="679"/>
      <c r="I127" s="679"/>
      <c r="J127" s="679"/>
      <c r="K127" s="679"/>
      <c r="L127" s="679"/>
      <c r="M127" s="679"/>
      <c r="N127" s="679"/>
      <c r="O127" s="727"/>
      <c r="P127" s="569"/>
      <c r="Q127" s="569"/>
      <c r="R127" s="54"/>
      <c r="S127" s="54"/>
      <c r="T127" s="54"/>
      <c r="U127" s="54"/>
      <c r="V127" s="54"/>
      <c r="W127" s="54"/>
      <c r="X127" s="54"/>
      <c r="Y127" s="54"/>
      <c r="Z127" s="54"/>
      <c r="AA127" s="54"/>
    </row>
    <row r="128" spans="1:27" ht="15.75" customHeight="1">
      <c r="A128" s="54"/>
      <c r="B128" s="679"/>
      <c r="C128" s="714"/>
      <c r="D128" s="729"/>
      <c r="E128" s="729"/>
      <c r="F128" s="679"/>
      <c r="G128" s="679"/>
      <c r="H128" s="679"/>
      <c r="I128" s="679"/>
      <c r="J128" s="679"/>
      <c r="K128" s="679"/>
      <c r="L128" s="679"/>
      <c r="M128" s="679"/>
      <c r="N128" s="679"/>
      <c r="O128" s="727"/>
      <c r="P128" s="569"/>
      <c r="Q128" s="569"/>
      <c r="R128" s="54"/>
      <c r="S128" s="54"/>
      <c r="T128" s="54"/>
      <c r="U128" s="54"/>
      <c r="V128" s="54"/>
      <c r="W128" s="54"/>
      <c r="X128" s="54"/>
      <c r="Y128" s="54"/>
      <c r="Z128" s="54"/>
      <c r="AA128" s="54"/>
    </row>
    <row r="129" spans="1:27" ht="15.75" customHeight="1">
      <c r="A129" s="54"/>
      <c r="B129" s="679"/>
      <c r="C129" s="714"/>
      <c r="D129" s="679"/>
      <c r="E129" s="679"/>
      <c r="F129" s="679"/>
      <c r="G129" s="679"/>
      <c r="H129" s="679"/>
      <c r="I129" s="679"/>
      <c r="J129" s="728"/>
      <c r="K129" s="679"/>
      <c r="L129" s="679"/>
      <c r="M129" s="679"/>
      <c r="N129" s="679"/>
      <c r="O129" s="727"/>
      <c r="P129" s="679"/>
      <c r="Q129" s="569"/>
      <c r="R129" s="54"/>
      <c r="S129" s="54"/>
      <c r="T129" s="54"/>
      <c r="U129" s="54"/>
      <c r="V129" s="54"/>
      <c r="W129" s="54"/>
      <c r="X129" s="54"/>
      <c r="Y129" s="54"/>
      <c r="Z129" s="54"/>
      <c r="AA129" s="54"/>
    </row>
    <row r="130" spans="1:27" ht="15.75" customHeight="1">
      <c r="A130" s="54"/>
      <c r="B130" s="679"/>
      <c r="C130" s="714"/>
      <c r="D130" s="679"/>
      <c r="E130" s="714"/>
      <c r="F130" s="679"/>
      <c r="G130" s="679"/>
      <c r="H130" s="679"/>
      <c r="I130" s="679"/>
      <c r="J130" s="679"/>
      <c r="K130" s="679"/>
      <c r="L130" s="679"/>
      <c r="M130" s="679"/>
      <c r="N130" s="679"/>
      <c r="O130" s="727"/>
      <c r="P130" s="569"/>
      <c r="Q130" s="569"/>
      <c r="R130" s="54"/>
      <c r="S130" s="54"/>
      <c r="T130" s="54"/>
      <c r="U130" s="54"/>
      <c r="V130" s="54"/>
      <c r="W130" s="54"/>
      <c r="X130" s="54"/>
      <c r="Y130" s="54"/>
      <c r="Z130" s="54"/>
      <c r="AA130" s="54"/>
    </row>
    <row r="131" spans="1:27" ht="15.75" customHeight="1">
      <c r="A131" s="54"/>
      <c r="B131" s="679"/>
      <c r="C131" s="714"/>
      <c r="D131" s="679"/>
      <c r="E131" s="679"/>
      <c r="F131" s="679"/>
      <c r="G131" s="679"/>
      <c r="H131" s="679"/>
      <c r="I131" s="679"/>
      <c r="J131" s="679"/>
      <c r="K131" s="679"/>
      <c r="L131" s="679"/>
      <c r="M131" s="679"/>
      <c r="N131" s="679"/>
      <c r="O131" s="569"/>
      <c r="P131" s="569"/>
      <c r="Q131" s="569"/>
      <c r="R131" s="54"/>
      <c r="S131" s="54"/>
      <c r="T131" s="54"/>
      <c r="U131" s="54"/>
      <c r="V131" s="54"/>
      <c r="W131" s="54"/>
      <c r="X131" s="54"/>
      <c r="Y131" s="54"/>
      <c r="Z131" s="54"/>
      <c r="AA131" s="54"/>
    </row>
    <row r="132" spans="1:27" ht="15.75" customHeight="1">
      <c r="A132" s="54"/>
      <c r="B132" s="730"/>
      <c r="C132" s="731"/>
      <c r="D132" s="730"/>
      <c r="E132" s="730"/>
      <c r="F132" s="730"/>
      <c r="G132" s="730"/>
      <c r="H132" s="730"/>
      <c r="I132" s="730"/>
      <c r="J132" s="730"/>
      <c r="K132" s="730"/>
      <c r="L132" s="730"/>
      <c r="M132" s="730"/>
      <c r="N132" s="730"/>
      <c r="O132" s="611"/>
      <c r="P132" s="611"/>
      <c r="Q132" s="611"/>
      <c r="R132" s="54"/>
      <c r="S132" s="54"/>
      <c r="T132" s="54"/>
      <c r="U132" s="54"/>
      <c r="V132" s="54"/>
      <c r="W132" s="54"/>
      <c r="X132" s="54"/>
      <c r="Y132" s="54"/>
      <c r="Z132" s="54"/>
      <c r="AA132" s="54"/>
    </row>
    <row r="133" spans="1:27" ht="15.75" customHeight="1">
      <c r="A133" s="54"/>
      <c r="B133" s="679"/>
      <c r="C133" s="714"/>
      <c r="D133" s="679"/>
      <c r="E133" s="679"/>
      <c r="F133" s="679"/>
      <c r="G133" s="679"/>
      <c r="H133" s="679"/>
      <c r="I133" s="679"/>
      <c r="J133" s="679"/>
      <c r="K133" s="679"/>
      <c r="L133" s="679"/>
      <c r="M133" s="679"/>
      <c r="N133" s="679"/>
      <c r="O133" s="727"/>
      <c r="P133" s="569"/>
      <c r="Q133" s="569"/>
      <c r="R133" s="54"/>
      <c r="S133" s="54"/>
      <c r="T133" s="54"/>
      <c r="U133" s="54"/>
      <c r="V133" s="54"/>
      <c r="W133" s="54"/>
      <c r="X133" s="54"/>
      <c r="Y133" s="54"/>
      <c r="Z133" s="54"/>
      <c r="AA133" s="54"/>
    </row>
    <row r="134" spans="1:27" ht="15.75" customHeight="1">
      <c r="A134" s="54"/>
      <c r="B134" s="679"/>
      <c r="C134" s="714"/>
      <c r="D134" s="679"/>
      <c r="E134" s="714"/>
      <c r="F134" s="679"/>
      <c r="G134" s="679"/>
      <c r="H134" s="679"/>
      <c r="I134" s="679"/>
      <c r="J134" s="679"/>
      <c r="K134" s="679"/>
      <c r="L134" s="679"/>
      <c r="M134" s="679"/>
      <c r="N134" s="679"/>
      <c r="O134" s="727"/>
      <c r="P134" s="569"/>
      <c r="Q134" s="569"/>
      <c r="R134" s="54"/>
      <c r="S134" s="54"/>
      <c r="T134" s="54"/>
      <c r="U134" s="54"/>
      <c r="V134" s="54"/>
      <c r="W134" s="54"/>
      <c r="X134" s="54"/>
      <c r="Y134" s="54"/>
      <c r="Z134" s="54"/>
      <c r="AA134" s="54"/>
    </row>
    <row r="135" spans="1:27" ht="15.75" customHeight="1">
      <c r="A135" s="54"/>
      <c r="B135" s="679"/>
      <c r="C135" s="714"/>
      <c r="D135" s="679"/>
      <c r="E135" s="679"/>
      <c r="F135" s="679"/>
      <c r="G135" s="679"/>
      <c r="H135" s="679"/>
      <c r="I135" s="679"/>
      <c r="J135" s="679"/>
      <c r="K135" s="679"/>
      <c r="L135" s="679"/>
      <c r="M135" s="679"/>
      <c r="N135" s="679"/>
      <c r="O135" s="727"/>
      <c r="P135" s="569"/>
      <c r="Q135" s="569"/>
      <c r="R135" s="54"/>
      <c r="S135" s="54"/>
      <c r="T135" s="54"/>
      <c r="U135" s="54"/>
      <c r="V135" s="54"/>
      <c r="W135" s="54"/>
      <c r="X135" s="54"/>
      <c r="Y135" s="54"/>
      <c r="Z135" s="54"/>
      <c r="AA135" s="54"/>
    </row>
    <row r="136" spans="1:27" ht="15.75" customHeight="1">
      <c r="A136" s="54"/>
      <c r="B136" s="679"/>
      <c r="C136" s="714"/>
      <c r="D136" s="679"/>
      <c r="E136" s="714"/>
      <c r="F136" s="679"/>
      <c r="G136" s="679"/>
      <c r="H136" s="679"/>
      <c r="I136" s="679"/>
      <c r="J136" s="679"/>
      <c r="K136" s="679"/>
      <c r="L136" s="679"/>
      <c r="M136" s="679"/>
      <c r="N136" s="679"/>
      <c r="O136" s="727"/>
      <c r="P136" s="569"/>
      <c r="Q136" s="569"/>
      <c r="R136" s="54"/>
      <c r="S136" s="54"/>
      <c r="T136" s="54"/>
      <c r="U136" s="54"/>
      <c r="V136" s="54"/>
      <c r="W136" s="54"/>
      <c r="X136" s="54"/>
      <c r="Y136" s="54"/>
      <c r="Z136" s="54"/>
      <c r="AA136" s="54"/>
    </row>
    <row r="137" spans="1:27" ht="15.75" customHeight="1">
      <c r="A137" s="54"/>
      <c r="B137" s="679"/>
      <c r="C137" s="714"/>
      <c r="D137" s="679"/>
      <c r="E137" s="679"/>
      <c r="F137" s="679"/>
      <c r="G137" s="679"/>
      <c r="H137" s="679"/>
      <c r="I137" s="679"/>
      <c r="J137" s="679"/>
      <c r="K137" s="679"/>
      <c r="L137" s="679"/>
      <c r="M137" s="679"/>
      <c r="N137" s="679"/>
      <c r="O137" s="727"/>
      <c r="P137" s="569"/>
      <c r="Q137" s="569"/>
      <c r="R137" s="54"/>
      <c r="S137" s="54"/>
      <c r="T137" s="54"/>
      <c r="U137" s="54"/>
      <c r="V137" s="54"/>
      <c r="W137" s="54"/>
      <c r="X137" s="54"/>
      <c r="Y137" s="54"/>
      <c r="Z137" s="54"/>
      <c r="AA137" s="54"/>
    </row>
    <row r="138" spans="1:27" ht="15.75" customHeight="1">
      <c r="A138" s="54"/>
      <c r="B138" s="679"/>
      <c r="C138" s="714"/>
      <c r="D138" s="679"/>
      <c r="E138" s="714"/>
      <c r="F138" s="679"/>
      <c r="G138" s="679"/>
      <c r="H138" s="679"/>
      <c r="I138" s="679"/>
      <c r="J138" s="679"/>
      <c r="K138" s="679"/>
      <c r="L138" s="679"/>
      <c r="M138" s="679"/>
      <c r="N138" s="679"/>
      <c r="O138" s="727"/>
      <c r="P138" s="569"/>
      <c r="Q138" s="569"/>
      <c r="R138" s="54"/>
      <c r="S138" s="54"/>
      <c r="T138" s="54"/>
      <c r="U138" s="54"/>
      <c r="V138" s="54"/>
      <c r="W138" s="54"/>
      <c r="X138" s="54"/>
      <c r="Y138" s="54"/>
      <c r="Z138" s="54"/>
      <c r="AA138" s="54"/>
    </row>
    <row r="139" spans="1:27" ht="15.75" customHeight="1">
      <c r="A139" s="54"/>
      <c r="B139" s="679"/>
      <c r="C139" s="714"/>
      <c r="D139" s="679"/>
      <c r="E139" s="679"/>
      <c r="F139" s="679"/>
      <c r="G139" s="679"/>
      <c r="H139" s="679"/>
      <c r="I139" s="679"/>
      <c r="J139" s="679"/>
      <c r="K139" s="679"/>
      <c r="L139" s="679"/>
      <c r="M139" s="679"/>
      <c r="N139" s="679"/>
      <c r="O139" s="727"/>
      <c r="P139" s="569"/>
      <c r="Q139" s="569"/>
      <c r="R139" s="54"/>
      <c r="S139" s="54"/>
      <c r="T139" s="54"/>
      <c r="U139" s="54"/>
      <c r="V139" s="54"/>
      <c r="W139" s="54"/>
      <c r="X139" s="54"/>
      <c r="Y139" s="54"/>
      <c r="Z139" s="54"/>
      <c r="AA139" s="54"/>
    </row>
    <row r="140" spans="1:27" ht="15.75" customHeight="1">
      <c r="A140" s="54"/>
      <c r="B140" s="679"/>
      <c r="C140" s="714"/>
      <c r="D140" s="679"/>
      <c r="E140" s="714"/>
      <c r="F140" s="679"/>
      <c r="G140" s="679"/>
      <c r="H140" s="679"/>
      <c r="I140" s="679"/>
      <c r="J140" s="679"/>
      <c r="K140" s="679"/>
      <c r="L140" s="679"/>
      <c r="M140" s="679"/>
      <c r="N140" s="679"/>
      <c r="O140" s="727"/>
      <c r="P140" s="569"/>
      <c r="Q140" s="569"/>
      <c r="R140" s="54"/>
      <c r="S140" s="54"/>
      <c r="T140" s="54"/>
      <c r="U140" s="54"/>
      <c r="V140" s="54"/>
      <c r="W140" s="54"/>
      <c r="X140" s="54"/>
      <c r="Y140" s="54"/>
      <c r="Z140" s="54"/>
      <c r="AA140" s="54"/>
    </row>
    <row r="141" spans="1:27" ht="15.75" customHeight="1">
      <c r="A141" s="54"/>
      <c r="B141" s="679"/>
      <c r="C141" s="714"/>
      <c r="D141" s="679"/>
      <c r="E141" s="679"/>
      <c r="F141" s="679"/>
      <c r="G141" s="679"/>
      <c r="H141" s="679"/>
      <c r="I141" s="679"/>
      <c r="J141" s="679"/>
      <c r="K141" s="679"/>
      <c r="L141" s="679"/>
      <c r="M141" s="679"/>
      <c r="N141" s="679"/>
      <c r="O141" s="727"/>
      <c r="P141" s="569"/>
      <c r="Q141" s="569"/>
      <c r="R141" s="54"/>
      <c r="S141" s="54"/>
      <c r="T141" s="54"/>
      <c r="U141" s="54"/>
      <c r="V141" s="54"/>
      <c r="W141" s="54"/>
      <c r="X141" s="54"/>
      <c r="Y141" s="54"/>
      <c r="Z141" s="54"/>
      <c r="AA141" s="54"/>
    </row>
    <row r="142" spans="1:27" ht="15.75" customHeight="1">
      <c r="A142" s="54"/>
      <c r="B142" s="679"/>
      <c r="C142" s="714"/>
      <c r="D142" s="679"/>
      <c r="E142" s="714"/>
      <c r="F142" s="679"/>
      <c r="G142" s="679"/>
      <c r="H142" s="679"/>
      <c r="I142" s="679"/>
      <c r="J142" s="679"/>
      <c r="K142" s="679"/>
      <c r="L142" s="679"/>
      <c r="M142" s="679"/>
      <c r="N142" s="679"/>
      <c r="O142" s="727"/>
      <c r="P142" s="569"/>
      <c r="Q142" s="569"/>
      <c r="R142" s="54"/>
      <c r="S142" s="54"/>
      <c r="T142" s="54"/>
      <c r="U142" s="54"/>
      <c r="V142" s="54"/>
      <c r="W142" s="54"/>
      <c r="X142" s="54"/>
      <c r="Y142" s="54"/>
      <c r="Z142" s="54"/>
      <c r="AA142" s="54"/>
    </row>
    <row r="143" spans="1:27" ht="15.75" customHeight="1">
      <c r="A143" s="54"/>
      <c r="B143" s="679"/>
      <c r="C143" s="714"/>
      <c r="D143" s="679"/>
      <c r="E143" s="679"/>
      <c r="F143" s="679"/>
      <c r="G143" s="679"/>
      <c r="H143" s="679"/>
      <c r="I143" s="679"/>
      <c r="J143" s="679"/>
      <c r="K143" s="679"/>
      <c r="L143" s="679"/>
      <c r="M143" s="679"/>
      <c r="N143" s="679"/>
      <c r="O143" s="727"/>
      <c r="P143" s="679"/>
      <c r="Q143" s="569"/>
      <c r="R143" s="54"/>
      <c r="S143" s="54"/>
      <c r="T143" s="54"/>
      <c r="U143" s="54"/>
      <c r="V143" s="54"/>
      <c r="W143" s="54"/>
      <c r="X143" s="54"/>
      <c r="Y143" s="54"/>
      <c r="Z143" s="54"/>
      <c r="AA143" s="54"/>
    </row>
    <row r="144" spans="1:27" ht="15.75" customHeight="1">
      <c r="A144" s="54"/>
      <c r="B144" s="679"/>
      <c r="C144" s="714"/>
      <c r="D144" s="679"/>
      <c r="E144" s="714"/>
      <c r="F144" s="679"/>
      <c r="G144" s="679"/>
      <c r="H144" s="679"/>
      <c r="I144" s="679"/>
      <c r="J144" s="679"/>
      <c r="K144" s="679"/>
      <c r="L144" s="679"/>
      <c r="M144" s="679"/>
      <c r="N144" s="679"/>
      <c r="O144" s="727"/>
      <c r="P144" s="569"/>
      <c r="Q144" s="569"/>
      <c r="R144" s="54"/>
      <c r="S144" s="54"/>
      <c r="T144" s="54"/>
      <c r="U144" s="54"/>
      <c r="V144" s="54"/>
      <c r="W144" s="54"/>
      <c r="X144" s="54"/>
      <c r="Y144" s="54"/>
      <c r="Z144" s="54"/>
      <c r="AA144" s="54"/>
    </row>
    <row r="145" spans="1:27" ht="15.75" customHeight="1">
      <c r="A145" s="54"/>
      <c r="B145" s="679"/>
      <c r="C145" s="714"/>
      <c r="D145" s="679"/>
      <c r="E145" s="679"/>
      <c r="F145" s="679"/>
      <c r="G145" s="679"/>
      <c r="H145" s="679"/>
      <c r="I145" s="679"/>
      <c r="J145" s="679"/>
      <c r="K145" s="679"/>
      <c r="L145" s="679"/>
      <c r="M145" s="679"/>
      <c r="N145" s="679"/>
      <c r="O145" s="727"/>
      <c r="P145" s="569"/>
      <c r="Q145" s="569"/>
      <c r="R145" s="54"/>
      <c r="S145" s="54"/>
      <c r="T145" s="54"/>
      <c r="U145" s="54"/>
      <c r="V145" s="54"/>
      <c r="W145" s="54"/>
      <c r="X145" s="54"/>
      <c r="Y145" s="54"/>
      <c r="Z145" s="54"/>
      <c r="AA145" s="54"/>
    </row>
    <row r="146" spans="1:27" ht="15.75" customHeight="1">
      <c r="A146" s="54"/>
      <c r="B146" s="679"/>
      <c r="C146" s="714"/>
      <c r="D146" s="679"/>
      <c r="E146" s="714"/>
      <c r="F146" s="679"/>
      <c r="G146" s="679"/>
      <c r="H146" s="679"/>
      <c r="I146" s="679"/>
      <c r="J146" s="679"/>
      <c r="K146" s="679"/>
      <c r="L146" s="679"/>
      <c r="M146" s="679"/>
      <c r="N146" s="679"/>
      <c r="O146" s="727"/>
      <c r="P146" s="569"/>
      <c r="Q146" s="569"/>
      <c r="R146" s="54"/>
      <c r="S146" s="54"/>
      <c r="T146" s="54"/>
      <c r="U146" s="54"/>
      <c r="V146" s="54"/>
      <c r="W146" s="54"/>
      <c r="X146" s="54"/>
      <c r="Y146" s="54"/>
      <c r="Z146" s="54"/>
      <c r="AA146" s="54"/>
    </row>
    <row r="147" spans="1:27" ht="15.75" customHeight="1">
      <c r="A147" s="54"/>
      <c r="B147" s="679"/>
      <c r="C147" s="714"/>
      <c r="D147" s="679"/>
      <c r="E147" s="679"/>
      <c r="F147" s="679"/>
      <c r="G147" s="679"/>
      <c r="H147" s="679"/>
      <c r="I147" s="679"/>
      <c r="J147" s="679"/>
      <c r="K147" s="679"/>
      <c r="L147" s="679"/>
      <c r="M147" s="679"/>
      <c r="N147" s="679"/>
      <c r="O147" s="727"/>
      <c r="P147" s="569"/>
      <c r="Q147" s="569"/>
      <c r="R147" s="54"/>
      <c r="S147" s="54"/>
      <c r="T147" s="54"/>
      <c r="U147" s="54"/>
      <c r="V147" s="54"/>
      <c r="W147" s="54"/>
      <c r="X147" s="54"/>
      <c r="Y147" s="54"/>
      <c r="Z147" s="54"/>
      <c r="AA147" s="54"/>
    </row>
    <row r="148" spans="1:27" ht="15.75" customHeight="1">
      <c r="A148" s="54"/>
      <c r="B148" s="679"/>
      <c r="C148" s="714"/>
      <c r="D148" s="679"/>
      <c r="E148" s="679"/>
      <c r="F148" s="679"/>
      <c r="G148" s="679"/>
      <c r="H148" s="679"/>
      <c r="I148" s="679"/>
      <c r="J148" s="679"/>
      <c r="K148" s="679"/>
      <c r="L148" s="679"/>
      <c r="M148" s="679"/>
      <c r="N148" s="679"/>
      <c r="O148" s="727"/>
      <c r="P148" s="569"/>
      <c r="Q148" s="569"/>
      <c r="R148" s="54"/>
      <c r="S148" s="54"/>
      <c r="T148" s="54"/>
      <c r="U148" s="54"/>
      <c r="V148" s="54"/>
      <c r="W148" s="54"/>
      <c r="X148" s="54"/>
      <c r="Y148" s="54"/>
      <c r="Z148" s="54"/>
      <c r="AA148" s="54"/>
    </row>
    <row r="149" spans="1:27" ht="15.75" customHeight="1">
      <c r="A149" s="54"/>
      <c r="B149" s="679"/>
      <c r="C149" s="714"/>
      <c r="D149" s="679"/>
      <c r="E149" s="679"/>
      <c r="F149" s="679"/>
      <c r="G149" s="679"/>
      <c r="H149" s="679"/>
      <c r="I149" s="679"/>
      <c r="J149" s="679"/>
      <c r="K149" s="679"/>
      <c r="L149" s="679"/>
      <c r="M149" s="679"/>
      <c r="N149" s="679"/>
      <c r="O149" s="727"/>
      <c r="P149" s="569"/>
      <c r="Q149" s="569"/>
      <c r="R149" s="54"/>
      <c r="S149" s="54"/>
      <c r="T149" s="54"/>
      <c r="U149" s="54"/>
      <c r="V149" s="54"/>
      <c r="W149" s="54"/>
      <c r="X149" s="54"/>
      <c r="Y149" s="54"/>
      <c r="Z149" s="54"/>
      <c r="AA149" s="54"/>
    </row>
    <row r="150" spans="1:27" ht="15.75" customHeight="1">
      <c r="A150" s="54"/>
      <c r="B150" s="679"/>
      <c r="C150" s="714"/>
      <c r="D150" s="679"/>
      <c r="E150" s="679"/>
      <c r="F150" s="679"/>
      <c r="G150" s="679"/>
      <c r="H150" s="679"/>
      <c r="I150" s="679"/>
      <c r="J150" s="679"/>
      <c r="K150" s="679"/>
      <c r="L150" s="679"/>
      <c r="M150" s="679"/>
      <c r="N150" s="679"/>
      <c r="O150" s="727"/>
      <c r="P150" s="569"/>
      <c r="Q150" s="569"/>
      <c r="R150" s="54"/>
      <c r="S150" s="54"/>
      <c r="T150" s="54"/>
      <c r="U150" s="54"/>
      <c r="V150" s="54"/>
      <c r="W150" s="54"/>
      <c r="X150" s="54"/>
      <c r="Y150" s="54"/>
      <c r="Z150" s="54"/>
      <c r="AA150" s="54"/>
    </row>
    <row r="151" spans="1:27" ht="15.75" customHeight="1">
      <c r="A151" s="54"/>
      <c r="B151" s="679"/>
      <c r="C151" s="714"/>
      <c r="D151" s="679"/>
      <c r="E151" s="679"/>
      <c r="F151" s="679"/>
      <c r="G151" s="679"/>
      <c r="H151" s="679"/>
      <c r="I151" s="679"/>
      <c r="J151" s="679"/>
      <c r="K151" s="679"/>
      <c r="L151" s="679"/>
      <c r="M151" s="679"/>
      <c r="N151" s="679"/>
      <c r="O151" s="727"/>
      <c r="P151" s="569"/>
      <c r="Q151" s="569"/>
      <c r="R151" s="54"/>
      <c r="S151" s="54"/>
      <c r="T151" s="54"/>
      <c r="U151" s="54"/>
      <c r="V151" s="54"/>
      <c r="W151" s="54"/>
      <c r="X151" s="54"/>
      <c r="Y151" s="54"/>
      <c r="Z151" s="54"/>
      <c r="AA151" s="54"/>
    </row>
    <row r="152" spans="1:27" ht="15.75" customHeight="1">
      <c r="A152" s="54"/>
      <c r="B152" s="679"/>
      <c r="C152" s="714"/>
      <c r="D152" s="679"/>
      <c r="E152" s="679"/>
      <c r="F152" s="679"/>
      <c r="G152" s="679"/>
      <c r="H152" s="679"/>
      <c r="I152" s="679"/>
      <c r="J152" s="679"/>
      <c r="K152" s="679"/>
      <c r="L152" s="679"/>
      <c r="M152" s="679"/>
      <c r="N152" s="679"/>
      <c r="O152" s="727"/>
      <c r="P152" s="569"/>
      <c r="Q152" s="569"/>
      <c r="R152" s="54"/>
      <c r="S152" s="54"/>
      <c r="T152" s="54"/>
      <c r="U152" s="54"/>
      <c r="V152" s="54"/>
      <c r="W152" s="54"/>
      <c r="X152" s="54"/>
      <c r="Y152" s="54"/>
      <c r="Z152" s="54"/>
      <c r="AA152" s="54"/>
    </row>
    <row r="153" spans="1:27" ht="15.75" customHeight="1">
      <c r="A153" s="54"/>
      <c r="B153" s="679"/>
      <c r="C153" s="714"/>
      <c r="D153" s="679"/>
      <c r="E153" s="679"/>
      <c r="F153" s="679"/>
      <c r="G153" s="679"/>
      <c r="H153" s="679"/>
      <c r="I153" s="679"/>
      <c r="J153" s="679"/>
      <c r="K153" s="679"/>
      <c r="L153" s="679"/>
      <c r="M153" s="679"/>
      <c r="N153" s="728"/>
      <c r="O153" s="727"/>
      <c r="P153" s="569"/>
      <c r="Q153" s="722"/>
      <c r="R153" s="54"/>
      <c r="S153" s="54"/>
      <c r="T153" s="54"/>
      <c r="U153" s="54"/>
      <c r="V153" s="54"/>
      <c r="W153" s="54"/>
      <c r="X153" s="54"/>
      <c r="Y153" s="54"/>
      <c r="Z153" s="54"/>
      <c r="AA153" s="54"/>
    </row>
    <row r="154" spans="1:27" ht="15.75" customHeight="1">
      <c r="A154" s="54"/>
      <c r="B154" s="679"/>
      <c r="C154" s="714"/>
      <c r="D154" s="679"/>
      <c r="E154" s="679"/>
      <c r="F154" s="679"/>
      <c r="G154" s="679"/>
      <c r="H154" s="679"/>
      <c r="I154" s="679"/>
      <c r="J154" s="679"/>
      <c r="K154" s="679"/>
      <c r="L154" s="679"/>
      <c r="M154" s="679"/>
      <c r="N154" s="679"/>
      <c r="O154" s="727"/>
      <c r="P154" s="569"/>
      <c r="Q154" s="569"/>
      <c r="R154" s="54"/>
      <c r="S154" s="54"/>
      <c r="T154" s="54"/>
      <c r="U154" s="54"/>
      <c r="V154" s="54"/>
      <c r="W154" s="54"/>
      <c r="X154" s="54"/>
      <c r="Y154" s="54"/>
      <c r="Z154" s="54"/>
      <c r="AA154" s="54"/>
    </row>
    <row r="155" spans="1:27" ht="15.75" customHeight="1">
      <c r="A155" s="54"/>
      <c r="B155" s="679"/>
      <c r="C155" s="714"/>
      <c r="D155" s="679"/>
      <c r="E155" s="679"/>
      <c r="F155" s="679"/>
      <c r="G155" s="679"/>
      <c r="H155" s="679"/>
      <c r="I155" s="679"/>
      <c r="J155" s="679"/>
      <c r="K155" s="679"/>
      <c r="L155" s="679"/>
      <c r="M155" s="679"/>
      <c r="N155" s="679"/>
      <c r="O155" s="727"/>
      <c r="P155" s="569"/>
      <c r="Q155" s="569"/>
      <c r="R155" s="54"/>
      <c r="S155" s="54"/>
      <c r="T155" s="54"/>
      <c r="U155" s="54"/>
      <c r="V155" s="54"/>
      <c r="W155" s="54"/>
      <c r="X155" s="54"/>
      <c r="Y155" s="54"/>
      <c r="Z155" s="54"/>
      <c r="AA155" s="54"/>
    </row>
    <row r="156" spans="1:27" ht="15.75" customHeight="1">
      <c r="A156" s="54"/>
      <c r="B156" s="679"/>
      <c r="C156" s="714"/>
      <c r="D156" s="679"/>
      <c r="E156" s="679"/>
      <c r="F156" s="679"/>
      <c r="G156" s="679"/>
      <c r="H156" s="679"/>
      <c r="I156" s="679"/>
      <c r="J156" s="679"/>
      <c r="K156" s="679"/>
      <c r="L156" s="679"/>
      <c r="M156" s="679"/>
      <c r="N156" s="679"/>
      <c r="O156" s="727"/>
      <c r="P156" s="569"/>
      <c r="Q156" s="569"/>
      <c r="R156" s="54"/>
      <c r="S156" s="54"/>
      <c r="T156" s="54"/>
      <c r="U156" s="54"/>
      <c r="V156" s="54"/>
      <c r="W156" s="54"/>
      <c r="X156" s="54"/>
      <c r="Y156" s="54"/>
      <c r="Z156" s="54"/>
      <c r="AA156" s="54"/>
    </row>
    <row r="157" spans="1:27" ht="15.75" customHeight="1">
      <c r="A157" s="54"/>
      <c r="B157" s="679"/>
      <c r="C157" s="714"/>
      <c r="D157" s="679"/>
      <c r="E157" s="679"/>
      <c r="F157" s="679"/>
      <c r="G157" s="679"/>
      <c r="H157" s="679"/>
      <c r="I157" s="679"/>
      <c r="J157" s="679"/>
      <c r="K157" s="679"/>
      <c r="L157" s="679"/>
      <c r="M157" s="679"/>
      <c r="N157" s="679"/>
      <c r="O157" s="727"/>
      <c r="P157" s="569"/>
      <c r="Q157" s="569"/>
      <c r="R157" s="54"/>
      <c r="S157" s="54"/>
      <c r="T157" s="54"/>
      <c r="U157" s="54"/>
      <c r="V157" s="54"/>
      <c r="W157" s="54"/>
      <c r="X157" s="54"/>
      <c r="Y157" s="54"/>
      <c r="Z157" s="54"/>
      <c r="AA157" s="54"/>
    </row>
    <row r="158" spans="1:27" ht="15.75" customHeight="1">
      <c r="A158" s="54"/>
      <c r="B158" s="679"/>
      <c r="C158" s="714"/>
      <c r="D158" s="679"/>
      <c r="E158" s="679"/>
      <c r="F158" s="679"/>
      <c r="G158" s="679"/>
      <c r="H158" s="679"/>
      <c r="I158" s="679"/>
      <c r="J158" s="679"/>
      <c r="K158" s="679"/>
      <c r="L158" s="679"/>
      <c r="M158" s="679"/>
      <c r="N158" s="679"/>
      <c r="O158" s="727"/>
      <c r="P158" s="569"/>
      <c r="Q158" s="722"/>
      <c r="R158" s="54"/>
      <c r="S158" s="54"/>
      <c r="T158" s="54"/>
      <c r="U158" s="54"/>
      <c r="V158" s="54"/>
      <c r="W158" s="54"/>
      <c r="X158" s="54"/>
      <c r="Y158" s="54"/>
      <c r="Z158" s="54"/>
      <c r="AA158" s="54"/>
    </row>
    <row r="159" spans="1:27" ht="15.75" customHeight="1">
      <c r="A159" s="54"/>
      <c r="B159" s="679"/>
      <c r="C159" s="714"/>
      <c r="D159" s="679"/>
      <c r="E159" s="679"/>
      <c r="F159" s="679"/>
      <c r="G159" s="679"/>
      <c r="H159" s="679"/>
      <c r="I159" s="679"/>
      <c r="J159" s="679"/>
      <c r="K159" s="679"/>
      <c r="L159" s="679"/>
      <c r="M159" s="679"/>
      <c r="N159" s="679"/>
      <c r="O159" s="727"/>
      <c r="P159" s="569"/>
      <c r="Q159" s="569"/>
      <c r="R159" s="54"/>
      <c r="S159" s="54"/>
      <c r="T159" s="54"/>
      <c r="U159" s="54"/>
      <c r="V159" s="54"/>
      <c r="W159" s="54"/>
      <c r="X159" s="54"/>
      <c r="Y159" s="54"/>
      <c r="Z159" s="54"/>
      <c r="AA159" s="54"/>
    </row>
    <row r="160" spans="1:27" ht="15.75" customHeight="1">
      <c r="A160" s="54"/>
      <c r="B160" s="679"/>
      <c r="C160" s="714"/>
      <c r="D160" s="679"/>
      <c r="E160" s="679"/>
      <c r="F160" s="679"/>
      <c r="G160" s="679"/>
      <c r="H160" s="679"/>
      <c r="I160" s="679"/>
      <c r="J160" s="679"/>
      <c r="K160" s="679"/>
      <c r="L160" s="679"/>
      <c r="M160" s="679"/>
      <c r="N160" s="679"/>
      <c r="O160" s="727"/>
      <c r="P160" s="569"/>
      <c r="Q160" s="569"/>
      <c r="R160" s="54"/>
      <c r="S160" s="54"/>
      <c r="T160" s="54"/>
      <c r="U160" s="54"/>
      <c r="V160" s="54"/>
      <c r="W160" s="54"/>
      <c r="X160" s="54"/>
      <c r="Y160" s="54"/>
      <c r="Z160" s="54"/>
      <c r="AA160" s="54"/>
    </row>
    <row r="161" spans="1:27" ht="15.75" customHeight="1">
      <c r="A161" s="54"/>
      <c r="B161" s="679"/>
      <c r="C161" s="714"/>
      <c r="D161" s="679"/>
      <c r="E161" s="679"/>
      <c r="F161" s="679"/>
      <c r="G161" s="679"/>
      <c r="H161" s="679"/>
      <c r="I161" s="679"/>
      <c r="J161" s="679"/>
      <c r="K161" s="679"/>
      <c r="L161" s="679"/>
      <c r="M161" s="679"/>
      <c r="N161" s="679"/>
      <c r="O161" s="727"/>
      <c r="P161" s="569"/>
      <c r="Q161" s="569"/>
      <c r="R161" s="54"/>
      <c r="S161" s="54"/>
      <c r="T161" s="54"/>
      <c r="U161" s="54"/>
      <c r="V161" s="54"/>
      <c r="W161" s="54"/>
      <c r="X161" s="54"/>
      <c r="Y161" s="54"/>
      <c r="Z161" s="54"/>
      <c r="AA161" s="54"/>
    </row>
    <row r="162" spans="1:27" ht="15.75" customHeight="1">
      <c r="A162" s="54"/>
      <c r="B162" s="679"/>
      <c r="C162" s="714"/>
      <c r="D162" s="679"/>
      <c r="E162" s="679"/>
      <c r="F162" s="679"/>
      <c r="G162" s="679"/>
      <c r="H162" s="679"/>
      <c r="I162" s="679"/>
      <c r="J162" s="679"/>
      <c r="K162" s="679"/>
      <c r="L162" s="679"/>
      <c r="M162" s="679"/>
      <c r="N162" s="679"/>
      <c r="O162" s="727"/>
      <c r="P162" s="569"/>
      <c r="Q162" s="722"/>
      <c r="R162" s="54"/>
      <c r="S162" s="54"/>
      <c r="T162" s="54"/>
      <c r="U162" s="54"/>
      <c r="V162" s="54"/>
      <c r="W162" s="54"/>
      <c r="X162" s="54"/>
      <c r="Y162" s="54"/>
      <c r="Z162" s="54"/>
      <c r="AA162" s="54"/>
    </row>
    <row r="163" spans="1:27" ht="15.75" customHeight="1">
      <c r="A163" s="54"/>
      <c r="B163" s="679"/>
      <c r="C163" s="714"/>
      <c r="D163" s="679"/>
      <c r="E163" s="679"/>
      <c r="F163" s="679"/>
      <c r="G163" s="679"/>
      <c r="H163" s="679"/>
      <c r="I163" s="679"/>
      <c r="J163" s="679"/>
      <c r="K163" s="679"/>
      <c r="L163" s="679"/>
      <c r="M163" s="679"/>
      <c r="N163" s="679"/>
      <c r="O163" s="727"/>
      <c r="P163" s="569"/>
      <c r="Q163" s="569"/>
      <c r="R163" s="54"/>
      <c r="S163" s="54"/>
      <c r="T163" s="54"/>
      <c r="U163" s="54"/>
      <c r="V163" s="54"/>
      <c r="W163" s="54"/>
      <c r="X163" s="54"/>
      <c r="Y163" s="54"/>
      <c r="Z163" s="54"/>
      <c r="AA163" s="54"/>
    </row>
    <row r="164" spans="1:27" ht="15.75" customHeight="1">
      <c r="A164" s="54"/>
      <c r="B164" s="679"/>
      <c r="C164" s="714"/>
      <c r="D164" s="679"/>
      <c r="E164" s="679"/>
      <c r="F164" s="679"/>
      <c r="G164" s="679"/>
      <c r="H164" s="679"/>
      <c r="I164" s="679"/>
      <c r="J164" s="679"/>
      <c r="K164" s="679"/>
      <c r="L164" s="679"/>
      <c r="M164" s="679"/>
      <c r="N164" s="679"/>
      <c r="O164" s="727"/>
      <c r="P164" s="569"/>
      <c r="Q164" s="569"/>
      <c r="R164" s="54"/>
      <c r="S164" s="54"/>
      <c r="T164" s="54"/>
      <c r="U164" s="54"/>
      <c r="V164" s="54"/>
      <c r="W164" s="54"/>
      <c r="X164" s="54"/>
      <c r="Y164" s="54"/>
      <c r="Z164" s="54"/>
      <c r="AA164" s="54"/>
    </row>
    <row r="165" spans="1:27" ht="15.75" customHeight="1">
      <c r="A165" s="54"/>
      <c r="B165" s="679"/>
      <c r="C165" s="714"/>
      <c r="D165" s="679"/>
      <c r="E165" s="679"/>
      <c r="F165" s="679"/>
      <c r="G165" s="679"/>
      <c r="H165" s="679"/>
      <c r="I165" s="679"/>
      <c r="J165" s="679"/>
      <c r="K165" s="679"/>
      <c r="L165" s="679"/>
      <c r="M165" s="679"/>
      <c r="N165" s="679"/>
      <c r="O165" s="727"/>
      <c r="P165" s="569"/>
      <c r="Q165" s="569"/>
      <c r="R165" s="54"/>
      <c r="S165" s="54"/>
      <c r="T165" s="54"/>
      <c r="U165" s="54"/>
      <c r="V165" s="54"/>
      <c r="W165" s="54"/>
      <c r="X165" s="54"/>
      <c r="Y165" s="54"/>
      <c r="Z165" s="54"/>
      <c r="AA165" s="54"/>
    </row>
    <row r="166" spans="1:27" ht="15.75" customHeight="1">
      <c r="A166" s="54"/>
      <c r="B166" s="679"/>
      <c r="C166" s="714"/>
      <c r="D166" s="679"/>
      <c r="E166" s="679"/>
      <c r="F166" s="679"/>
      <c r="G166" s="679"/>
      <c r="H166" s="679"/>
      <c r="I166" s="679"/>
      <c r="J166" s="679"/>
      <c r="K166" s="679"/>
      <c r="L166" s="679"/>
      <c r="M166" s="679"/>
      <c r="N166" s="679"/>
      <c r="O166" s="727"/>
      <c r="P166" s="569"/>
      <c r="Q166" s="569"/>
      <c r="R166" s="54"/>
      <c r="S166" s="54"/>
      <c r="T166" s="54"/>
      <c r="U166" s="54"/>
      <c r="V166" s="54"/>
      <c r="W166" s="54"/>
      <c r="X166" s="54"/>
      <c r="Y166" s="54"/>
      <c r="Z166" s="54"/>
      <c r="AA166" s="54"/>
    </row>
    <row r="167" spans="1:27" ht="15.75" customHeight="1">
      <c r="A167" s="54"/>
      <c r="B167" s="679"/>
      <c r="C167" s="714"/>
      <c r="D167" s="679"/>
      <c r="E167" s="679"/>
      <c r="F167" s="679"/>
      <c r="G167" s="679"/>
      <c r="H167" s="679"/>
      <c r="I167" s="679"/>
      <c r="J167" s="679"/>
      <c r="K167" s="679"/>
      <c r="L167" s="679"/>
      <c r="M167" s="679"/>
      <c r="N167" s="679"/>
      <c r="O167" s="727"/>
      <c r="P167" s="569"/>
      <c r="Q167" s="569"/>
      <c r="R167" s="54"/>
      <c r="S167" s="54"/>
      <c r="T167" s="54"/>
      <c r="U167" s="54"/>
      <c r="V167" s="54"/>
      <c r="W167" s="54"/>
      <c r="X167" s="54"/>
      <c r="Y167" s="54"/>
      <c r="Z167" s="54"/>
      <c r="AA167" s="54"/>
    </row>
    <row r="168" spans="1:27" ht="15.75" customHeight="1">
      <c r="A168" s="54"/>
      <c r="B168" s="679"/>
      <c r="C168" s="714"/>
      <c r="D168" s="679"/>
      <c r="E168" s="679"/>
      <c r="F168" s="679"/>
      <c r="G168" s="679"/>
      <c r="H168" s="679"/>
      <c r="I168" s="679"/>
      <c r="J168" s="679"/>
      <c r="K168" s="679"/>
      <c r="L168" s="679"/>
      <c r="M168" s="679"/>
      <c r="N168" s="679"/>
      <c r="O168" s="727"/>
      <c r="P168" s="569"/>
      <c r="Q168" s="569"/>
      <c r="R168" s="54"/>
      <c r="S168" s="54"/>
      <c r="T168" s="54"/>
      <c r="U168" s="54"/>
      <c r="V168" s="54"/>
      <c r="W168" s="54"/>
      <c r="X168" s="54"/>
      <c r="Y168" s="54"/>
      <c r="Z168" s="54"/>
      <c r="AA168" s="54"/>
    </row>
    <row r="169" spans="1:27" ht="15.75" customHeight="1">
      <c r="A169" s="54"/>
      <c r="B169" s="679"/>
      <c r="C169" s="714"/>
      <c r="D169" s="679"/>
      <c r="E169" s="679"/>
      <c r="F169" s="679"/>
      <c r="G169" s="679"/>
      <c r="H169" s="679"/>
      <c r="I169" s="679"/>
      <c r="J169" s="679"/>
      <c r="K169" s="679"/>
      <c r="L169" s="679"/>
      <c r="M169" s="679"/>
      <c r="N169" s="679"/>
      <c r="O169" s="727"/>
      <c r="P169" s="569"/>
      <c r="Q169" s="569"/>
      <c r="R169" s="54"/>
      <c r="S169" s="54"/>
      <c r="T169" s="54"/>
      <c r="U169" s="54"/>
      <c r="V169" s="54"/>
      <c r="W169" s="54"/>
      <c r="X169" s="54"/>
      <c r="Y169" s="54"/>
      <c r="Z169" s="54"/>
      <c r="AA169" s="54"/>
    </row>
    <row r="170" spans="1:27" ht="15.75" customHeight="1">
      <c r="A170" s="54"/>
      <c r="B170" s="679"/>
      <c r="C170" s="714"/>
      <c r="D170" s="679"/>
      <c r="E170" s="679"/>
      <c r="F170" s="679"/>
      <c r="G170" s="679"/>
      <c r="H170" s="679"/>
      <c r="I170" s="679"/>
      <c r="J170" s="679"/>
      <c r="K170" s="679"/>
      <c r="L170" s="679"/>
      <c r="M170" s="679"/>
      <c r="N170" s="679"/>
      <c r="O170" s="727"/>
      <c r="P170" s="569"/>
      <c r="Q170" s="569"/>
      <c r="R170" s="54"/>
      <c r="S170" s="54"/>
      <c r="T170" s="54"/>
      <c r="U170" s="54"/>
      <c r="V170" s="54"/>
      <c r="W170" s="54"/>
      <c r="X170" s="54"/>
      <c r="Y170" s="54"/>
      <c r="Z170" s="54"/>
      <c r="AA170" s="54"/>
    </row>
    <row r="171" spans="1:27" ht="15.75" customHeight="1">
      <c r="A171" s="54"/>
      <c r="B171" s="679"/>
      <c r="C171" s="714"/>
      <c r="D171" s="679"/>
      <c r="E171" s="679"/>
      <c r="F171" s="679"/>
      <c r="G171" s="679"/>
      <c r="H171" s="679"/>
      <c r="I171" s="679"/>
      <c r="J171" s="679"/>
      <c r="K171" s="679"/>
      <c r="L171" s="679"/>
      <c r="M171" s="679"/>
      <c r="N171" s="679"/>
      <c r="O171" s="727"/>
      <c r="P171" s="569"/>
      <c r="Q171" s="569"/>
      <c r="R171" s="54"/>
      <c r="S171" s="54"/>
      <c r="T171" s="54"/>
      <c r="U171" s="54"/>
      <c r="V171" s="54"/>
      <c r="W171" s="54"/>
      <c r="X171" s="54"/>
      <c r="Y171" s="54"/>
      <c r="Z171" s="54"/>
      <c r="AA171" s="54"/>
    </row>
    <row r="172" spans="1:27" ht="15.75" customHeight="1">
      <c r="A172" s="54"/>
      <c r="B172" s="679"/>
      <c r="C172" s="714"/>
      <c r="D172" s="679"/>
      <c r="E172" s="679"/>
      <c r="F172" s="679"/>
      <c r="G172" s="679"/>
      <c r="H172" s="679"/>
      <c r="I172" s="679"/>
      <c r="J172" s="679"/>
      <c r="K172" s="679"/>
      <c r="L172" s="679"/>
      <c r="M172" s="679"/>
      <c r="N172" s="679"/>
      <c r="O172" s="727"/>
      <c r="P172" s="569"/>
      <c r="Q172" s="569"/>
      <c r="R172" s="54"/>
      <c r="S172" s="54"/>
      <c r="T172" s="54"/>
      <c r="U172" s="54"/>
      <c r="V172" s="54"/>
      <c r="W172" s="54"/>
      <c r="X172" s="54"/>
      <c r="Y172" s="54"/>
      <c r="Z172" s="54"/>
      <c r="AA172" s="54"/>
    </row>
    <row r="173" spans="1:27" ht="15.75" customHeight="1">
      <c r="A173" s="54"/>
      <c r="B173" s="679"/>
      <c r="C173" s="714"/>
      <c r="D173" s="679"/>
      <c r="E173" s="679"/>
      <c r="F173" s="732"/>
      <c r="G173" s="732"/>
      <c r="H173" s="732"/>
      <c r="I173" s="732"/>
      <c r="J173" s="732"/>
      <c r="K173" s="732"/>
      <c r="L173" s="732"/>
      <c r="M173" s="732"/>
      <c r="N173" s="732"/>
      <c r="O173" s="689"/>
      <c r="P173" s="689"/>
      <c r="Q173" s="569"/>
      <c r="R173" s="54"/>
      <c r="S173" s="54"/>
      <c r="T173" s="54"/>
      <c r="U173" s="54"/>
      <c r="V173" s="54"/>
      <c r="W173" s="54"/>
      <c r="X173" s="54"/>
      <c r="Y173" s="54"/>
      <c r="Z173" s="54"/>
      <c r="AA173" s="54"/>
    </row>
    <row r="174" spans="1:27" ht="15.75" customHeight="1">
      <c r="A174" s="54"/>
      <c r="B174" s="393"/>
      <c r="C174" s="410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164"/>
      <c r="P174" s="164"/>
      <c r="Q174" s="16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</row>
    <row r="175" spans="1:27" ht="15.75" customHeight="1">
      <c r="A175" s="54"/>
      <c r="B175" s="393"/>
      <c r="C175" s="410"/>
      <c r="D175" s="393"/>
      <c r="E175" s="393"/>
      <c r="F175" s="393"/>
      <c r="G175" s="393"/>
      <c r="H175" s="393"/>
      <c r="I175" s="393"/>
      <c r="J175" s="393"/>
      <c r="K175" s="393"/>
      <c r="L175" s="393"/>
      <c r="M175" s="393"/>
      <c r="N175" s="393"/>
      <c r="O175" s="164"/>
      <c r="P175" s="164"/>
      <c r="Q175" s="16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</row>
    <row r="176" spans="1:27" ht="15.75" customHeight="1">
      <c r="A176" s="54"/>
      <c r="B176" s="393"/>
      <c r="C176" s="410"/>
      <c r="D176" s="393"/>
      <c r="E176" s="393"/>
      <c r="F176" s="393"/>
      <c r="G176" s="393"/>
      <c r="H176" s="393"/>
      <c r="I176" s="393"/>
      <c r="J176" s="393"/>
      <c r="K176" s="393"/>
      <c r="L176" s="393"/>
      <c r="M176" s="393"/>
      <c r="N176" s="393"/>
      <c r="O176" s="164"/>
      <c r="P176" s="164"/>
      <c r="Q176" s="16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</row>
    <row r="177" spans="1:27" ht="15.75" customHeight="1">
      <c r="A177" s="54"/>
      <c r="B177" s="393"/>
      <c r="C177" s="410"/>
      <c r="D177" s="393"/>
      <c r="E177" s="393"/>
      <c r="F177" s="393"/>
      <c r="G177" s="393"/>
      <c r="H177" s="393"/>
      <c r="I177" s="393"/>
      <c r="J177" s="393"/>
      <c r="K177" s="393"/>
      <c r="L177" s="393"/>
      <c r="M177" s="393"/>
      <c r="N177" s="393"/>
      <c r="O177" s="164"/>
      <c r="P177" s="164"/>
      <c r="Q177" s="16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</row>
    <row r="178" spans="1:27" ht="15.75" customHeight="1">
      <c r="A178" s="54"/>
      <c r="B178" s="393"/>
      <c r="C178" s="410"/>
      <c r="D178" s="393"/>
      <c r="E178" s="393"/>
      <c r="F178" s="393"/>
      <c r="G178" s="393"/>
      <c r="H178" s="393"/>
      <c r="I178" s="393"/>
      <c r="J178" s="393"/>
      <c r="K178" s="393"/>
      <c r="L178" s="393"/>
      <c r="M178" s="393"/>
      <c r="N178" s="393"/>
      <c r="O178" s="164"/>
      <c r="P178" s="164"/>
      <c r="Q178" s="16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</row>
    <row r="179" spans="1:27" ht="15.75" customHeight="1">
      <c r="A179" s="54"/>
      <c r="B179" s="393"/>
      <c r="C179" s="410"/>
      <c r="D179" s="393"/>
      <c r="E179" s="393"/>
      <c r="F179" s="393"/>
      <c r="G179" s="393"/>
      <c r="H179" s="393"/>
      <c r="I179" s="393"/>
      <c r="J179" s="393"/>
      <c r="K179" s="393"/>
      <c r="L179" s="393"/>
      <c r="M179" s="393"/>
      <c r="N179" s="393"/>
      <c r="O179" s="164"/>
      <c r="P179" s="164"/>
      <c r="Q179" s="16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</row>
    <row r="180" spans="1:27" ht="15.75" customHeight="1">
      <c r="A180" s="54"/>
      <c r="B180" s="393"/>
      <c r="C180" s="410"/>
      <c r="D180" s="393"/>
      <c r="E180" s="393"/>
      <c r="F180" s="393"/>
      <c r="G180" s="393"/>
      <c r="H180" s="393"/>
      <c r="I180" s="393"/>
      <c r="J180" s="393"/>
      <c r="K180" s="393"/>
      <c r="L180" s="393"/>
      <c r="M180" s="393"/>
      <c r="N180" s="393"/>
      <c r="O180" s="164"/>
      <c r="P180" s="164"/>
      <c r="Q180" s="16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</row>
    <row r="181" spans="1:27" ht="15.75" customHeight="1">
      <c r="A181" s="54"/>
      <c r="B181" s="393"/>
      <c r="C181" s="410"/>
      <c r="D181" s="393"/>
      <c r="E181" s="393"/>
      <c r="F181" s="393"/>
      <c r="G181" s="393"/>
      <c r="H181" s="393"/>
      <c r="I181" s="393"/>
      <c r="J181" s="393"/>
      <c r="K181" s="393"/>
      <c r="L181" s="393"/>
      <c r="M181" s="393"/>
      <c r="N181" s="393"/>
      <c r="O181" s="164"/>
      <c r="P181" s="164"/>
      <c r="Q181" s="16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</row>
    <row r="182" spans="1:27" ht="15.75" customHeight="1">
      <c r="A182" s="54"/>
      <c r="B182" s="393"/>
      <c r="C182" s="410"/>
      <c r="D182" s="393"/>
      <c r="E182" s="393"/>
      <c r="F182" s="393"/>
      <c r="G182" s="393"/>
      <c r="H182" s="393"/>
      <c r="I182" s="393"/>
      <c r="J182" s="393"/>
      <c r="K182" s="393"/>
      <c r="L182" s="393"/>
      <c r="M182" s="393"/>
      <c r="N182" s="393"/>
      <c r="O182" s="164"/>
      <c r="P182" s="164"/>
      <c r="Q182" s="16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</row>
    <row r="183" spans="1:27" ht="15.75" customHeight="1">
      <c r="A183" s="54"/>
      <c r="B183" s="393"/>
      <c r="C183" s="410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164"/>
      <c r="P183" s="164"/>
      <c r="Q183" s="16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</row>
    <row r="184" spans="1:27" ht="15.75" customHeight="1">
      <c r="A184" s="54"/>
      <c r="B184" s="393"/>
      <c r="C184" s="410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164"/>
      <c r="P184" s="164"/>
      <c r="Q184" s="16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</row>
    <row r="185" spans="1:27" ht="15.75" customHeight="1">
      <c r="A185" s="54"/>
      <c r="B185" s="393"/>
      <c r="C185" s="410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164"/>
      <c r="P185" s="164"/>
      <c r="Q185" s="16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</row>
    <row r="186" spans="1:27" ht="15.75" customHeight="1">
      <c r="A186" s="54"/>
      <c r="B186" s="393"/>
      <c r="C186" s="410"/>
      <c r="D186" s="393"/>
      <c r="E186" s="393"/>
      <c r="F186" s="393"/>
      <c r="G186" s="393"/>
      <c r="H186" s="393"/>
      <c r="I186" s="393"/>
      <c r="J186" s="393"/>
      <c r="K186" s="393"/>
      <c r="L186" s="393"/>
      <c r="M186" s="393"/>
      <c r="N186" s="393"/>
      <c r="O186" s="164"/>
      <c r="P186" s="164"/>
      <c r="Q186" s="16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</row>
    <row r="187" spans="1:27" ht="15.75" customHeight="1">
      <c r="A187" s="54"/>
      <c r="B187" s="393"/>
      <c r="C187" s="410"/>
      <c r="D187" s="393"/>
      <c r="E187" s="393"/>
      <c r="F187" s="393"/>
      <c r="G187" s="393"/>
      <c r="H187" s="393"/>
      <c r="I187" s="393"/>
      <c r="J187" s="393"/>
      <c r="K187" s="393"/>
      <c r="L187" s="393"/>
      <c r="M187" s="393"/>
      <c r="N187" s="393"/>
      <c r="O187" s="164"/>
      <c r="P187" s="164"/>
      <c r="Q187" s="16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</row>
    <row r="188" spans="1:27" ht="15.75" customHeight="1">
      <c r="A188" s="54"/>
      <c r="B188" s="393"/>
      <c r="C188" s="410"/>
      <c r="D188" s="393"/>
      <c r="E188" s="393"/>
      <c r="F188" s="393"/>
      <c r="G188" s="393"/>
      <c r="H188" s="393"/>
      <c r="I188" s="393"/>
      <c r="J188" s="393"/>
      <c r="K188" s="393"/>
      <c r="L188" s="393"/>
      <c r="M188" s="393"/>
      <c r="N188" s="393"/>
      <c r="O188" s="164"/>
      <c r="P188" s="164"/>
      <c r="Q188" s="16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</row>
    <row r="189" spans="1:27" ht="15.75" customHeight="1">
      <c r="A189" s="54"/>
      <c r="B189" s="393"/>
      <c r="C189" s="410"/>
      <c r="D189" s="393"/>
      <c r="E189" s="393"/>
      <c r="F189" s="393"/>
      <c r="G189" s="393"/>
      <c r="H189" s="393"/>
      <c r="I189" s="393"/>
      <c r="J189" s="393"/>
      <c r="K189" s="393"/>
      <c r="L189" s="393"/>
      <c r="M189" s="393"/>
      <c r="N189" s="393"/>
      <c r="O189" s="164"/>
      <c r="P189" s="164"/>
      <c r="Q189" s="16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</row>
    <row r="190" spans="1:27" ht="15.75" customHeight="1">
      <c r="A190" s="54"/>
      <c r="B190" s="393"/>
      <c r="C190" s="410"/>
      <c r="D190" s="393"/>
      <c r="E190" s="393"/>
      <c r="F190" s="393"/>
      <c r="G190" s="393"/>
      <c r="H190" s="393"/>
      <c r="I190" s="393"/>
      <c r="J190" s="393"/>
      <c r="K190" s="393"/>
      <c r="L190" s="393"/>
      <c r="M190" s="393"/>
      <c r="N190" s="393"/>
      <c r="O190" s="164"/>
      <c r="P190" s="164"/>
      <c r="Q190" s="16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</row>
    <row r="191" spans="1:27" ht="15.75" customHeight="1">
      <c r="A191" s="54"/>
      <c r="B191" s="393"/>
      <c r="C191" s="410"/>
      <c r="D191" s="393"/>
      <c r="E191" s="393"/>
      <c r="F191" s="393"/>
      <c r="G191" s="393"/>
      <c r="H191" s="393"/>
      <c r="I191" s="393"/>
      <c r="J191" s="393"/>
      <c r="K191" s="393"/>
      <c r="L191" s="393"/>
      <c r="M191" s="393"/>
      <c r="N191" s="393"/>
      <c r="O191" s="164"/>
      <c r="P191" s="164"/>
      <c r="Q191" s="16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</row>
    <row r="192" spans="1:27" ht="15.75" customHeight="1">
      <c r="A192" s="54"/>
      <c r="B192" s="393"/>
      <c r="C192" s="410"/>
      <c r="D192" s="393"/>
      <c r="E192" s="393"/>
      <c r="F192" s="393"/>
      <c r="G192" s="393"/>
      <c r="H192" s="393"/>
      <c r="I192" s="393"/>
      <c r="J192" s="393"/>
      <c r="K192" s="393"/>
      <c r="L192" s="393"/>
      <c r="M192" s="393"/>
      <c r="N192" s="393"/>
      <c r="O192" s="164"/>
      <c r="P192" s="164"/>
      <c r="Q192" s="16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</row>
    <row r="193" spans="1:27" ht="15.75" customHeight="1">
      <c r="A193" s="54"/>
      <c r="B193" s="393"/>
      <c r="C193" s="410"/>
      <c r="D193" s="393"/>
      <c r="E193" s="393"/>
      <c r="F193" s="393"/>
      <c r="G193" s="393"/>
      <c r="H193" s="393"/>
      <c r="I193" s="393"/>
      <c r="J193" s="393"/>
      <c r="K193" s="393"/>
      <c r="L193" s="393"/>
      <c r="M193" s="393"/>
      <c r="N193" s="393"/>
      <c r="O193" s="164"/>
      <c r="P193" s="164"/>
      <c r="Q193" s="16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</row>
    <row r="194" spans="1:27" ht="15.75" customHeight="1">
      <c r="A194" s="54"/>
      <c r="B194" s="393"/>
      <c r="C194" s="410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164"/>
      <c r="P194" s="164"/>
      <c r="Q194" s="16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</row>
    <row r="195" spans="1:27" ht="15.75" customHeight="1">
      <c r="A195" s="54"/>
      <c r="B195" s="393"/>
      <c r="C195" s="410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164"/>
      <c r="P195" s="164"/>
      <c r="Q195" s="16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</row>
    <row r="196" spans="1:27" ht="15.75" customHeight="1">
      <c r="A196" s="54"/>
      <c r="B196" s="393"/>
      <c r="C196" s="410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164"/>
      <c r="P196" s="164"/>
      <c r="Q196" s="16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</row>
    <row r="197" spans="1:27" ht="15.75" customHeight="1">
      <c r="A197" s="54"/>
      <c r="B197" s="393"/>
      <c r="C197" s="410"/>
      <c r="D197" s="393"/>
      <c r="E197" s="393"/>
      <c r="F197" s="393"/>
      <c r="G197" s="393"/>
      <c r="H197" s="393"/>
      <c r="I197" s="393"/>
      <c r="J197" s="393"/>
      <c r="K197" s="393"/>
      <c r="L197" s="393"/>
      <c r="M197" s="393"/>
      <c r="N197" s="393"/>
      <c r="O197" s="164"/>
      <c r="P197" s="164"/>
      <c r="Q197" s="16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</row>
    <row r="198" spans="1:27" ht="15.75" customHeight="1">
      <c r="A198" s="54"/>
      <c r="B198" s="393"/>
      <c r="C198" s="410"/>
      <c r="D198" s="393"/>
      <c r="E198" s="393"/>
      <c r="F198" s="393"/>
      <c r="G198" s="393"/>
      <c r="H198" s="393"/>
      <c r="I198" s="393"/>
      <c r="J198" s="393"/>
      <c r="K198" s="393"/>
      <c r="L198" s="393"/>
      <c r="M198" s="393"/>
      <c r="N198" s="393"/>
      <c r="O198" s="164"/>
      <c r="P198" s="164"/>
      <c r="Q198" s="16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</row>
    <row r="199" spans="1:27" ht="15.75" customHeight="1">
      <c r="A199" s="54"/>
      <c r="B199" s="393"/>
      <c r="C199" s="410"/>
      <c r="D199" s="393"/>
      <c r="E199" s="393"/>
      <c r="F199" s="393"/>
      <c r="G199" s="393"/>
      <c r="H199" s="393"/>
      <c r="I199" s="393"/>
      <c r="J199" s="393"/>
      <c r="K199" s="393"/>
      <c r="L199" s="393"/>
      <c r="M199" s="393"/>
      <c r="N199" s="393"/>
      <c r="O199" s="164"/>
      <c r="P199" s="164"/>
      <c r="Q199" s="16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</row>
    <row r="200" spans="1:27" ht="15.75" customHeight="1">
      <c r="A200" s="54"/>
      <c r="B200" s="393"/>
      <c r="C200" s="410"/>
      <c r="D200" s="393"/>
      <c r="E200" s="393"/>
      <c r="F200" s="393"/>
      <c r="G200" s="393"/>
      <c r="H200" s="393"/>
      <c r="I200" s="393"/>
      <c r="J200" s="393"/>
      <c r="K200" s="393"/>
      <c r="L200" s="393"/>
      <c r="M200" s="393"/>
      <c r="N200" s="393"/>
      <c r="O200" s="164"/>
      <c r="P200" s="164"/>
      <c r="Q200" s="16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</row>
    <row r="201" spans="1:27" ht="15.75" customHeight="1">
      <c r="A201" s="54"/>
      <c r="B201" s="393"/>
      <c r="C201" s="410"/>
      <c r="D201" s="393"/>
      <c r="E201" s="393"/>
      <c r="F201" s="393"/>
      <c r="G201" s="393"/>
      <c r="H201" s="393"/>
      <c r="I201" s="393"/>
      <c r="J201" s="393"/>
      <c r="K201" s="393"/>
      <c r="L201" s="393"/>
      <c r="M201" s="393"/>
      <c r="N201" s="393"/>
      <c r="O201" s="164"/>
      <c r="P201" s="164"/>
      <c r="Q201" s="16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</row>
    <row r="202" spans="1:27" ht="15.75" customHeight="1">
      <c r="A202" s="54"/>
      <c r="B202" s="393"/>
      <c r="C202" s="410"/>
      <c r="D202" s="393"/>
      <c r="E202" s="393"/>
      <c r="F202" s="393"/>
      <c r="G202" s="393"/>
      <c r="H202" s="393"/>
      <c r="I202" s="393"/>
      <c r="J202" s="393"/>
      <c r="K202" s="393"/>
      <c r="L202" s="393"/>
      <c r="M202" s="393"/>
      <c r="N202" s="393"/>
      <c r="O202" s="164"/>
      <c r="P202" s="164"/>
      <c r="Q202" s="16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</row>
    <row r="203" spans="1:27" ht="15.75" customHeight="1">
      <c r="A203" s="54"/>
      <c r="B203" s="393"/>
      <c r="C203" s="410"/>
      <c r="D203" s="393"/>
      <c r="E203" s="393"/>
      <c r="F203" s="393"/>
      <c r="G203" s="393"/>
      <c r="H203" s="393"/>
      <c r="I203" s="393"/>
      <c r="J203" s="393"/>
      <c r="K203" s="393"/>
      <c r="L203" s="393"/>
      <c r="M203" s="393"/>
      <c r="N203" s="393"/>
      <c r="O203" s="164"/>
      <c r="P203" s="164"/>
      <c r="Q203" s="16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</row>
    <row r="204" spans="1:27" ht="15.75" customHeight="1">
      <c r="A204" s="54"/>
      <c r="B204" s="393"/>
      <c r="C204" s="410"/>
      <c r="D204" s="393"/>
      <c r="E204" s="393"/>
      <c r="F204" s="393"/>
      <c r="G204" s="393"/>
      <c r="H204" s="393"/>
      <c r="I204" s="393"/>
      <c r="J204" s="393"/>
      <c r="K204" s="393"/>
      <c r="L204" s="393"/>
      <c r="M204" s="393"/>
      <c r="N204" s="393"/>
      <c r="O204" s="164"/>
      <c r="P204" s="164"/>
      <c r="Q204" s="16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</row>
    <row r="205" spans="1:27" ht="15.75" customHeight="1">
      <c r="A205" s="54"/>
      <c r="B205" s="393"/>
      <c r="C205" s="410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164"/>
      <c r="P205" s="164"/>
      <c r="Q205" s="16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</row>
    <row r="206" spans="1:27" ht="15.75" customHeight="1">
      <c r="A206" s="54"/>
      <c r="B206" s="393"/>
      <c r="C206" s="410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164"/>
      <c r="P206" s="164"/>
      <c r="Q206" s="16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</row>
    <row r="207" spans="1:27" ht="15.75" customHeight="1">
      <c r="A207" s="54"/>
      <c r="B207" s="393"/>
      <c r="C207" s="410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54"/>
      <c r="S207" s="54"/>
      <c r="T207" s="54"/>
      <c r="U207" s="54"/>
      <c r="V207" s="54"/>
      <c r="W207" s="54"/>
      <c r="X207" s="54"/>
      <c r="Y207" s="54"/>
      <c r="Z207" s="54"/>
      <c r="AA207" s="54"/>
    </row>
    <row r="208" spans="1:27" ht="15.75" customHeight="1">
      <c r="A208" s="54"/>
      <c r="B208" s="393"/>
      <c r="C208" s="410"/>
      <c r="D208" s="393"/>
      <c r="E208" s="393"/>
      <c r="F208" s="393"/>
      <c r="G208" s="393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54"/>
      <c r="S208" s="54"/>
      <c r="T208" s="54"/>
      <c r="U208" s="54"/>
      <c r="V208" s="54"/>
      <c r="W208" s="54"/>
      <c r="X208" s="54"/>
      <c r="Y208" s="54"/>
      <c r="Z208" s="54"/>
      <c r="AA208" s="54"/>
    </row>
    <row r="209" spans="1:27" ht="15.75" customHeight="1">
      <c r="A209" s="54"/>
      <c r="B209" s="407"/>
      <c r="C209" s="407"/>
      <c r="D209" s="407"/>
      <c r="E209" s="407"/>
      <c r="F209" s="413"/>
      <c r="G209" s="413"/>
      <c r="H209" s="413"/>
      <c r="I209" s="413"/>
      <c r="J209" s="413"/>
      <c r="K209" s="413"/>
      <c r="L209" s="413"/>
      <c r="M209" s="413"/>
      <c r="N209" s="413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</row>
    <row r="210" spans="1:27" ht="15.75" customHeight="1">
      <c r="A210" s="54"/>
      <c r="B210" s="407"/>
      <c r="C210" s="407"/>
      <c r="D210" s="407"/>
      <c r="E210" s="407"/>
      <c r="F210" s="407"/>
      <c r="G210" s="407"/>
      <c r="H210" s="407"/>
      <c r="I210" s="407"/>
      <c r="J210" s="407"/>
      <c r="K210" s="407"/>
      <c r="L210" s="407"/>
      <c r="M210" s="407"/>
      <c r="N210" s="407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</row>
    <row r="211" spans="1:27" ht="15.75" customHeight="1">
      <c r="A211" s="54"/>
      <c r="B211" s="407"/>
      <c r="C211" s="407"/>
      <c r="D211" s="407"/>
      <c r="E211" s="407"/>
      <c r="F211" s="413"/>
      <c r="G211" s="413"/>
      <c r="H211" s="413"/>
      <c r="I211" s="413"/>
      <c r="J211" s="413"/>
      <c r="K211" s="413"/>
      <c r="L211" s="413"/>
      <c r="M211" s="413"/>
      <c r="N211" s="413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</row>
    <row r="212" spans="1:27" ht="15.75" customHeight="1">
      <c r="A212" s="54"/>
      <c r="B212" s="407"/>
      <c r="C212" s="407"/>
      <c r="D212" s="407"/>
      <c r="E212" s="407"/>
      <c r="F212" s="407"/>
      <c r="G212" s="407"/>
      <c r="H212" s="407"/>
      <c r="I212" s="407"/>
      <c r="J212" s="407"/>
      <c r="K212" s="407"/>
      <c r="L212" s="407"/>
      <c r="M212" s="407"/>
      <c r="N212" s="407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</row>
    <row r="213" spans="1:27" ht="15.75" customHeight="1">
      <c r="A213" s="54"/>
      <c r="B213" s="407"/>
      <c r="C213" s="407"/>
      <c r="D213" s="407"/>
      <c r="E213" s="407"/>
      <c r="F213" s="407"/>
      <c r="G213" s="407"/>
      <c r="H213" s="407"/>
      <c r="I213" s="407"/>
      <c r="J213" s="407"/>
      <c r="K213" s="407"/>
      <c r="L213" s="407"/>
      <c r="M213" s="407"/>
      <c r="N213" s="407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</row>
    <row r="214" spans="1:27" ht="15.75" customHeight="1">
      <c r="A214" s="54"/>
      <c r="B214" s="407"/>
      <c r="C214" s="407"/>
      <c r="D214" s="407"/>
      <c r="E214" s="407"/>
      <c r="F214" s="407"/>
      <c r="G214" s="407"/>
      <c r="H214" s="407"/>
      <c r="I214" s="407"/>
      <c r="J214" s="407"/>
      <c r="K214" s="407"/>
      <c r="L214" s="407"/>
      <c r="M214" s="407"/>
      <c r="N214" s="407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</row>
    <row r="215" spans="1:27" ht="15.75" customHeight="1">
      <c r="A215" s="54"/>
      <c r="B215" s="407"/>
      <c r="C215" s="407"/>
      <c r="D215" s="407"/>
      <c r="E215" s="407"/>
      <c r="F215" s="407"/>
      <c r="G215" s="407"/>
      <c r="H215" s="407"/>
      <c r="I215" s="407"/>
      <c r="J215" s="407"/>
      <c r="K215" s="407"/>
      <c r="L215" s="407"/>
      <c r="M215" s="407"/>
      <c r="N215" s="407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</row>
    <row r="216" spans="1:27" ht="15.75" customHeight="1">
      <c r="A216" s="54"/>
      <c r="B216" s="407"/>
      <c r="C216" s="407"/>
      <c r="D216" s="407"/>
      <c r="E216" s="407"/>
      <c r="F216" s="407"/>
      <c r="G216" s="407"/>
      <c r="H216" s="407"/>
      <c r="I216" s="407"/>
      <c r="J216" s="407"/>
      <c r="K216" s="407"/>
      <c r="L216" s="407"/>
      <c r="M216" s="407"/>
      <c r="N216" s="407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</row>
    <row r="217" spans="1:27" ht="15.75" customHeight="1">
      <c r="A217" s="54"/>
      <c r="B217" s="407"/>
      <c r="C217" s="407"/>
      <c r="D217" s="407"/>
      <c r="E217" s="407"/>
      <c r="F217" s="407"/>
      <c r="G217" s="407"/>
      <c r="H217" s="407"/>
      <c r="I217" s="407"/>
      <c r="J217" s="407"/>
      <c r="K217" s="407"/>
      <c r="L217" s="407"/>
      <c r="M217" s="407"/>
      <c r="N217" s="407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</row>
    <row r="218" spans="1:27" ht="15.75" customHeight="1">
      <c r="A218" s="54"/>
      <c r="B218" s="407"/>
      <c r="C218" s="407"/>
      <c r="D218" s="407"/>
      <c r="E218" s="407"/>
      <c r="F218" s="407"/>
      <c r="G218" s="407"/>
      <c r="H218" s="407"/>
      <c r="I218" s="407"/>
      <c r="J218" s="407"/>
      <c r="K218" s="407"/>
      <c r="L218" s="407"/>
      <c r="M218" s="407"/>
      <c r="N218" s="407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</row>
    <row r="219" spans="1:27" ht="15.75" customHeight="1">
      <c r="A219" s="54"/>
      <c r="B219" s="407"/>
      <c r="C219" s="407"/>
      <c r="D219" s="407"/>
      <c r="E219" s="407"/>
      <c r="F219" s="407"/>
      <c r="G219" s="407"/>
      <c r="H219" s="407"/>
      <c r="I219" s="407"/>
      <c r="J219" s="407"/>
      <c r="K219" s="407"/>
      <c r="L219" s="407"/>
      <c r="M219" s="407"/>
      <c r="N219" s="407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</row>
    <row r="220" spans="1:27" ht="15.75" customHeight="1">
      <c r="A220" s="54"/>
      <c r="B220" s="407"/>
      <c r="C220" s="407"/>
      <c r="D220" s="407"/>
      <c r="E220" s="407"/>
      <c r="F220" s="407"/>
      <c r="G220" s="407"/>
      <c r="H220" s="407"/>
      <c r="I220" s="407"/>
      <c r="J220" s="407"/>
      <c r="K220" s="407"/>
      <c r="L220" s="407"/>
      <c r="M220" s="407"/>
      <c r="N220" s="407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</row>
    <row r="221" spans="1:27" ht="15.75" customHeight="1">
      <c r="A221" s="54"/>
      <c r="B221" s="407"/>
      <c r="C221" s="407"/>
      <c r="D221" s="407"/>
      <c r="E221" s="407"/>
      <c r="F221" s="407"/>
      <c r="G221" s="407"/>
      <c r="H221" s="407"/>
      <c r="I221" s="407"/>
      <c r="J221" s="407"/>
      <c r="K221" s="407"/>
      <c r="L221" s="407"/>
      <c r="M221" s="407"/>
      <c r="N221" s="407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</row>
    <row r="222" spans="1:27" ht="15.75" customHeight="1">
      <c r="A222" s="54"/>
      <c r="B222" s="407"/>
      <c r="C222" s="407"/>
      <c r="D222" s="407"/>
      <c r="E222" s="407"/>
      <c r="F222" s="407"/>
      <c r="G222" s="407"/>
      <c r="H222" s="407"/>
      <c r="I222" s="407"/>
      <c r="J222" s="407"/>
      <c r="K222" s="407"/>
      <c r="L222" s="407"/>
      <c r="M222" s="407"/>
      <c r="N222" s="407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</row>
    <row r="223" spans="1:27" ht="15.75" customHeight="1">
      <c r="A223" s="54"/>
      <c r="B223" s="407"/>
      <c r="C223" s="407"/>
      <c r="D223" s="407"/>
      <c r="E223" s="407"/>
      <c r="F223" s="407"/>
      <c r="G223" s="407"/>
      <c r="H223" s="407"/>
      <c r="I223" s="407"/>
      <c r="J223" s="407"/>
      <c r="K223" s="407"/>
      <c r="L223" s="407"/>
      <c r="M223" s="407"/>
      <c r="N223" s="407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</row>
    <row r="224" spans="1:27" ht="15.75" customHeight="1">
      <c r="A224" s="54"/>
      <c r="B224" s="407"/>
      <c r="C224" s="407"/>
      <c r="D224" s="407"/>
      <c r="E224" s="407"/>
      <c r="F224" s="407"/>
      <c r="G224" s="407"/>
      <c r="H224" s="407"/>
      <c r="I224" s="407"/>
      <c r="J224" s="407"/>
      <c r="K224" s="407"/>
      <c r="L224" s="407"/>
      <c r="M224" s="407"/>
      <c r="N224" s="407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</row>
    <row r="225" spans="1:27" ht="15.75" customHeight="1">
      <c r="A225" s="54"/>
      <c r="B225" s="407"/>
      <c r="C225" s="407"/>
      <c r="D225" s="407"/>
      <c r="E225" s="407"/>
      <c r="F225" s="407"/>
      <c r="G225" s="407"/>
      <c r="H225" s="407"/>
      <c r="I225" s="407"/>
      <c r="J225" s="407"/>
      <c r="K225" s="407"/>
      <c r="L225" s="407"/>
      <c r="M225" s="407"/>
      <c r="N225" s="407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</row>
    <row r="226" spans="1:27" ht="15.75" customHeight="1">
      <c r="A226" s="54"/>
      <c r="B226" s="407"/>
      <c r="C226" s="407"/>
      <c r="D226" s="407"/>
      <c r="E226" s="407"/>
      <c r="F226" s="407"/>
      <c r="G226" s="407"/>
      <c r="H226" s="407"/>
      <c r="I226" s="407"/>
      <c r="J226" s="407"/>
      <c r="K226" s="407"/>
      <c r="L226" s="407"/>
      <c r="M226" s="407"/>
      <c r="N226" s="407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</row>
    <row r="227" spans="1:27" ht="15.75" customHeight="1">
      <c r="A227" s="54"/>
      <c r="B227" s="407"/>
      <c r="C227" s="407"/>
      <c r="D227" s="407"/>
      <c r="E227" s="407"/>
      <c r="F227" s="407"/>
      <c r="G227" s="407"/>
      <c r="H227" s="407"/>
      <c r="I227" s="407"/>
      <c r="J227" s="407"/>
      <c r="K227" s="407"/>
      <c r="L227" s="407"/>
      <c r="M227" s="407"/>
      <c r="N227" s="407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</row>
    <row r="228" spans="1:27" ht="15.75" customHeight="1">
      <c r="A228" s="54"/>
      <c r="B228" s="407"/>
      <c r="C228" s="407"/>
      <c r="D228" s="407"/>
      <c r="E228" s="407"/>
      <c r="F228" s="407"/>
      <c r="G228" s="407"/>
      <c r="H228" s="407"/>
      <c r="I228" s="407"/>
      <c r="J228" s="407"/>
      <c r="K228" s="407"/>
      <c r="L228" s="407"/>
      <c r="M228" s="407"/>
      <c r="N228" s="407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</row>
    <row r="229" spans="1:27" ht="15.75" customHeight="1">
      <c r="A229" s="54"/>
      <c r="B229" s="407"/>
      <c r="C229" s="407"/>
      <c r="D229" s="407"/>
      <c r="E229" s="407"/>
      <c r="F229" s="407"/>
      <c r="G229" s="407"/>
      <c r="H229" s="407"/>
      <c r="I229" s="407"/>
      <c r="J229" s="407"/>
      <c r="K229" s="407"/>
      <c r="L229" s="407"/>
      <c r="M229" s="407"/>
      <c r="N229" s="407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</row>
    <row r="230" spans="1:27" ht="15.75" customHeight="1">
      <c r="A230" s="54"/>
      <c r="B230" s="407"/>
      <c r="C230" s="407"/>
      <c r="D230" s="407"/>
      <c r="E230" s="407"/>
      <c r="F230" s="407"/>
      <c r="G230" s="407"/>
      <c r="H230" s="407"/>
      <c r="I230" s="407"/>
      <c r="J230" s="407"/>
      <c r="K230" s="407"/>
      <c r="L230" s="407"/>
      <c r="M230" s="407"/>
      <c r="N230" s="407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</row>
    <row r="231" spans="1:27" ht="15.75" customHeight="1">
      <c r="A231" s="54"/>
      <c r="B231" s="407"/>
      <c r="C231" s="407"/>
      <c r="D231" s="407"/>
      <c r="E231" s="407"/>
      <c r="F231" s="407"/>
      <c r="G231" s="407"/>
      <c r="H231" s="407"/>
      <c r="I231" s="407"/>
      <c r="J231" s="407"/>
      <c r="K231" s="407"/>
      <c r="L231" s="407"/>
      <c r="M231" s="407"/>
      <c r="N231" s="407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</row>
    <row r="232" spans="1:27" ht="15.75" customHeight="1">
      <c r="A232" s="54"/>
      <c r="B232" s="407"/>
      <c r="C232" s="407"/>
      <c r="D232" s="407"/>
      <c r="E232" s="407"/>
      <c r="F232" s="407"/>
      <c r="G232" s="407"/>
      <c r="H232" s="407"/>
      <c r="I232" s="407"/>
      <c r="J232" s="407"/>
      <c r="K232" s="407"/>
      <c r="L232" s="407"/>
      <c r="M232" s="407"/>
      <c r="N232" s="407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</row>
    <row r="233" spans="1:27" ht="15.75" customHeight="1">
      <c r="A233" s="54"/>
      <c r="B233" s="407"/>
      <c r="C233" s="407"/>
      <c r="D233" s="407"/>
      <c r="E233" s="407"/>
      <c r="F233" s="407"/>
      <c r="G233" s="407"/>
      <c r="H233" s="407"/>
      <c r="I233" s="407"/>
      <c r="J233" s="407"/>
      <c r="K233" s="407"/>
      <c r="L233" s="407"/>
      <c r="M233" s="407"/>
      <c r="N233" s="407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</row>
    <row r="234" spans="1:27" ht="15.75" customHeight="1">
      <c r="A234" s="54"/>
      <c r="B234" s="407"/>
      <c r="C234" s="407"/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07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</row>
    <row r="235" spans="1:27" ht="15.75" customHeight="1">
      <c r="A235" s="54"/>
      <c r="B235" s="407"/>
      <c r="C235" s="407"/>
      <c r="D235" s="407"/>
      <c r="E235" s="407"/>
      <c r="F235" s="407"/>
      <c r="G235" s="407"/>
      <c r="H235" s="407"/>
      <c r="I235" s="407"/>
      <c r="J235" s="407"/>
      <c r="K235" s="407"/>
      <c r="L235" s="407"/>
      <c r="M235" s="407"/>
      <c r="N235" s="407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</row>
    <row r="236" spans="1:27" ht="15.75" customHeight="1">
      <c r="A236" s="54"/>
      <c r="B236" s="407"/>
      <c r="C236" s="407"/>
      <c r="D236" s="407"/>
      <c r="E236" s="407"/>
      <c r="F236" s="407"/>
      <c r="G236" s="407"/>
      <c r="H236" s="407"/>
      <c r="I236" s="407"/>
      <c r="J236" s="407"/>
      <c r="K236" s="407"/>
      <c r="L236" s="407"/>
      <c r="M236" s="407"/>
      <c r="N236" s="407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</row>
    <row r="237" spans="1:27" ht="15.75" customHeight="1">
      <c r="A237" s="54"/>
      <c r="B237" s="407"/>
      <c r="C237" s="407"/>
      <c r="D237" s="407"/>
      <c r="E237" s="407"/>
      <c r="F237" s="407"/>
      <c r="G237" s="407"/>
      <c r="H237" s="407"/>
      <c r="I237" s="407"/>
      <c r="J237" s="407"/>
      <c r="K237" s="407"/>
      <c r="L237" s="407"/>
      <c r="M237" s="407"/>
      <c r="N237" s="407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</row>
    <row r="238" spans="1:27" ht="15.75" customHeight="1">
      <c r="A238" s="54"/>
      <c r="B238" s="407"/>
      <c r="C238" s="407"/>
      <c r="D238" s="407"/>
      <c r="E238" s="407"/>
      <c r="F238" s="407"/>
      <c r="G238" s="407"/>
      <c r="H238" s="407"/>
      <c r="I238" s="407"/>
      <c r="J238" s="407"/>
      <c r="K238" s="407"/>
      <c r="L238" s="407"/>
      <c r="M238" s="407"/>
      <c r="N238" s="407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</row>
    <row r="239" spans="1:27" ht="15.75" customHeight="1">
      <c r="A239" s="54"/>
      <c r="B239" s="407"/>
      <c r="C239" s="407"/>
      <c r="D239" s="407"/>
      <c r="E239" s="407"/>
      <c r="F239" s="407"/>
      <c r="G239" s="407"/>
      <c r="H239" s="407"/>
      <c r="I239" s="407"/>
      <c r="J239" s="407"/>
      <c r="K239" s="407"/>
      <c r="L239" s="407"/>
      <c r="M239" s="407"/>
      <c r="N239" s="407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</row>
    <row r="240" spans="1:27" ht="15.75" customHeight="1">
      <c r="A240" s="54"/>
      <c r="B240" s="407"/>
      <c r="C240" s="407"/>
      <c r="D240" s="407"/>
      <c r="E240" s="407"/>
      <c r="F240" s="407"/>
      <c r="G240" s="407"/>
      <c r="H240" s="407"/>
      <c r="I240" s="407"/>
      <c r="J240" s="407"/>
      <c r="K240" s="407"/>
      <c r="L240" s="407"/>
      <c r="M240" s="407"/>
      <c r="N240" s="407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</row>
    <row r="241" spans="1:27" ht="15.75" customHeight="1">
      <c r="A241" s="54"/>
      <c r="B241" s="407"/>
      <c r="C241" s="407"/>
      <c r="D241" s="407"/>
      <c r="E241" s="407"/>
      <c r="F241" s="407"/>
      <c r="G241" s="407"/>
      <c r="H241" s="407"/>
      <c r="I241" s="407"/>
      <c r="J241" s="407"/>
      <c r="K241" s="407"/>
      <c r="L241" s="407"/>
      <c r="M241" s="407"/>
      <c r="N241" s="407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</row>
    <row r="242" spans="1:27" ht="15.75" customHeight="1">
      <c r="A242" s="54"/>
      <c r="B242" s="407"/>
      <c r="C242" s="407"/>
      <c r="D242" s="407"/>
      <c r="E242" s="407"/>
      <c r="F242" s="407"/>
      <c r="G242" s="407"/>
      <c r="H242" s="407"/>
      <c r="I242" s="407"/>
      <c r="J242" s="407"/>
      <c r="K242" s="407"/>
      <c r="L242" s="407"/>
      <c r="M242" s="407"/>
      <c r="N242" s="407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</row>
    <row r="243" spans="1:27" ht="15.75" customHeight="1">
      <c r="A243" s="54"/>
      <c r="B243" s="407"/>
      <c r="C243" s="407"/>
      <c r="D243" s="407"/>
      <c r="E243" s="407"/>
      <c r="F243" s="407"/>
      <c r="G243" s="407"/>
      <c r="H243" s="407"/>
      <c r="I243" s="407"/>
      <c r="J243" s="407"/>
      <c r="K243" s="407"/>
      <c r="L243" s="407"/>
      <c r="M243" s="407"/>
      <c r="N243" s="407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</row>
    <row r="244" spans="1:27" ht="15.75" customHeight="1">
      <c r="A244" s="54"/>
      <c r="B244" s="407"/>
      <c r="C244" s="407"/>
      <c r="D244" s="407"/>
      <c r="E244" s="407"/>
      <c r="F244" s="407"/>
      <c r="G244" s="407"/>
      <c r="H244" s="407"/>
      <c r="I244" s="407"/>
      <c r="J244" s="407"/>
      <c r="K244" s="407"/>
      <c r="L244" s="407"/>
      <c r="M244" s="407"/>
      <c r="N244" s="407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</row>
    <row r="245" spans="1:27" ht="15.75" customHeight="1">
      <c r="A245" s="54"/>
      <c r="B245" s="407"/>
      <c r="C245" s="407"/>
      <c r="D245" s="407"/>
      <c r="E245" s="407"/>
      <c r="F245" s="407"/>
      <c r="G245" s="407"/>
      <c r="H245" s="407"/>
      <c r="I245" s="407"/>
      <c r="J245" s="407"/>
      <c r="K245" s="407"/>
      <c r="L245" s="407"/>
      <c r="M245" s="407"/>
      <c r="N245" s="407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</row>
    <row r="246" spans="1:27" ht="15.75" customHeight="1">
      <c r="A246" s="54"/>
      <c r="B246" s="407"/>
      <c r="C246" s="407"/>
      <c r="D246" s="407"/>
      <c r="E246" s="407"/>
      <c r="F246" s="407"/>
      <c r="G246" s="407"/>
      <c r="H246" s="407"/>
      <c r="I246" s="407"/>
      <c r="J246" s="407"/>
      <c r="K246" s="407"/>
      <c r="L246" s="407"/>
      <c r="M246" s="407"/>
      <c r="N246" s="407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</row>
    <row r="247" spans="1:27" ht="15.75" customHeight="1">
      <c r="A247" s="54"/>
      <c r="B247" s="407"/>
      <c r="C247" s="407"/>
      <c r="D247" s="407"/>
      <c r="E247" s="407"/>
      <c r="F247" s="407"/>
      <c r="G247" s="407"/>
      <c r="H247" s="407"/>
      <c r="I247" s="407"/>
      <c r="J247" s="407"/>
      <c r="K247" s="407"/>
      <c r="L247" s="407"/>
      <c r="M247" s="407"/>
      <c r="N247" s="407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</row>
    <row r="248" spans="1:27" ht="15.75" customHeight="1">
      <c r="A248" s="54"/>
      <c r="B248" s="407"/>
      <c r="C248" s="407"/>
      <c r="D248" s="407"/>
      <c r="E248" s="407"/>
      <c r="F248" s="407"/>
      <c r="G248" s="407"/>
      <c r="H248" s="407"/>
      <c r="I248" s="407"/>
      <c r="J248" s="407"/>
      <c r="K248" s="407"/>
      <c r="L248" s="407"/>
      <c r="M248" s="407"/>
      <c r="N248" s="407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</row>
    <row r="249" spans="1:27" ht="15.75" customHeight="1">
      <c r="A249" s="54"/>
      <c r="B249" s="407"/>
      <c r="C249" s="407"/>
      <c r="D249" s="407"/>
      <c r="E249" s="407"/>
      <c r="F249" s="407"/>
      <c r="G249" s="407"/>
      <c r="H249" s="407"/>
      <c r="I249" s="407"/>
      <c r="J249" s="407"/>
      <c r="K249" s="407"/>
      <c r="L249" s="407"/>
      <c r="M249" s="407"/>
      <c r="N249" s="407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</row>
    <row r="250" spans="1:27" ht="15.75" customHeight="1">
      <c r="A250" s="54"/>
      <c r="B250" s="407"/>
      <c r="C250" s="407"/>
      <c r="D250" s="407"/>
      <c r="E250" s="407"/>
      <c r="F250" s="407"/>
      <c r="G250" s="407"/>
      <c r="H250" s="407"/>
      <c r="I250" s="407"/>
      <c r="J250" s="407"/>
      <c r="K250" s="407"/>
      <c r="L250" s="407"/>
      <c r="M250" s="407"/>
      <c r="N250" s="407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</row>
    <row r="251" spans="1:27" ht="15.75" customHeight="1">
      <c r="A251" s="54"/>
      <c r="B251" s="407"/>
      <c r="C251" s="407"/>
      <c r="D251" s="407"/>
      <c r="E251" s="407"/>
      <c r="F251" s="407"/>
      <c r="G251" s="407"/>
      <c r="H251" s="407"/>
      <c r="I251" s="407"/>
      <c r="J251" s="407"/>
      <c r="K251" s="407"/>
      <c r="L251" s="407"/>
      <c r="M251" s="407"/>
      <c r="N251" s="407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</row>
    <row r="252" spans="1:27" ht="15.75" customHeight="1">
      <c r="A252" s="54"/>
      <c r="B252" s="407"/>
      <c r="C252" s="407"/>
      <c r="D252" s="407"/>
      <c r="E252" s="407"/>
      <c r="F252" s="407"/>
      <c r="G252" s="407"/>
      <c r="H252" s="407"/>
      <c r="I252" s="407"/>
      <c r="J252" s="407"/>
      <c r="K252" s="407"/>
      <c r="L252" s="407"/>
      <c r="M252" s="407"/>
      <c r="N252" s="407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</row>
    <row r="253" spans="1:27" ht="15.75" customHeight="1">
      <c r="A253" s="54"/>
      <c r="B253" s="407"/>
      <c r="C253" s="407"/>
      <c r="D253" s="407"/>
      <c r="E253" s="407"/>
      <c r="F253" s="407"/>
      <c r="G253" s="407"/>
      <c r="H253" s="407"/>
      <c r="I253" s="407"/>
      <c r="J253" s="407"/>
      <c r="K253" s="407"/>
      <c r="L253" s="407"/>
      <c r="M253" s="407"/>
      <c r="N253" s="407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</row>
    <row r="254" spans="1:27" ht="15.75" customHeight="1">
      <c r="A254" s="54"/>
      <c r="B254" s="407"/>
      <c r="C254" s="407"/>
      <c r="D254" s="407"/>
      <c r="E254" s="407"/>
      <c r="F254" s="407"/>
      <c r="G254" s="407"/>
      <c r="H254" s="407"/>
      <c r="I254" s="407"/>
      <c r="J254" s="407"/>
      <c r="K254" s="407"/>
      <c r="L254" s="407"/>
      <c r="M254" s="407"/>
      <c r="N254" s="407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</row>
    <row r="255" spans="1:27" ht="15.75" customHeight="1">
      <c r="A255" s="54"/>
      <c r="B255" s="407"/>
      <c r="C255" s="407"/>
      <c r="D255" s="407"/>
      <c r="E255" s="407"/>
      <c r="F255" s="407"/>
      <c r="G255" s="407"/>
      <c r="H255" s="407"/>
      <c r="I255" s="407"/>
      <c r="J255" s="407"/>
      <c r="K255" s="407"/>
      <c r="L255" s="407"/>
      <c r="M255" s="407"/>
      <c r="N255" s="407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</row>
    <row r="256" spans="1:27" ht="15.75" customHeight="1">
      <c r="A256" s="54"/>
      <c r="B256" s="407"/>
      <c r="C256" s="407"/>
      <c r="D256" s="407"/>
      <c r="E256" s="407"/>
      <c r="F256" s="407"/>
      <c r="G256" s="407"/>
      <c r="H256" s="407"/>
      <c r="I256" s="407"/>
      <c r="J256" s="407"/>
      <c r="K256" s="407"/>
      <c r="L256" s="407"/>
      <c r="M256" s="407"/>
      <c r="N256" s="407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</row>
    <row r="257" spans="1:27" ht="15.75" customHeight="1">
      <c r="A257" s="54"/>
      <c r="B257" s="407"/>
      <c r="C257" s="407"/>
      <c r="D257" s="407"/>
      <c r="E257" s="407"/>
      <c r="F257" s="407"/>
      <c r="G257" s="407"/>
      <c r="H257" s="407"/>
      <c r="I257" s="407"/>
      <c r="J257" s="407"/>
      <c r="K257" s="407"/>
      <c r="L257" s="407"/>
      <c r="M257" s="407"/>
      <c r="N257" s="407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</row>
    <row r="258" spans="1:27" ht="15.75" customHeight="1">
      <c r="A258" s="54"/>
      <c r="B258" s="407"/>
      <c r="C258" s="407"/>
      <c r="D258" s="407"/>
      <c r="E258" s="407"/>
      <c r="F258" s="407"/>
      <c r="G258" s="407"/>
      <c r="H258" s="407"/>
      <c r="I258" s="407"/>
      <c r="J258" s="407"/>
      <c r="K258" s="407"/>
      <c r="L258" s="407"/>
      <c r="M258" s="407"/>
      <c r="N258" s="407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</row>
    <row r="259" spans="1:27" ht="15.75" customHeight="1">
      <c r="A259" s="54"/>
      <c r="B259" s="407"/>
      <c r="C259" s="407"/>
      <c r="D259" s="407"/>
      <c r="E259" s="407"/>
      <c r="F259" s="407"/>
      <c r="G259" s="407"/>
      <c r="H259" s="407"/>
      <c r="I259" s="407"/>
      <c r="J259" s="407"/>
      <c r="K259" s="407"/>
      <c r="L259" s="407"/>
      <c r="M259" s="407"/>
      <c r="N259" s="407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</row>
    <row r="260" spans="1:27" ht="15.75" customHeight="1">
      <c r="A260" s="54"/>
      <c r="B260" s="407"/>
      <c r="C260" s="407"/>
      <c r="D260" s="407"/>
      <c r="E260" s="407"/>
      <c r="F260" s="407"/>
      <c r="G260" s="407"/>
      <c r="H260" s="407"/>
      <c r="I260" s="407"/>
      <c r="J260" s="407"/>
      <c r="K260" s="407"/>
      <c r="L260" s="407"/>
      <c r="M260" s="407"/>
      <c r="N260" s="407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</row>
    <row r="261" spans="1:27" ht="15.75" customHeight="1">
      <c r="A261" s="54"/>
      <c r="B261" s="407"/>
      <c r="C261" s="407"/>
      <c r="D261" s="407"/>
      <c r="E261" s="407"/>
      <c r="F261" s="407"/>
      <c r="G261" s="407"/>
      <c r="H261" s="407"/>
      <c r="I261" s="407"/>
      <c r="J261" s="407"/>
      <c r="K261" s="407"/>
      <c r="L261" s="407"/>
      <c r="M261" s="407"/>
      <c r="N261" s="407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</row>
    <row r="262" spans="1:27" ht="15.75" customHeight="1">
      <c r="A262" s="54"/>
      <c r="B262" s="407"/>
      <c r="C262" s="407"/>
      <c r="D262" s="407"/>
      <c r="E262" s="407"/>
      <c r="F262" s="407"/>
      <c r="G262" s="407"/>
      <c r="H262" s="407"/>
      <c r="I262" s="407"/>
      <c r="J262" s="407"/>
      <c r="K262" s="407"/>
      <c r="L262" s="407"/>
      <c r="M262" s="407"/>
      <c r="N262" s="407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</row>
    <row r="263" spans="1:27" ht="15.75" customHeight="1">
      <c r="A263" s="54"/>
      <c r="B263" s="407"/>
      <c r="C263" s="407"/>
      <c r="D263" s="407"/>
      <c r="E263" s="407"/>
      <c r="F263" s="407"/>
      <c r="G263" s="407"/>
      <c r="H263" s="407"/>
      <c r="I263" s="407"/>
      <c r="J263" s="407"/>
      <c r="K263" s="407"/>
      <c r="L263" s="407"/>
      <c r="M263" s="407"/>
      <c r="N263" s="407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</row>
    <row r="264" spans="1:27" ht="15.75" customHeight="1">
      <c r="A264" s="54"/>
      <c r="B264" s="407"/>
      <c r="C264" s="407"/>
      <c r="D264" s="407"/>
      <c r="E264" s="407"/>
      <c r="F264" s="407"/>
      <c r="G264" s="407"/>
      <c r="H264" s="407"/>
      <c r="I264" s="407"/>
      <c r="J264" s="407"/>
      <c r="K264" s="407"/>
      <c r="L264" s="407"/>
      <c r="M264" s="407"/>
      <c r="N264" s="407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</row>
    <row r="265" spans="1:27" ht="15.75" customHeight="1">
      <c r="A265" s="54"/>
      <c r="B265" s="407"/>
      <c r="C265" s="407"/>
      <c r="D265" s="407"/>
      <c r="E265" s="407"/>
      <c r="F265" s="407"/>
      <c r="G265" s="407"/>
      <c r="H265" s="407"/>
      <c r="I265" s="407"/>
      <c r="J265" s="407"/>
      <c r="K265" s="407"/>
      <c r="L265" s="407"/>
      <c r="M265" s="407"/>
      <c r="N265" s="407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</row>
    <row r="266" spans="1:27" ht="15.75" customHeight="1">
      <c r="A266" s="54"/>
      <c r="B266" s="407"/>
      <c r="C266" s="407"/>
      <c r="D266" s="407"/>
      <c r="E266" s="407"/>
      <c r="F266" s="407"/>
      <c r="G266" s="407"/>
      <c r="H266" s="407"/>
      <c r="I266" s="407"/>
      <c r="J266" s="407"/>
      <c r="K266" s="407"/>
      <c r="L266" s="407"/>
      <c r="M266" s="407"/>
      <c r="N266" s="407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</row>
    <row r="267" spans="1:27" ht="15.75" customHeight="1">
      <c r="A267" s="54"/>
      <c r="B267" s="407"/>
      <c r="C267" s="407"/>
      <c r="D267" s="407"/>
      <c r="E267" s="407"/>
      <c r="F267" s="407"/>
      <c r="G267" s="407"/>
      <c r="H267" s="407"/>
      <c r="I267" s="407"/>
      <c r="J267" s="407"/>
      <c r="K267" s="407"/>
      <c r="L267" s="407"/>
      <c r="M267" s="407"/>
      <c r="N267" s="407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</row>
    <row r="268" spans="1:27" ht="15.75" customHeight="1">
      <c r="A268" s="54"/>
      <c r="B268" s="407"/>
      <c r="C268" s="407"/>
      <c r="D268" s="407"/>
      <c r="E268" s="407"/>
      <c r="F268" s="407"/>
      <c r="G268" s="407"/>
      <c r="H268" s="407"/>
      <c r="I268" s="407"/>
      <c r="J268" s="407"/>
      <c r="K268" s="407"/>
      <c r="L268" s="407"/>
      <c r="M268" s="407"/>
      <c r="N268" s="407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</row>
    <row r="269" spans="1:27" ht="15.75" customHeight="1">
      <c r="A269" s="54"/>
      <c r="B269" s="407"/>
      <c r="C269" s="407"/>
      <c r="D269" s="407"/>
      <c r="E269" s="407"/>
      <c r="F269" s="407"/>
      <c r="G269" s="407"/>
      <c r="H269" s="407"/>
      <c r="I269" s="407"/>
      <c r="J269" s="407"/>
      <c r="K269" s="407"/>
      <c r="L269" s="407"/>
      <c r="M269" s="407"/>
      <c r="N269" s="407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</row>
    <row r="270" spans="1:27" ht="15.75" customHeight="1">
      <c r="A270" s="54"/>
      <c r="B270" s="407"/>
      <c r="C270" s="407"/>
      <c r="D270" s="407"/>
      <c r="E270" s="407"/>
      <c r="F270" s="407"/>
      <c r="G270" s="407"/>
      <c r="H270" s="407"/>
      <c r="I270" s="407"/>
      <c r="J270" s="407"/>
      <c r="K270" s="407"/>
      <c r="L270" s="407"/>
      <c r="M270" s="407"/>
      <c r="N270" s="407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</row>
    <row r="271" spans="1:27" ht="15.75" customHeight="1">
      <c r="A271" s="54"/>
      <c r="B271" s="407"/>
      <c r="C271" s="407"/>
      <c r="D271" s="407"/>
      <c r="E271" s="407"/>
      <c r="F271" s="407"/>
      <c r="G271" s="407"/>
      <c r="H271" s="407"/>
      <c r="I271" s="407"/>
      <c r="J271" s="407"/>
      <c r="K271" s="407"/>
      <c r="L271" s="407"/>
      <c r="M271" s="407"/>
      <c r="N271" s="407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</row>
    <row r="272" spans="1:27" ht="15.75" customHeight="1">
      <c r="A272" s="54"/>
      <c r="B272" s="407"/>
      <c r="C272" s="407"/>
      <c r="D272" s="407"/>
      <c r="E272" s="407"/>
      <c r="F272" s="407"/>
      <c r="G272" s="407"/>
      <c r="H272" s="407"/>
      <c r="I272" s="407"/>
      <c r="J272" s="407"/>
      <c r="K272" s="407"/>
      <c r="L272" s="407"/>
      <c r="M272" s="407"/>
      <c r="N272" s="407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</row>
    <row r="273" spans="1:27" ht="15.75" customHeight="1">
      <c r="A273" s="54"/>
      <c r="B273" s="407"/>
      <c r="C273" s="407"/>
      <c r="D273" s="407"/>
      <c r="E273" s="407"/>
      <c r="F273" s="407"/>
      <c r="G273" s="407"/>
      <c r="H273" s="407"/>
      <c r="I273" s="407"/>
      <c r="J273" s="407"/>
      <c r="K273" s="407"/>
      <c r="L273" s="407"/>
      <c r="M273" s="407"/>
      <c r="N273" s="407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</row>
    <row r="274" spans="1:27" ht="15.75" customHeight="1">
      <c r="A274" s="54"/>
      <c r="B274" s="407"/>
      <c r="C274" s="407"/>
      <c r="D274" s="407"/>
      <c r="E274" s="407"/>
      <c r="F274" s="407"/>
      <c r="G274" s="407"/>
      <c r="H274" s="407"/>
      <c r="I274" s="407"/>
      <c r="J274" s="407"/>
      <c r="K274" s="407"/>
      <c r="L274" s="407"/>
      <c r="M274" s="407"/>
      <c r="N274" s="407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</row>
    <row r="275" spans="1:27" ht="15.75" customHeight="1">
      <c r="A275" s="54"/>
      <c r="B275" s="407"/>
      <c r="C275" s="407"/>
      <c r="D275" s="407"/>
      <c r="E275" s="407"/>
      <c r="F275" s="407"/>
      <c r="G275" s="407"/>
      <c r="H275" s="407"/>
      <c r="I275" s="407"/>
      <c r="J275" s="407"/>
      <c r="K275" s="407"/>
      <c r="L275" s="407"/>
      <c r="M275" s="407"/>
      <c r="N275" s="407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</row>
    <row r="276" spans="1:27" ht="15.75" customHeight="1">
      <c r="A276" s="54"/>
      <c r="B276" s="407"/>
      <c r="C276" s="407"/>
      <c r="D276" s="407"/>
      <c r="E276" s="407"/>
      <c r="F276" s="407"/>
      <c r="G276" s="407"/>
      <c r="H276" s="407"/>
      <c r="I276" s="407"/>
      <c r="J276" s="407"/>
      <c r="K276" s="407"/>
      <c r="L276" s="407"/>
      <c r="M276" s="407"/>
      <c r="N276" s="407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</row>
    <row r="277" spans="1:27" ht="15.75" customHeight="1">
      <c r="A277" s="54"/>
      <c r="B277" s="407"/>
      <c r="C277" s="407"/>
      <c r="D277" s="407"/>
      <c r="E277" s="407"/>
      <c r="F277" s="407"/>
      <c r="G277" s="407"/>
      <c r="H277" s="407"/>
      <c r="I277" s="407"/>
      <c r="J277" s="407"/>
      <c r="K277" s="407"/>
      <c r="L277" s="407"/>
      <c r="M277" s="407"/>
      <c r="N277" s="407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</row>
    <row r="278" spans="1:27" ht="15.75" customHeight="1">
      <c r="A278" s="54"/>
      <c r="B278" s="407"/>
      <c r="C278" s="407"/>
      <c r="D278" s="407"/>
      <c r="E278" s="407"/>
      <c r="F278" s="407"/>
      <c r="G278" s="407"/>
      <c r="H278" s="407"/>
      <c r="I278" s="407"/>
      <c r="J278" s="407"/>
      <c r="K278" s="407"/>
      <c r="L278" s="407"/>
      <c r="M278" s="407"/>
      <c r="N278" s="407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</row>
    <row r="279" spans="1:27" ht="15.75" customHeight="1">
      <c r="A279" s="54"/>
      <c r="B279" s="407"/>
      <c r="C279" s="407"/>
      <c r="D279" s="407"/>
      <c r="E279" s="407"/>
      <c r="F279" s="407"/>
      <c r="G279" s="407"/>
      <c r="H279" s="407"/>
      <c r="I279" s="407"/>
      <c r="J279" s="407"/>
      <c r="K279" s="407"/>
      <c r="L279" s="407"/>
      <c r="M279" s="407"/>
      <c r="N279" s="407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</row>
    <row r="280" spans="1:27" ht="15.75" customHeight="1">
      <c r="A280" s="54"/>
      <c r="B280" s="407"/>
      <c r="C280" s="407"/>
      <c r="D280" s="407"/>
      <c r="E280" s="407"/>
      <c r="F280" s="407"/>
      <c r="G280" s="407"/>
      <c r="H280" s="407"/>
      <c r="I280" s="407"/>
      <c r="J280" s="407"/>
      <c r="K280" s="407"/>
      <c r="L280" s="407"/>
      <c r="M280" s="407"/>
      <c r="N280" s="407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</row>
    <row r="281" spans="1:27" ht="15.75" customHeight="1">
      <c r="A281" s="54"/>
      <c r="B281" s="407"/>
      <c r="C281" s="407"/>
      <c r="D281" s="407"/>
      <c r="E281" s="407"/>
      <c r="F281" s="407"/>
      <c r="G281" s="407"/>
      <c r="H281" s="407"/>
      <c r="I281" s="407"/>
      <c r="J281" s="407"/>
      <c r="K281" s="407"/>
      <c r="L281" s="407"/>
      <c r="M281" s="407"/>
      <c r="N281" s="407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</row>
    <row r="282" spans="1:27" ht="15.75" customHeight="1">
      <c r="A282" s="54"/>
      <c r="B282" s="407"/>
      <c r="C282" s="407"/>
      <c r="D282" s="407"/>
      <c r="E282" s="407"/>
      <c r="F282" s="407"/>
      <c r="G282" s="407"/>
      <c r="H282" s="407"/>
      <c r="I282" s="407"/>
      <c r="J282" s="407"/>
      <c r="K282" s="407"/>
      <c r="L282" s="407"/>
      <c r="M282" s="407"/>
      <c r="N282" s="407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</row>
    <row r="283" spans="1:27" ht="15.75" customHeight="1">
      <c r="A283" s="54"/>
      <c r="B283" s="407"/>
      <c r="C283" s="407"/>
      <c r="D283" s="407"/>
      <c r="E283" s="407"/>
      <c r="F283" s="407"/>
      <c r="G283" s="407"/>
      <c r="H283" s="407"/>
      <c r="I283" s="407"/>
      <c r="J283" s="407"/>
      <c r="K283" s="407"/>
      <c r="L283" s="407"/>
      <c r="M283" s="407"/>
      <c r="N283" s="407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</row>
    <row r="284" spans="1:27" ht="15.75" customHeight="1">
      <c r="A284" s="54"/>
      <c r="B284" s="407"/>
      <c r="C284" s="407"/>
      <c r="D284" s="407"/>
      <c r="E284" s="407"/>
      <c r="F284" s="407"/>
      <c r="G284" s="407"/>
      <c r="H284" s="407"/>
      <c r="I284" s="407"/>
      <c r="J284" s="407"/>
      <c r="K284" s="407"/>
      <c r="L284" s="407"/>
      <c r="M284" s="407"/>
      <c r="N284" s="407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</row>
    <row r="285" spans="1:27" ht="15.75" customHeight="1">
      <c r="A285" s="54"/>
      <c r="B285" s="407"/>
      <c r="C285" s="407"/>
      <c r="D285" s="407"/>
      <c r="E285" s="407"/>
      <c r="F285" s="407"/>
      <c r="G285" s="407"/>
      <c r="H285" s="407"/>
      <c r="I285" s="407"/>
      <c r="J285" s="407"/>
      <c r="K285" s="407"/>
      <c r="L285" s="407"/>
      <c r="M285" s="407"/>
      <c r="N285" s="407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</row>
    <row r="286" spans="1:27" ht="15.75" customHeight="1">
      <c r="A286" s="54"/>
      <c r="B286" s="407"/>
      <c r="C286" s="407"/>
      <c r="D286" s="407"/>
      <c r="E286" s="407"/>
      <c r="F286" s="407"/>
      <c r="G286" s="407"/>
      <c r="H286" s="407"/>
      <c r="I286" s="407"/>
      <c r="J286" s="407"/>
      <c r="K286" s="407"/>
      <c r="L286" s="407"/>
      <c r="M286" s="407"/>
      <c r="N286" s="407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</row>
    <row r="287" spans="1:27" ht="15.75" customHeight="1">
      <c r="A287" s="54"/>
      <c r="B287" s="407"/>
      <c r="C287" s="407"/>
      <c r="D287" s="407"/>
      <c r="E287" s="407"/>
      <c r="F287" s="407"/>
      <c r="G287" s="407"/>
      <c r="H287" s="407"/>
      <c r="I287" s="407"/>
      <c r="J287" s="407"/>
      <c r="K287" s="407"/>
      <c r="L287" s="407"/>
      <c r="M287" s="407"/>
      <c r="N287" s="407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</row>
    <row r="288" spans="1:27" ht="15.75" customHeight="1">
      <c r="A288" s="54"/>
      <c r="B288" s="407"/>
      <c r="C288" s="407"/>
      <c r="D288" s="407"/>
      <c r="E288" s="407"/>
      <c r="F288" s="407"/>
      <c r="G288" s="407"/>
      <c r="H288" s="407"/>
      <c r="I288" s="407"/>
      <c r="J288" s="407"/>
      <c r="K288" s="407"/>
      <c r="L288" s="407"/>
      <c r="M288" s="407"/>
      <c r="N288" s="407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</row>
    <row r="289" spans="1:27" ht="15.75" customHeight="1">
      <c r="A289" s="54"/>
      <c r="B289" s="407"/>
      <c r="C289" s="407"/>
      <c r="D289" s="407"/>
      <c r="E289" s="407"/>
      <c r="F289" s="407"/>
      <c r="G289" s="407"/>
      <c r="H289" s="407"/>
      <c r="I289" s="407"/>
      <c r="J289" s="407"/>
      <c r="K289" s="407"/>
      <c r="L289" s="407"/>
      <c r="M289" s="407"/>
      <c r="N289" s="407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</row>
    <row r="290" spans="1:27" ht="15.75" customHeight="1">
      <c r="A290" s="54"/>
      <c r="B290" s="407"/>
      <c r="C290" s="407"/>
      <c r="D290" s="407"/>
      <c r="E290" s="407"/>
      <c r="F290" s="407"/>
      <c r="G290" s="407"/>
      <c r="H290" s="407"/>
      <c r="I290" s="407"/>
      <c r="J290" s="407"/>
      <c r="K290" s="407"/>
      <c r="L290" s="407"/>
      <c r="M290" s="407"/>
      <c r="N290" s="407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</row>
    <row r="291" spans="1:27" ht="15.75" customHeight="1">
      <c r="A291" s="54"/>
      <c r="B291" s="407"/>
      <c r="C291" s="407"/>
      <c r="D291" s="407"/>
      <c r="E291" s="407"/>
      <c r="F291" s="407"/>
      <c r="G291" s="407"/>
      <c r="H291" s="407"/>
      <c r="I291" s="407"/>
      <c r="J291" s="407"/>
      <c r="K291" s="407"/>
      <c r="L291" s="407"/>
      <c r="M291" s="407"/>
      <c r="N291" s="407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</row>
    <row r="292" spans="1:27" ht="15.75" customHeight="1">
      <c r="A292" s="54"/>
      <c r="B292" s="407"/>
      <c r="C292" s="407"/>
      <c r="D292" s="407"/>
      <c r="E292" s="407"/>
      <c r="F292" s="407"/>
      <c r="G292" s="407"/>
      <c r="H292" s="407"/>
      <c r="I292" s="407"/>
      <c r="J292" s="407"/>
      <c r="K292" s="407"/>
      <c r="L292" s="407"/>
      <c r="M292" s="407"/>
      <c r="N292" s="407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</row>
    <row r="293" spans="1:27" ht="15.75" customHeight="1">
      <c r="A293" s="54"/>
      <c r="B293" s="407"/>
      <c r="C293" s="407"/>
      <c r="D293" s="407"/>
      <c r="E293" s="407"/>
      <c r="F293" s="407"/>
      <c r="G293" s="407"/>
      <c r="H293" s="407"/>
      <c r="I293" s="407"/>
      <c r="J293" s="407"/>
      <c r="K293" s="407"/>
      <c r="L293" s="407"/>
      <c r="M293" s="407"/>
      <c r="N293" s="407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</row>
    <row r="294" spans="1:27" ht="15.75" customHeight="1">
      <c r="A294" s="54"/>
      <c r="B294" s="407"/>
      <c r="C294" s="407"/>
      <c r="D294" s="407"/>
      <c r="E294" s="407"/>
      <c r="F294" s="407"/>
      <c r="G294" s="407"/>
      <c r="H294" s="407"/>
      <c r="I294" s="407"/>
      <c r="J294" s="407"/>
      <c r="K294" s="407"/>
      <c r="L294" s="407"/>
      <c r="M294" s="407"/>
      <c r="N294" s="407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</row>
    <row r="295" spans="1:27" ht="15.75" customHeight="1">
      <c r="A295" s="54"/>
      <c r="B295" s="407"/>
      <c r="C295" s="407"/>
      <c r="D295" s="407"/>
      <c r="E295" s="407"/>
      <c r="F295" s="407"/>
      <c r="G295" s="407"/>
      <c r="H295" s="407"/>
      <c r="I295" s="407"/>
      <c r="J295" s="407"/>
      <c r="K295" s="407"/>
      <c r="L295" s="407"/>
      <c r="M295" s="407"/>
      <c r="N295" s="407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</row>
    <row r="296" spans="1:27" ht="15.75" customHeight="1">
      <c r="A296" s="54"/>
      <c r="B296" s="407"/>
      <c r="C296" s="407"/>
      <c r="D296" s="407"/>
      <c r="E296" s="407"/>
      <c r="F296" s="407"/>
      <c r="G296" s="407"/>
      <c r="H296" s="407"/>
      <c r="I296" s="407"/>
      <c r="J296" s="407"/>
      <c r="K296" s="407"/>
      <c r="L296" s="407"/>
      <c r="M296" s="407"/>
      <c r="N296" s="407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</row>
    <row r="297" spans="1:27" ht="15.75" customHeight="1">
      <c r="A297" s="54"/>
      <c r="B297" s="407"/>
      <c r="C297" s="407"/>
      <c r="D297" s="407"/>
      <c r="E297" s="407"/>
      <c r="F297" s="407"/>
      <c r="G297" s="407"/>
      <c r="H297" s="407"/>
      <c r="I297" s="407"/>
      <c r="J297" s="407"/>
      <c r="K297" s="407"/>
      <c r="L297" s="407"/>
      <c r="M297" s="407"/>
      <c r="N297" s="407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</row>
    <row r="298" spans="1:27" ht="15.75" customHeight="1">
      <c r="A298" s="54"/>
      <c r="B298" s="407"/>
      <c r="C298" s="407"/>
      <c r="D298" s="407"/>
      <c r="E298" s="407"/>
      <c r="F298" s="407"/>
      <c r="G298" s="407"/>
      <c r="H298" s="407"/>
      <c r="I298" s="407"/>
      <c r="J298" s="407"/>
      <c r="K298" s="407"/>
      <c r="L298" s="407"/>
      <c r="M298" s="407"/>
      <c r="N298" s="407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</row>
    <row r="299" spans="1:27" ht="15.75" customHeight="1">
      <c r="A299" s="54"/>
      <c r="B299" s="407"/>
      <c r="C299" s="407"/>
      <c r="D299" s="407"/>
      <c r="E299" s="407"/>
      <c r="F299" s="407"/>
      <c r="G299" s="407"/>
      <c r="H299" s="407"/>
      <c r="I299" s="407"/>
      <c r="J299" s="407"/>
      <c r="K299" s="407"/>
      <c r="L299" s="407"/>
      <c r="M299" s="407"/>
      <c r="N299" s="407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</row>
    <row r="300" spans="1:27" ht="15.75" customHeight="1">
      <c r="A300" s="54"/>
      <c r="B300" s="407"/>
      <c r="C300" s="407"/>
      <c r="D300" s="407"/>
      <c r="E300" s="407"/>
      <c r="F300" s="407"/>
      <c r="G300" s="407"/>
      <c r="H300" s="407"/>
      <c r="I300" s="407"/>
      <c r="J300" s="407"/>
      <c r="K300" s="407"/>
      <c r="L300" s="407"/>
      <c r="M300" s="407"/>
      <c r="N300" s="407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</row>
    <row r="301" spans="1:27" ht="15.75" customHeight="1">
      <c r="A301" s="54"/>
      <c r="B301" s="407"/>
      <c r="C301" s="407"/>
      <c r="D301" s="407"/>
      <c r="E301" s="407"/>
      <c r="F301" s="407"/>
      <c r="G301" s="407"/>
      <c r="H301" s="407"/>
      <c r="I301" s="407"/>
      <c r="J301" s="407"/>
      <c r="K301" s="407"/>
      <c r="L301" s="407"/>
      <c r="M301" s="407"/>
      <c r="N301" s="407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</row>
    <row r="302" spans="1:27" ht="15.75" customHeight="1">
      <c r="A302" s="54"/>
      <c r="B302" s="407"/>
      <c r="C302" s="407"/>
      <c r="D302" s="407"/>
      <c r="E302" s="407"/>
      <c r="F302" s="407"/>
      <c r="G302" s="407"/>
      <c r="H302" s="407"/>
      <c r="I302" s="407"/>
      <c r="J302" s="407"/>
      <c r="K302" s="407"/>
      <c r="L302" s="407"/>
      <c r="M302" s="407"/>
      <c r="N302" s="407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</row>
    <row r="303" spans="1:27" ht="15.75" customHeight="1">
      <c r="A303" s="54"/>
      <c r="B303" s="407"/>
      <c r="C303" s="407"/>
      <c r="D303" s="407"/>
      <c r="E303" s="407"/>
      <c r="F303" s="407"/>
      <c r="G303" s="407"/>
      <c r="H303" s="407"/>
      <c r="I303" s="407"/>
      <c r="J303" s="407"/>
      <c r="K303" s="407"/>
      <c r="L303" s="407"/>
      <c r="M303" s="407"/>
      <c r="N303" s="407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</row>
    <row r="304" spans="1:27" ht="15.75" customHeight="1">
      <c r="A304" s="54"/>
      <c r="B304" s="407"/>
      <c r="C304" s="407"/>
      <c r="D304" s="407"/>
      <c r="E304" s="407"/>
      <c r="F304" s="407"/>
      <c r="G304" s="407"/>
      <c r="H304" s="407"/>
      <c r="I304" s="407"/>
      <c r="J304" s="407"/>
      <c r="K304" s="407"/>
      <c r="L304" s="407"/>
      <c r="M304" s="407"/>
      <c r="N304" s="407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</row>
    <row r="305" spans="1:27" ht="15.75" customHeight="1">
      <c r="A305" s="54"/>
      <c r="B305" s="407"/>
      <c r="C305" s="407"/>
      <c r="D305" s="407"/>
      <c r="E305" s="407"/>
      <c r="F305" s="407"/>
      <c r="G305" s="407"/>
      <c r="H305" s="407"/>
      <c r="I305" s="407"/>
      <c r="J305" s="407"/>
      <c r="K305" s="407"/>
      <c r="L305" s="407"/>
      <c r="M305" s="407"/>
      <c r="N305" s="407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</row>
    <row r="306" spans="1:27" ht="15.75" customHeight="1">
      <c r="A306" s="54"/>
      <c r="B306" s="407"/>
      <c r="C306" s="407"/>
      <c r="D306" s="407"/>
      <c r="E306" s="407"/>
      <c r="F306" s="407"/>
      <c r="G306" s="407"/>
      <c r="H306" s="407"/>
      <c r="I306" s="407"/>
      <c r="J306" s="407"/>
      <c r="K306" s="407"/>
      <c r="L306" s="407"/>
      <c r="M306" s="407"/>
      <c r="N306" s="407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</row>
    <row r="307" spans="1:27" ht="15.75" customHeight="1">
      <c r="A307" s="54"/>
      <c r="B307" s="407"/>
      <c r="C307" s="407"/>
      <c r="D307" s="407"/>
      <c r="E307" s="407"/>
      <c r="F307" s="407"/>
      <c r="G307" s="407"/>
      <c r="H307" s="407"/>
      <c r="I307" s="407"/>
      <c r="J307" s="407"/>
      <c r="K307" s="407"/>
      <c r="L307" s="407"/>
      <c r="M307" s="407"/>
      <c r="N307" s="407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</row>
    <row r="308" spans="1:27" ht="15.75" customHeight="1">
      <c r="A308" s="54"/>
      <c r="B308" s="407"/>
      <c r="C308" s="407"/>
      <c r="D308" s="407"/>
      <c r="E308" s="407"/>
      <c r="F308" s="407"/>
      <c r="G308" s="407"/>
      <c r="H308" s="407"/>
      <c r="I308" s="407"/>
      <c r="J308" s="407"/>
      <c r="K308" s="407"/>
      <c r="L308" s="407"/>
      <c r="M308" s="407"/>
      <c r="N308" s="407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</row>
    <row r="309" spans="1:27" ht="15.75" customHeight="1">
      <c r="A309" s="54"/>
      <c r="B309" s="407"/>
      <c r="C309" s="407"/>
      <c r="D309" s="407"/>
      <c r="E309" s="407"/>
      <c r="F309" s="407"/>
      <c r="G309" s="407"/>
      <c r="H309" s="407"/>
      <c r="I309" s="407"/>
      <c r="J309" s="407"/>
      <c r="K309" s="407"/>
      <c r="L309" s="407"/>
      <c r="M309" s="407"/>
      <c r="N309" s="407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</row>
    <row r="310" spans="1:27" ht="15.75" customHeight="1">
      <c r="A310" s="54"/>
      <c r="B310" s="407"/>
      <c r="C310" s="407"/>
      <c r="D310" s="407"/>
      <c r="E310" s="407"/>
      <c r="F310" s="407"/>
      <c r="G310" s="407"/>
      <c r="H310" s="407"/>
      <c r="I310" s="407"/>
      <c r="J310" s="407"/>
      <c r="K310" s="407"/>
      <c r="L310" s="407"/>
      <c r="M310" s="407"/>
      <c r="N310" s="407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</row>
    <row r="311" spans="1:27" ht="15.75" customHeight="1">
      <c r="A311" s="54"/>
      <c r="B311" s="407"/>
      <c r="C311" s="407"/>
      <c r="D311" s="407"/>
      <c r="E311" s="407"/>
      <c r="F311" s="407"/>
      <c r="G311" s="407"/>
      <c r="H311" s="407"/>
      <c r="I311" s="407"/>
      <c r="J311" s="407"/>
      <c r="K311" s="407"/>
      <c r="L311" s="407"/>
      <c r="M311" s="407"/>
      <c r="N311" s="407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</row>
    <row r="312" spans="1:27" ht="15.75" customHeight="1">
      <c r="A312" s="54"/>
      <c r="B312" s="407"/>
      <c r="C312" s="407"/>
      <c r="D312" s="407"/>
      <c r="E312" s="407"/>
      <c r="F312" s="407"/>
      <c r="G312" s="407"/>
      <c r="H312" s="407"/>
      <c r="I312" s="407"/>
      <c r="J312" s="407"/>
      <c r="K312" s="407"/>
      <c r="L312" s="407"/>
      <c r="M312" s="407"/>
      <c r="N312" s="407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</row>
    <row r="313" spans="1:27" ht="15.75" customHeight="1">
      <c r="A313" s="54"/>
      <c r="B313" s="407"/>
      <c r="C313" s="407"/>
      <c r="D313" s="407"/>
      <c r="E313" s="407"/>
      <c r="F313" s="407"/>
      <c r="G313" s="407"/>
      <c r="H313" s="407"/>
      <c r="I313" s="407"/>
      <c r="J313" s="407"/>
      <c r="K313" s="407"/>
      <c r="L313" s="407"/>
      <c r="M313" s="407"/>
      <c r="N313" s="407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</row>
    <row r="314" spans="1:27" ht="15.75" customHeight="1">
      <c r="A314" s="54"/>
      <c r="B314" s="407"/>
      <c r="C314" s="407"/>
      <c r="D314" s="407"/>
      <c r="E314" s="407"/>
      <c r="F314" s="407"/>
      <c r="G314" s="407"/>
      <c r="H314" s="407"/>
      <c r="I314" s="407"/>
      <c r="J314" s="407"/>
      <c r="K314" s="407"/>
      <c r="L314" s="407"/>
      <c r="M314" s="407"/>
      <c r="N314" s="407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</row>
    <row r="315" spans="1:27" ht="15.75" customHeight="1">
      <c r="A315" s="54"/>
      <c r="B315" s="407"/>
      <c r="C315" s="407"/>
      <c r="D315" s="407"/>
      <c r="E315" s="407"/>
      <c r="F315" s="407"/>
      <c r="G315" s="407"/>
      <c r="H315" s="407"/>
      <c r="I315" s="407"/>
      <c r="J315" s="407"/>
      <c r="K315" s="407"/>
      <c r="L315" s="407"/>
      <c r="M315" s="407"/>
      <c r="N315" s="407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</row>
    <row r="316" spans="1:27" ht="15.75" customHeight="1">
      <c r="A316" s="54"/>
      <c r="B316" s="407"/>
      <c r="C316" s="407"/>
      <c r="D316" s="407"/>
      <c r="E316" s="407"/>
      <c r="F316" s="407"/>
      <c r="G316" s="407"/>
      <c r="H316" s="407"/>
      <c r="I316" s="407"/>
      <c r="J316" s="407"/>
      <c r="K316" s="407"/>
      <c r="L316" s="407"/>
      <c r="M316" s="407"/>
      <c r="N316" s="407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</row>
    <row r="317" spans="1:27" ht="15.75" customHeight="1">
      <c r="A317" s="54"/>
      <c r="B317" s="407"/>
      <c r="C317" s="407"/>
      <c r="D317" s="407"/>
      <c r="E317" s="407"/>
      <c r="F317" s="407"/>
      <c r="G317" s="407"/>
      <c r="H317" s="407"/>
      <c r="I317" s="407"/>
      <c r="J317" s="407"/>
      <c r="K317" s="407"/>
      <c r="L317" s="407"/>
      <c r="M317" s="407"/>
      <c r="N317" s="407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</row>
    <row r="318" spans="1:27" ht="15.75" customHeight="1">
      <c r="A318" s="54"/>
      <c r="B318" s="407"/>
      <c r="C318" s="407"/>
      <c r="D318" s="407"/>
      <c r="E318" s="407"/>
      <c r="F318" s="407"/>
      <c r="G318" s="407"/>
      <c r="H318" s="407"/>
      <c r="I318" s="407"/>
      <c r="J318" s="407"/>
      <c r="K318" s="407"/>
      <c r="L318" s="407"/>
      <c r="M318" s="407"/>
      <c r="N318" s="407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</row>
    <row r="319" spans="1:27" ht="15.75" customHeight="1">
      <c r="A319" s="54"/>
      <c r="B319" s="407"/>
      <c r="C319" s="407"/>
      <c r="D319" s="407"/>
      <c r="E319" s="407"/>
      <c r="F319" s="407"/>
      <c r="G319" s="407"/>
      <c r="H319" s="407"/>
      <c r="I319" s="407"/>
      <c r="J319" s="407"/>
      <c r="K319" s="407"/>
      <c r="L319" s="407"/>
      <c r="M319" s="407"/>
      <c r="N319" s="407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</row>
    <row r="320" spans="1:27" ht="15.75" customHeight="1">
      <c r="A320" s="54"/>
      <c r="B320" s="407"/>
      <c r="C320" s="407"/>
      <c r="D320" s="407"/>
      <c r="E320" s="407"/>
      <c r="F320" s="407"/>
      <c r="G320" s="407"/>
      <c r="H320" s="407"/>
      <c r="I320" s="407"/>
      <c r="J320" s="407"/>
      <c r="K320" s="407"/>
      <c r="L320" s="407"/>
      <c r="M320" s="407"/>
      <c r="N320" s="407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</row>
    <row r="321" spans="1:27" ht="15.75" customHeight="1">
      <c r="A321" s="54"/>
      <c r="B321" s="407"/>
      <c r="C321" s="407"/>
      <c r="D321" s="407"/>
      <c r="E321" s="407"/>
      <c r="F321" s="407"/>
      <c r="G321" s="407"/>
      <c r="H321" s="407"/>
      <c r="I321" s="407"/>
      <c r="J321" s="407"/>
      <c r="K321" s="407"/>
      <c r="L321" s="407"/>
      <c r="M321" s="407"/>
      <c r="N321" s="407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</row>
    <row r="322" spans="1:27" ht="15.75" customHeight="1">
      <c r="A322" s="54"/>
      <c r="B322" s="407"/>
      <c r="C322" s="407"/>
      <c r="D322" s="407"/>
      <c r="E322" s="407"/>
      <c r="F322" s="407"/>
      <c r="G322" s="407"/>
      <c r="H322" s="407"/>
      <c r="I322" s="407"/>
      <c r="J322" s="407"/>
      <c r="K322" s="407"/>
      <c r="L322" s="407"/>
      <c r="M322" s="407"/>
      <c r="N322" s="407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</row>
    <row r="323" spans="1:27" ht="15.75" customHeight="1">
      <c r="A323" s="54"/>
      <c r="B323" s="407"/>
      <c r="C323" s="407"/>
      <c r="D323" s="407"/>
      <c r="E323" s="407"/>
      <c r="F323" s="407"/>
      <c r="G323" s="407"/>
      <c r="H323" s="407"/>
      <c r="I323" s="407"/>
      <c r="J323" s="407"/>
      <c r="K323" s="407"/>
      <c r="L323" s="407"/>
      <c r="M323" s="407"/>
      <c r="N323" s="407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</row>
    <row r="324" spans="1:27" ht="15.75" customHeight="1">
      <c r="A324" s="54"/>
      <c r="B324" s="407"/>
      <c r="C324" s="407"/>
      <c r="D324" s="407"/>
      <c r="E324" s="407"/>
      <c r="F324" s="407"/>
      <c r="G324" s="407"/>
      <c r="H324" s="407"/>
      <c r="I324" s="407"/>
      <c r="J324" s="407"/>
      <c r="K324" s="407"/>
      <c r="L324" s="407"/>
      <c r="M324" s="407"/>
      <c r="N324" s="407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</row>
    <row r="325" spans="1:27" ht="15.75" customHeight="1">
      <c r="A325" s="54"/>
      <c r="B325" s="407"/>
      <c r="C325" s="407"/>
      <c r="D325" s="407"/>
      <c r="E325" s="407"/>
      <c r="F325" s="407"/>
      <c r="G325" s="407"/>
      <c r="H325" s="407"/>
      <c r="I325" s="407"/>
      <c r="J325" s="407"/>
      <c r="K325" s="407"/>
      <c r="L325" s="407"/>
      <c r="M325" s="407"/>
      <c r="N325" s="407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</row>
    <row r="326" spans="1:27" ht="15.75" customHeight="1">
      <c r="A326" s="54"/>
      <c r="B326" s="407"/>
      <c r="C326" s="407"/>
      <c r="D326" s="407"/>
      <c r="E326" s="407"/>
      <c r="F326" s="407"/>
      <c r="G326" s="407"/>
      <c r="H326" s="407"/>
      <c r="I326" s="407"/>
      <c r="J326" s="407"/>
      <c r="K326" s="407"/>
      <c r="L326" s="407"/>
      <c r="M326" s="407"/>
      <c r="N326" s="407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</row>
    <row r="327" spans="1:27" ht="15.75" customHeight="1">
      <c r="A327" s="54"/>
      <c r="B327" s="407"/>
      <c r="C327" s="407"/>
      <c r="D327" s="407"/>
      <c r="E327" s="407"/>
      <c r="F327" s="407"/>
      <c r="G327" s="407"/>
      <c r="H327" s="407"/>
      <c r="I327" s="407"/>
      <c r="J327" s="407"/>
      <c r="K327" s="407"/>
      <c r="L327" s="407"/>
      <c r="M327" s="407"/>
      <c r="N327" s="407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</row>
    <row r="328" spans="1:27" ht="15.75" customHeight="1">
      <c r="A328" s="54"/>
      <c r="B328" s="407"/>
      <c r="C328" s="407"/>
      <c r="D328" s="407"/>
      <c r="E328" s="407"/>
      <c r="F328" s="407"/>
      <c r="G328" s="407"/>
      <c r="H328" s="407"/>
      <c r="I328" s="407"/>
      <c r="J328" s="407"/>
      <c r="K328" s="407"/>
      <c r="L328" s="407"/>
      <c r="M328" s="407"/>
      <c r="N328" s="407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</row>
    <row r="329" spans="1:27" ht="15.75" customHeight="1">
      <c r="A329" s="54"/>
      <c r="B329" s="407"/>
      <c r="C329" s="407"/>
      <c r="D329" s="407"/>
      <c r="E329" s="407"/>
      <c r="F329" s="407"/>
      <c r="G329" s="407"/>
      <c r="H329" s="407"/>
      <c r="I329" s="407"/>
      <c r="J329" s="407"/>
      <c r="K329" s="407"/>
      <c r="L329" s="407"/>
      <c r="M329" s="407"/>
      <c r="N329" s="407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</row>
    <row r="330" spans="1:27" ht="15.75" customHeight="1">
      <c r="A330" s="54"/>
      <c r="B330" s="407"/>
      <c r="C330" s="407"/>
      <c r="D330" s="407"/>
      <c r="E330" s="407"/>
      <c r="F330" s="407"/>
      <c r="G330" s="407"/>
      <c r="H330" s="407"/>
      <c r="I330" s="407"/>
      <c r="J330" s="407"/>
      <c r="K330" s="407"/>
      <c r="L330" s="407"/>
      <c r="M330" s="407"/>
      <c r="N330" s="407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</row>
    <row r="331" spans="1:27" ht="15.75" customHeight="1">
      <c r="A331" s="54"/>
      <c r="B331" s="407"/>
      <c r="C331" s="407"/>
      <c r="D331" s="407"/>
      <c r="E331" s="407"/>
      <c r="F331" s="407"/>
      <c r="G331" s="407"/>
      <c r="H331" s="407"/>
      <c r="I331" s="407"/>
      <c r="J331" s="407"/>
      <c r="K331" s="407"/>
      <c r="L331" s="407"/>
      <c r="M331" s="407"/>
      <c r="N331" s="407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</row>
    <row r="332" spans="1:27" ht="15.75" customHeight="1">
      <c r="A332" s="54"/>
      <c r="B332" s="407"/>
      <c r="C332" s="407"/>
      <c r="D332" s="407"/>
      <c r="E332" s="407"/>
      <c r="F332" s="407"/>
      <c r="G332" s="407"/>
      <c r="H332" s="407"/>
      <c r="I332" s="407"/>
      <c r="J332" s="407"/>
      <c r="K332" s="407"/>
      <c r="L332" s="407"/>
      <c r="M332" s="407"/>
      <c r="N332" s="407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</row>
    <row r="333" spans="1:27" ht="15.75" customHeight="1">
      <c r="A333" s="54"/>
      <c r="B333" s="407"/>
      <c r="C333" s="407"/>
      <c r="D333" s="407"/>
      <c r="E333" s="407"/>
      <c r="F333" s="407"/>
      <c r="G333" s="407"/>
      <c r="H333" s="407"/>
      <c r="I333" s="407"/>
      <c r="J333" s="407"/>
      <c r="K333" s="407"/>
      <c r="L333" s="407"/>
      <c r="M333" s="407"/>
      <c r="N333" s="407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</row>
    <row r="334" spans="1:27" ht="15.75" customHeight="1">
      <c r="A334" s="54"/>
      <c r="B334" s="407"/>
      <c r="C334" s="407"/>
      <c r="D334" s="407"/>
      <c r="E334" s="407"/>
      <c r="F334" s="407"/>
      <c r="G334" s="407"/>
      <c r="H334" s="407"/>
      <c r="I334" s="407"/>
      <c r="J334" s="407"/>
      <c r="K334" s="407"/>
      <c r="L334" s="407"/>
      <c r="M334" s="407"/>
      <c r="N334" s="407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</row>
    <row r="335" spans="1:27" ht="15.75" customHeight="1">
      <c r="A335" s="54"/>
      <c r="B335" s="407"/>
      <c r="C335" s="407"/>
      <c r="D335" s="407"/>
      <c r="E335" s="407"/>
      <c r="F335" s="407"/>
      <c r="G335" s="407"/>
      <c r="H335" s="407"/>
      <c r="I335" s="407"/>
      <c r="J335" s="407"/>
      <c r="K335" s="407"/>
      <c r="L335" s="407"/>
      <c r="M335" s="407"/>
      <c r="N335" s="407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</row>
    <row r="336" spans="1:27" ht="15.75" customHeight="1">
      <c r="A336" s="54"/>
      <c r="B336" s="407"/>
      <c r="C336" s="407"/>
      <c r="D336" s="407"/>
      <c r="E336" s="407"/>
      <c r="F336" s="407"/>
      <c r="G336" s="407"/>
      <c r="H336" s="407"/>
      <c r="I336" s="407"/>
      <c r="J336" s="407"/>
      <c r="K336" s="407"/>
      <c r="L336" s="407"/>
      <c r="M336" s="407"/>
      <c r="N336" s="407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</row>
    <row r="337" spans="1:27" ht="15.75" customHeight="1">
      <c r="A337" s="54"/>
      <c r="B337" s="407"/>
      <c r="C337" s="407"/>
      <c r="D337" s="407"/>
      <c r="E337" s="407"/>
      <c r="F337" s="407"/>
      <c r="G337" s="407"/>
      <c r="H337" s="407"/>
      <c r="I337" s="407"/>
      <c r="J337" s="407"/>
      <c r="K337" s="407"/>
      <c r="L337" s="407"/>
      <c r="M337" s="407"/>
      <c r="N337" s="407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</row>
    <row r="338" spans="1:27" ht="15.75" customHeight="1">
      <c r="A338" s="54"/>
      <c r="B338" s="407"/>
      <c r="C338" s="407"/>
      <c r="D338" s="407"/>
      <c r="E338" s="407"/>
      <c r="F338" s="407"/>
      <c r="G338" s="407"/>
      <c r="H338" s="407"/>
      <c r="I338" s="407"/>
      <c r="J338" s="407"/>
      <c r="K338" s="407"/>
      <c r="L338" s="407"/>
      <c r="M338" s="407"/>
      <c r="N338" s="407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</row>
    <row r="339" spans="1:27" ht="15.75" customHeight="1">
      <c r="A339" s="54"/>
      <c r="B339" s="407"/>
      <c r="C339" s="407"/>
      <c r="D339" s="407"/>
      <c r="E339" s="407"/>
      <c r="F339" s="407"/>
      <c r="G339" s="407"/>
      <c r="H339" s="407"/>
      <c r="I339" s="407"/>
      <c r="J339" s="407"/>
      <c r="K339" s="407"/>
      <c r="L339" s="407"/>
      <c r="M339" s="407"/>
      <c r="N339" s="407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</row>
    <row r="340" spans="1:27" ht="15.75" customHeight="1">
      <c r="A340" s="54"/>
      <c r="B340" s="407"/>
      <c r="C340" s="407"/>
      <c r="D340" s="407"/>
      <c r="E340" s="407"/>
      <c r="F340" s="407"/>
      <c r="G340" s="407"/>
      <c r="H340" s="407"/>
      <c r="I340" s="407"/>
      <c r="J340" s="407"/>
      <c r="K340" s="407"/>
      <c r="L340" s="407"/>
      <c r="M340" s="407"/>
      <c r="N340" s="407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</row>
    <row r="341" spans="1:27" ht="15.75" customHeight="1">
      <c r="A341" s="54"/>
      <c r="B341" s="407"/>
      <c r="C341" s="407"/>
      <c r="D341" s="407"/>
      <c r="E341" s="407"/>
      <c r="F341" s="407"/>
      <c r="G341" s="407"/>
      <c r="H341" s="407"/>
      <c r="I341" s="407"/>
      <c r="J341" s="407"/>
      <c r="K341" s="407"/>
      <c r="L341" s="407"/>
      <c r="M341" s="407"/>
      <c r="N341" s="407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</row>
    <row r="342" spans="1:27" ht="15.75" customHeight="1">
      <c r="A342" s="54"/>
      <c r="B342" s="407"/>
      <c r="C342" s="407"/>
      <c r="D342" s="407"/>
      <c r="E342" s="407"/>
      <c r="F342" s="407"/>
      <c r="G342" s="407"/>
      <c r="H342" s="407"/>
      <c r="I342" s="407"/>
      <c r="J342" s="407"/>
      <c r="K342" s="407"/>
      <c r="L342" s="407"/>
      <c r="M342" s="407"/>
      <c r="N342" s="407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</row>
    <row r="343" spans="1:27" ht="15.75" customHeight="1">
      <c r="A343" s="54"/>
      <c r="B343" s="407"/>
      <c r="C343" s="407"/>
      <c r="D343" s="407"/>
      <c r="E343" s="407"/>
      <c r="F343" s="407"/>
      <c r="G343" s="407"/>
      <c r="H343" s="407"/>
      <c r="I343" s="407"/>
      <c r="J343" s="407"/>
      <c r="K343" s="407"/>
      <c r="L343" s="407"/>
      <c r="M343" s="407"/>
      <c r="N343" s="407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</row>
    <row r="344" spans="1:27" ht="15.75" customHeight="1">
      <c r="A344" s="54"/>
      <c r="B344" s="407"/>
      <c r="C344" s="407"/>
      <c r="D344" s="407"/>
      <c r="E344" s="407"/>
      <c r="F344" s="407"/>
      <c r="G344" s="407"/>
      <c r="H344" s="407"/>
      <c r="I344" s="407"/>
      <c r="J344" s="407"/>
      <c r="K344" s="407"/>
      <c r="L344" s="407"/>
      <c r="M344" s="407"/>
      <c r="N344" s="407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</row>
    <row r="345" spans="1:27" ht="15.75" customHeight="1">
      <c r="A345" s="54"/>
      <c r="B345" s="407"/>
      <c r="C345" s="407"/>
      <c r="D345" s="407"/>
      <c r="E345" s="407"/>
      <c r="F345" s="407"/>
      <c r="G345" s="407"/>
      <c r="H345" s="407"/>
      <c r="I345" s="407"/>
      <c r="J345" s="407"/>
      <c r="K345" s="407"/>
      <c r="L345" s="407"/>
      <c r="M345" s="407"/>
      <c r="N345" s="407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</row>
    <row r="346" spans="1:27" ht="15.75" customHeight="1">
      <c r="A346" s="54"/>
      <c r="B346" s="407"/>
      <c r="C346" s="407"/>
      <c r="D346" s="407"/>
      <c r="E346" s="407"/>
      <c r="F346" s="407"/>
      <c r="G346" s="407"/>
      <c r="H346" s="407"/>
      <c r="I346" s="407"/>
      <c r="J346" s="407"/>
      <c r="K346" s="407"/>
      <c r="L346" s="407"/>
      <c r="M346" s="407"/>
      <c r="N346" s="407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</row>
    <row r="347" spans="1:27" ht="15.75" customHeight="1">
      <c r="A347" s="54"/>
      <c r="B347" s="407"/>
      <c r="C347" s="407"/>
      <c r="D347" s="407"/>
      <c r="E347" s="407"/>
      <c r="F347" s="407"/>
      <c r="G347" s="407"/>
      <c r="H347" s="407"/>
      <c r="I347" s="407"/>
      <c r="J347" s="407"/>
      <c r="K347" s="407"/>
      <c r="L347" s="407"/>
      <c r="M347" s="407"/>
      <c r="N347" s="407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</row>
    <row r="348" spans="1:27" ht="15.75" customHeight="1">
      <c r="A348" s="54"/>
      <c r="B348" s="407"/>
      <c r="C348" s="407"/>
      <c r="D348" s="407"/>
      <c r="E348" s="407"/>
      <c r="F348" s="407"/>
      <c r="G348" s="407"/>
      <c r="H348" s="407"/>
      <c r="I348" s="407"/>
      <c r="J348" s="407"/>
      <c r="K348" s="407"/>
      <c r="L348" s="407"/>
      <c r="M348" s="407"/>
      <c r="N348" s="407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</row>
    <row r="349" spans="1:27" ht="15.75" customHeight="1">
      <c r="A349" s="54"/>
      <c r="B349" s="407"/>
      <c r="C349" s="407"/>
      <c r="D349" s="407"/>
      <c r="E349" s="407"/>
      <c r="F349" s="407"/>
      <c r="G349" s="407"/>
      <c r="H349" s="407"/>
      <c r="I349" s="407"/>
      <c r="J349" s="407"/>
      <c r="K349" s="407"/>
      <c r="L349" s="407"/>
      <c r="M349" s="407"/>
      <c r="N349" s="407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</row>
    <row r="350" spans="1:27" ht="15.75" customHeight="1">
      <c r="A350" s="54"/>
      <c r="B350" s="407"/>
      <c r="C350" s="407"/>
      <c r="D350" s="407"/>
      <c r="E350" s="407"/>
      <c r="F350" s="407"/>
      <c r="G350" s="407"/>
      <c r="H350" s="407"/>
      <c r="I350" s="407"/>
      <c r="J350" s="407"/>
      <c r="K350" s="407"/>
      <c r="L350" s="407"/>
      <c r="M350" s="407"/>
      <c r="N350" s="407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</row>
    <row r="351" spans="1:27" ht="15.75" customHeight="1">
      <c r="A351" s="54"/>
      <c r="B351" s="407"/>
      <c r="C351" s="407"/>
      <c r="D351" s="407"/>
      <c r="E351" s="407"/>
      <c r="F351" s="407"/>
      <c r="G351" s="407"/>
      <c r="H351" s="407"/>
      <c r="I351" s="407"/>
      <c r="J351" s="407"/>
      <c r="K351" s="407"/>
      <c r="L351" s="407"/>
      <c r="M351" s="407"/>
      <c r="N351" s="407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</row>
    <row r="352" spans="1:27" ht="15.75" customHeight="1">
      <c r="A352" s="54"/>
      <c r="B352" s="407"/>
      <c r="C352" s="407"/>
      <c r="D352" s="407"/>
      <c r="E352" s="407"/>
      <c r="F352" s="407"/>
      <c r="G352" s="407"/>
      <c r="H352" s="407"/>
      <c r="I352" s="407"/>
      <c r="J352" s="407"/>
      <c r="K352" s="407"/>
      <c r="L352" s="407"/>
      <c r="M352" s="407"/>
      <c r="N352" s="407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</row>
    <row r="353" spans="1:27" ht="15.75" customHeight="1">
      <c r="A353" s="54"/>
      <c r="B353" s="407"/>
      <c r="C353" s="407"/>
      <c r="D353" s="407"/>
      <c r="E353" s="407"/>
      <c r="F353" s="407"/>
      <c r="G353" s="407"/>
      <c r="H353" s="407"/>
      <c r="I353" s="407"/>
      <c r="J353" s="407"/>
      <c r="K353" s="407"/>
      <c r="L353" s="407"/>
      <c r="M353" s="407"/>
      <c r="N353" s="407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</row>
    <row r="354" spans="1:27" ht="15.75" customHeight="1">
      <c r="A354" s="54"/>
      <c r="B354" s="407"/>
      <c r="C354" s="407"/>
      <c r="D354" s="407"/>
      <c r="E354" s="407"/>
      <c r="F354" s="407"/>
      <c r="G354" s="407"/>
      <c r="H354" s="407"/>
      <c r="I354" s="407"/>
      <c r="J354" s="407"/>
      <c r="K354" s="407"/>
      <c r="L354" s="407"/>
      <c r="M354" s="407"/>
      <c r="N354" s="407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</row>
    <row r="355" spans="1:27" ht="15.75" customHeight="1">
      <c r="A355" s="54"/>
      <c r="B355" s="407"/>
      <c r="C355" s="407"/>
      <c r="D355" s="407"/>
      <c r="E355" s="407"/>
      <c r="F355" s="407"/>
      <c r="G355" s="407"/>
      <c r="H355" s="407"/>
      <c r="I355" s="407"/>
      <c r="J355" s="407"/>
      <c r="K355" s="407"/>
      <c r="L355" s="407"/>
      <c r="M355" s="407"/>
      <c r="N355" s="407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</row>
    <row r="356" spans="1:27" ht="15.75" customHeight="1">
      <c r="A356" s="54"/>
      <c r="B356" s="407"/>
      <c r="C356" s="407"/>
      <c r="D356" s="407"/>
      <c r="E356" s="407"/>
      <c r="F356" s="407"/>
      <c r="G356" s="407"/>
      <c r="H356" s="407"/>
      <c r="I356" s="407"/>
      <c r="J356" s="407"/>
      <c r="K356" s="407"/>
      <c r="L356" s="407"/>
      <c r="M356" s="407"/>
      <c r="N356" s="407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</row>
    <row r="357" spans="1:27" ht="15.75" customHeight="1">
      <c r="A357" s="54"/>
      <c r="B357" s="407"/>
      <c r="C357" s="407"/>
      <c r="D357" s="407"/>
      <c r="E357" s="407"/>
      <c r="F357" s="407"/>
      <c r="G357" s="407"/>
      <c r="H357" s="407"/>
      <c r="I357" s="407"/>
      <c r="J357" s="407"/>
      <c r="K357" s="407"/>
      <c r="L357" s="407"/>
      <c r="M357" s="407"/>
      <c r="N357" s="407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</row>
    <row r="358" spans="1:27" ht="15.75" customHeight="1">
      <c r="A358" s="54"/>
      <c r="B358" s="407"/>
      <c r="C358" s="407"/>
      <c r="D358" s="407"/>
      <c r="E358" s="407"/>
      <c r="F358" s="407"/>
      <c r="G358" s="407"/>
      <c r="H358" s="407"/>
      <c r="I358" s="407"/>
      <c r="J358" s="407"/>
      <c r="K358" s="407"/>
      <c r="L358" s="407"/>
      <c r="M358" s="407"/>
      <c r="N358" s="407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</row>
    <row r="359" spans="1:27" ht="15.75" customHeight="1">
      <c r="A359" s="54"/>
      <c r="B359" s="407"/>
      <c r="C359" s="407"/>
      <c r="D359" s="407"/>
      <c r="E359" s="407"/>
      <c r="F359" s="407"/>
      <c r="G359" s="407"/>
      <c r="H359" s="407"/>
      <c r="I359" s="407"/>
      <c r="J359" s="407"/>
      <c r="K359" s="407"/>
      <c r="L359" s="407"/>
      <c r="M359" s="407"/>
      <c r="N359" s="407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</row>
    <row r="360" spans="1:27" ht="15.75" customHeight="1">
      <c r="A360" s="54"/>
      <c r="B360" s="407"/>
      <c r="C360" s="407"/>
      <c r="D360" s="407"/>
      <c r="E360" s="407"/>
      <c r="F360" s="407"/>
      <c r="G360" s="407"/>
      <c r="H360" s="407"/>
      <c r="I360" s="407"/>
      <c r="J360" s="407"/>
      <c r="K360" s="407"/>
      <c r="L360" s="407"/>
      <c r="M360" s="407"/>
      <c r="N360" s="407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</row>
    <row r="361" spans="1:27" ht="15.75" customHeight="1">
      <c r="A361" s="54"/>
      <c r="B361" s="407"/>
      <c r="C361" s="407"/>
      <c r="D361" s="407"/>
      <c r="E361" s="407"/>
      <c r="F361" s="407"/>
      <c r="G361" s="407"/>
      <c r="H361" s="407"/>
      <c r="I361" s="407"/>
      <c r="J361" s="407"/>
      <c r="K361" s="407"/>
      <c r="L361" s="407"/>
      <c r="M361" s="407"/>
      <c r="N361" s="407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</row>
    <row r="362" spans="1:27" ht="15.75" customHeight="1">
      <c r="A362" s="54"/>
      <c r="B362" s="407"/>
      <c r="C362" s="407"/>
      <c r="D362" s="407"/>
      <c r="E362" s="407"/>
      <c r="F362" s="407"/>
      <c r="G362" s="407"/>
      <c r="H362" s="407"/>
      <c r="I362" s="407"/>
      <c r="J362" s="407"/>
      <c r="K362" s="407"/>
      <c r="L362" s="407"/>
      <c r="M362" s="407"/>
      <c r="N362" s="407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</row>
    <row r="363" spans="1:27" ht="15.75" customHeight="1">
      <c r="A363" s="54"/>
      <c r="B363" s="407"/>
      <c r="C363" s="407"/>
      <c r="D363" s="407"/>
      <c r="E363" s="407"/>
      <c r="F363" s="407"/>
      <c r="G363" s="407"/>
      <c r="H363" s="407"/>
      <c r="I363" s="407"/>
      <c r="J363" s="407"/>
      <c r="K363" s="407"/>
      <c r="L363" s="407"/>
      <c r="M363" s="407"/>
      <c r="N363" s="407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</row>
    <row r="364" spans="1:27" ht="15.75" customHeight="1">
      <c r="A364" s="54"/>
      <c r="B364" s="407"/>
      <c r="C364" s="407"/>
      <c r="D364" s="407"/>
      <c r="E364" s="407"/>
      <c r="F364" s="407"/>
      <c r="G364" s="407"/>
      <c r="H364" s="407"/>
      <c r="I364" s="407"/>
      <c r="J364" s="407"/>
      <c r="K364" s="407"/>
      <c r="L364" s="407"/>
      <c r="M364" s="407"/>
      <c r="N364" s="407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</row>
    <row r="365" spans="1:27" ht="15.75" customHeight="1">
      <c r="A365" s="54"/>
      <c r="B365" s="407"/>
      <c r="C365" s="407"/>
      <c r="D365" s="407"/>
      <c r="E365" s="407"/>
      <c r="F365" s="407"/>
      <c r="G365" s="407"/>
      <c r="H365" s="407"/>
      <c r="I365" s="407"/>
      <c r="J365" s="407"/>
      <c r="K365" s="407"/>
      <c r="L365" s="407"/>
      <c r="M365" s="407"/>
      <c r="N365" s="407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</row>
    <row r="366" spans="1:27" ht="15.75" customHeight="1">
      <c r="A366" s="54"/>
      <c r="B366" s="407"/>
      <c r="C366" s="407"/>
      <c r="D366" s="407"/>
      <c r="E366" s="407"/>
      <c r="F366" s="407"/>
      <c r="G366" s="407"/>
      <c r="H366" s="407"/>
      <c r="I366" s="407"/>
      <c r="J366" s="407"/>
      <c r="K366" s="407"/>
      <c r="L366" s="407"/>
      <c r="M366" s="407"/>
      <c r="N366" s="407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</row>
    <row r="367" spans="1:27" ht="15.75" customHeight="1">
      <c r="A367" s="54"/>
      <c r="B367" s="407"/>
      <c r="C367" s="407"/>
      <c r="D367" s="407"/>
      <c r="E367" s="407"/>
      <c r="F367" s="407"/>
      <c r="G367" s="407"/>
      <c r="H367" s="407"/>
      <c r="I367" s="407"/>
      <c r="J367" s="407"/>
      <c r="K367" s="407"/>
      <c r="L367" s="407"/>
      <c r="M367" s="407"/>
      <c r="N367" s="407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</row>
    <row r="368" spans="1:27" ht="15.75" customHeight="1">
      <c r="A368" s="54"/>
      <c r="B368" s="407"/>
      <c r="C368" s="407"/>
      <c r="D368" s="407"/>
      <c r="E368" s="407"/>
      <c r="F368" s="407"/>
      <c r="G368" s="407"/>
      <c r="H368" s="407"/>
      <c r="I368" s="407"/>
      <c r="J368" s="407"/>
      <c r="K368" s="407"/>
      <c r="L368" s="407"/>
      <c r="M368" s="407"/>
      <c r="N368" s="407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</row>
    <row r="369" spans="1:27" ht="15.75" customHeight="1">
      <c r="A369" s="54"/>
      <c r="B369" s="407"/>
      <c r="C369" s="407"/>
      <c r="D369" s="407"/>
      <c r="E369" s="407"/>
      <c r="F369" s="407"/>
      <c r="G369" s="407"/>
      <c r="H369" s="407"/>
      <c r="I369" s="407"/>
      <c r="J369" s="407"/>
      <c r="K369" s="407"/>
      <c r="L369" s="407"/>
      <c r="M369" s="407"/>
      <c r="N369" s="407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</row>
    <row r="370" spans="1:27" ht="15.75" customHeight="1">
      <c r="A370" s="54"/>
      <c r="B370" s="407"/>
      <c r="C370" s="407"/>
      <c r="D370" s="407"/>
      <c r="E370" s="407"/>
      <c r="F370" s="407"/>
      <c r="G370" s="407"/>
      <c r="H370" s="407"/>
      <c r="I370" s="407"/>
      <c r="J370" s="407"/>
      <c r="K370" s="407"/>
      <c r="L370" s="407"/>
      <c r="M370" s="407"/>
      <c r="N370" s="407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</row>
    <row r="371" spans="1:27" ht="15.75" customHeight="1">
      <c r="A371" s="54"/>
      <c r="B371" s="407"/>
      <c r="C371" s="407"/>
      <c r="D371" s="407"/>
      <c r="E371" s="407"/>
      <c r="F371" s="407"/>
      <c r="G371" s="407"/>
      <c r="H371" s="407"/>
      <c r="I371" s="407"/>
      <c r="J371" s="407"/>
      <c r="K371" s="407"/>
      <c r="L371" s="407"/>
      <c r="M371" s="407"/>
      <c r="N371" s="407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</row>
    <row r="372" spans="1:27" ht="15.75" customHeight="1">
      <c r="A372" s="54"/>
      <c r="B372" s="407"/>
      <c r="C372" s="407"/>
      <c r="D372" s="407"/>
      <c r="E372" s="407"/>
      <c r="F372" s="407"/>
      <c r="G372" s="407"/>
      <c r="H372" s="407"/>
      <c r="I372" s="407"/>
      <c r="J372" s="407"/>
      <c r="K372" s="407"/>
      <c r="L372" s="407"/>
      <c r="M372" s="407"/>
      <c r="N372" s="407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</row>
    <row r="373" spans="1:27" ht="15.75" customHeight="1">
      <c r="A373" s="54"/>
      <c r="B373" s="407"/>
      <c r="C373" s="407"/>
      <c r="D373" s="407"/>
      <c r="E373" s="407"/>
      <c r="F373" s="407"/>
      <c r="G373" s="407"/>
      <c r="H373" s="407"/>
      <c r="I373" s="407"/>
      <c r="J373" s="407"/>
      <c r="K373" s="407"/>
      <c r="L373" s="407"/>
      <c r="M373" s="407"/>
      <c r="N373" s="407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</row>
    <row r="374" spans="1:27" ht="15.75" customHeight="1">
      <c r="A374" s="54"/>
      <c r="B374" s="407"/>
      <c r="C374" s="407"/>
      <c r="D374" s="407"/>
      <c r="E374" s="407"/>
      <c r="F374" s="407"/>
      <c r="G374" s="407"/>
      <c r="H374" s="407"/>
      <c r="I374" s="407"/>
      <c r="J374" s="407"/>
      <c r="K374" s="407"/>
      <c r="L374" s="407"/>
      <c r="M374" s="407"/>
      <c r="N374" s="407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</row>
    <row r="375" spans="1:27" ht="15.75" customHeight="1">
      <c r="A375" s="54"/>
      <c r="B375" s="407"/>
      <c r="C375" s="407"/>
      <c r="D375" s="407"/>
      <c r="E375" s="407"/>
      <c r="F375" s="407"/>
      <c r="G375" s="407"/>
      <c r="H375" s="407"/>
      <c r="I375" s="407"/>
      <c r="J375" s="407"/>
      <c r="K375" s="407"/>
      <c r="L375" s="407"/>
      <c r="M375" s="407"/>
      <c r="N375" s="407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</row>
    <row r="376" spans="1:27" ht="15.75" customHeight="1">
      <c r="A376" s="54"/>
      <c r="B376" s="407"/>
      <c r="C376" s="407"/>
      <c r="D376" s="407"/>
      <c r="E376" s="407"/>
      <c r="F376" s="407"/>
      <c r="G376" s="407"/>
      <c r="H376" s="407"/>
      <c r="I376" s="407"/>
      <c r="J376" s="407"/>
      <c r="K376" s="407"/>
      <c r="L376" s="407"/>
      <c r="M376" s="407"/>
      <c r="N376" s="407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</row>
    <row r="377" spans="1:27" ht="15.75" customHeight="1">
      <c r="A377" s="54"/>
      <c r="B377" s="407"/>
      <c r="C377" s="407"/>
      <c r="D377" s="407"/>
      <c r="E377" s="407"/>
      <c r="F377" s="407"/>
      <c r="G377" s="407"/>
      <c r="H377" s="407"/>
      <c r="I377" s="407"/>
      <c r="J377" s="407"/>
      <c r="K377" s="407"/>
      <c r="L377" s="407"/>
      <c r="M377" s="407"/>
      <c r="N377" s="407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</row>
    <row r="378" spans="1:27" ht="15.75" customHeight="1">
      <c r="A378" s="54"/>
      <c r="B378" s="407"/>
      <c r="C378" s="407"/>
      <c r="D378" s="407"/>
      <c r="E378" s="407"/>
      <c r="F378" s="407"/>
      <c r="G378" s="407"/>
      <c r="H378" s="407"/>
      <c r="I378" s="407"/>
      <c r="J378" s="407"/>
      <c r="K378" s="407"/>
      <c r="L378" s="407"/>
      <c r="M378" s="407"/>
      <c r="N378" s="407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</row>
    <row r="379" spans="1:27" ht="15.75" customHeight="1">
      <c r="A379" s="54"/>
      <c r="B379" s="407"/>
      <c r="C379" s="407"/>
      <c r="D379" s="407"/>
      <c r="E379" s="407"/>
      <c r="F379" s="407"/>
      <c r="G379" s="407"/>
      <c r="H379" s="407"/>
      <c r="I379" s="407"/>
      <c r="J379" s="407"/>
      <c r="K379" s="407"/>
      <c r="L379" s="407"/>
      <c r="M379" s="407"/>
      <c r="N379" s="407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</row>
    <row r="380" spans="1:27" ht="15.75" customHeight="1">
      <c r="A380" s="54"/>
      <c r="B380" s="407"/>
      <c r="C380" s="407"/>
      <c r="D380" s="407"/>
      <c r="E380" s="407"/>
      <c r="F380" s="407"/>
      <c r="G380" s="407"/>
      <c r="H380" s="407"/>
      <c r="I380" s="407"/>
      <c r="J380" s="407"/>
      <c r="K380" s="407"/>
      <c r="L380" s="407"/>
      <c r="M380" s="407"/>
      <c r="N380" s="407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</row>
    <row r="381" spans="1:27" ht="15.75" customHeight="1">
      <c r="A381" s="54"/>
      <c r="B381" s="407"/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</row>
    <row r="382" spans="1:27" ht="15.75" customHeight="1">
      <c r="A382" s="54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</row>
    <row r="383" spans="1:27" ht="15.75" customHeight="1">
      <c r="A383" s="54"/>
      <c r="B383" s="407"/>
      <c r="C383" s="407"/>
      <c r="D383" s="407"/>
      <c r="E383" s="407"/>
      <c r="F383" s="407"/>
      <c r="G383" s="407"/>
      <c r="H383" s="407"/>
      <c r="I383" s="407"/>
      <c r="J383" s="407"/>
      <c r="K383" s="407"/>
      <c r="L383" s="407"/>
      <c r="M383" s="407"/>
      <c r="N383" s="407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</row>
    <row r="384" spans="1:27" ht="15.75" customHeight="1">
      <c r="A384" s="54"/>
      <c r="B384" s="407"/>
      <c r="C384" s="407"/>
      <c r="D384" s="407"/>
      <c r="E384" s="407"/>
      <c r="F384" s="407"/>
      <c r="G384" s="407"/>
      <c r="H384" s="407"/>
      <c r="I384" s="407"/>
      <c r="J384" s="407"/>
      <c r="K384" s="407"/>
      <c r="L384" s="407"/>
      <c r="M384" s="407"/>
      <c r="N384" s="407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</row>
    <row r="385" spans="1:27" ht="15.75" customHeight="1">
      <c r="A385" s="54"/>
      <c r="B385" s="407"/>
      <c r="C385" s="407"/>
      <c r="D385" s="407"/>
      <c r="E385" s="407"/>
      <c r="F385" s="407"/>
      <c r="G385" s="407"/>
      <c r="H385" s="407"/>
      <c r="I385" s="407"/>
      <c r="J385" s="407"/>
      <c r="K385" s="407"/>
      <c r="L385" s="407"/>
      <c r="M385" s="407"/>
      <c r="N385" s="407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</row>
    <row r="386" spans="1:27" ht="15.75" customHeight="1">
      <c r="A386" s="54"/>
      <c r="B386" s="407"/>
      <c r="C386" s="407"/>
      <c r="D386" s="407"/>
      <c r="E386" s="407"/>
      <c r="F386" s="407"/>
      <c r="G386" s="407"/>
      <c r="H386" s="407"/>
      <c r="I386" s="407"/>
      <c r="J386" s="407"/>
      <c r="K386" s="407"/>
      <c r="L386" s="407"/>
      <c r="M386" s="407"/>
      <c r="N386" s="407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</row>
    <row r="387" spans="1:27" ht="15.75" customHeight="1">
      <c r="A387" s="54"/>
      <c r="B387" s="407"/>
      <c r="C387" s="407"/>
      <c r="D387" s="407"/>
      <c r="E387" s="407"/>
      <c r="F387" s="407"/>
      <c r="G387" s="407"/>
      <c r="H387" s="407"/>
      <c r="I387" s="407"/>
      <c r="J387" s="407"/>
      <c r="K387" s="407"/>
      <c r="L387" s="407"/>
      <c r="M387" s="407"/>
      <c r="N387" s="407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</row>
    <row r="388" spans="1:27" ht="15.75" customHeight="1">
      <c r="A388" s="54"/>
      <c r="B388" s="407"/>
      <c r="C388" s="407"/>
      <c r="D388" s="407"/>
      <c r="E388" s="407"/>
      <c r="F388" s="407"/>
      <c r="G388" s="407"/>
      <c r="H388" s="407"/>
      <c r="I388" s="407"/>
      <c r="J388" s="407"/>
      <c r="K388" s="407"/>
      <c r="L388" s="407"/>
      <c r="M388" s="407"/>
      <c r="N388" s="407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</row>
    <row r="389" spans="1:27" ht="15.75" customHeight="1">
      <c r="A389" s="54"/>
      <c r="B389" s="407"/>
      <c r="C389" s="407"/>
      <c r="D389" s="407"/>
      <c r="E389" s="407"/>
      <c r="F389" s="407"/>
      <c r="G389" s="407"/>
      <c r="H389" s="407"/>
      <c r="I389" s="407"/>
      <c r="J389" s="407"/>
      <c r="K389" s="407"/>
      <c r="L389" s="407"/>
      <c r="M389" s="407"/>
      <c r="N389" s="407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</row>
    <row r="390" spans="1:27" ht="15.75" customHeight="1">
      <c r="A390" s="54"/>
      <c r="B390" s="407"/>
      <c r="C390" s="407"/>
      <c r="D390" s="407"/>
      <c r="E390" s="407"/>
      <c r="F390" s="407"/>
      <c r="G390" s="407"/>
      <c r="H390" s="407"/>
      <c r="I390" s="407"/>
      <c r="J390" s="407"/>
      <c r="K390" s="407"/>
      <c r="L390" s="407"/>
      <c r="M390" s="407"/>
      <c r="N390" s="407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</row>
    <row r="391" spans="1:27" ht="15.75" customHeight="1">
      <c r="A391" s="54"/>
      <c r="B391" s="407"/>
      <c r="C391" s="407"/>
      <c r="D391" s="407"/>
      <c r="E391" s="407"/>
      <c r="F391" s="407"/>
      <c r="G391" s="407"/>
      <c r="H391" s="407"/>
      <c r="I391" s="407"/>
      <c r="J391" s="407"/>
      <c r="K391" s="407"/>
      <c r="L391" s="407"/>
      <c r="M391" s="407"/>
      <c r="N391" s="407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</row>
    <row r="392" spans="1:27" ht="15.75" customHeight="1">
      <c r="A392" s="54"/>
      <c r="B392" s="407"/>
      <c r="C392" s="407"/>
      <c r="D392" s="407"/>
      <c r="E392" s="407"/>
      <c r="F392" s="407"/>
      <c r="G392" s="407"/>
      <c r="H392" s="407"/>
      <c r="I392" s="407"/>
      <c r="J392" s="407"/>
      <c r="K392" s="407"/>
      <c r="L392" s="407"/>
      <c r="M392" s="407"/>
      <c r="N392" s="407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</row>
    <row r="393" spans="1:27" ht="15.75" customHeight="1">
      <c r="A393" s="54"/>
      <c r="B393" s="407"/>
      <c r="C393" s="407"/>
      <c r="D393" s="407"/>
      <c r="E393" s="407"/>
      <c r="F393" s="407"/>
      <c r="G393" s="407"/>
      <c r="H393" s="407"/>
      <c r="I393" s="407"/>
      <c r="J393" s="407"/>
      <c r="K393" s="407"/>
      <c r="L393" s="407"/>
      <c r="M393" s="407"/>
      <c r="N393" s="407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</row>
    <row r="394" spans="1:27" ht="15.75" customHeight="1">
      <c r="A394" s="54"/>
      <c r="B394" s="407"/>
      <c r="C394" s="407"/>
      <c r="D394" s="407"/>
      <c r="E394" s="407"/>
      <c r="F394" s="407"/>
      <c r="G394" s="407"/>
      <c r="H394" s="407"/>
      <c r="I394" s="407"/>
      <c r="J394" s="407"/>
      <c r="K394" s="407"/>
      <c r="L394" s="407"/>
      <c r="M394" s="407"/>
      <c r="N394" s="407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</row>
    <row r="395" spans="1:27" ht="15.75" customHeight="1">
      <c r="A395" s="54"/>
      <c r="B395" s="407"/>
      <c r="C395" s="407"/>
      <c r="D395" s="407"/>
      <c r="E395" s="407"/>
      <c r="F395" s="407"/>
      <c r="G395" s="407"/>
      <c r="H395" s="407"/>
      <c r="I395" s="407"/>
      <c r="J395" s="407"/>
      <c r="K395" s="407"/>
      <c r="L395" s="407"/>
      <c r="M395" s="407"/>
      <c r="N395" s="407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</row>
    <row r="396" spans="1:27" ht="15.75" customHeight="1">
      <c r="A396" s="54"/>
      <c r="B396" s="407"/>
      <c r="C396" s="407"/>
      <c r="D396" s="407"/>
      <c r="E396" s="407"/>
      <c r="F396" s="407"/>
      <c r="G396" s="407"/>
      <c r="H396" s="407"/>
      <c r="I396" s="407"/>
      <c r="J396" s="407"/>
      <c r="K396" s="407"/>
      <c r="L396" s="407"/>
      <c r="M396" s="407"/>
      <c r="N396" s="407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</row>
    <row r="397" spans="1:27" ht="15.75" customHeight="1">
      <c r="A397" s="54"/>
      <c r="B397" s="407"/>
      <c r="C397" s="407"/>
      <c r="D397" s="407"/>
      <c r="E397" s="407"/>
      <c r="F397" s="407"/>
      <c r="G397" s="407"/>
      <c r="H397" s="407"/>
      <c r="I397" s="407"/>
      <c r="J397" s="407"/>
      <c r="K397" s="407"/>
      <c r="L397" s="407"/>
      <c r="M397" s="407"/>
      <c r="N397" s="407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</row>
    <row r="398" spans="1:27" ht="15.75" customHeight="1">
      <c r="A398" s="54"/>
      <c r="B398" s="407"/>
      <c r="C398" s="407"/>
      <c r="D398" s="407"/>
      <c r="E398" s="407"/>
      <c r="F398" s="407"/>
      <c r="G398" s="407"/>
      <c r="H398" s="407"/>
      <c r="I398" s="407"/>
      <c r="J398" s="407"/>
      <c r="K398" s="407"/>
      <c r="L398" s="407"/>
      <c r="M398" s="407"/>
      <c r="N398" s="407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</row>
    <row r="399" spans="1:27" ht="15.75" customHeight="1">
      <c r="A399" s="54"/>
      <c r="B399" s="407"/>
      <c r="C399" s="407"/>
      <c r="D399" s="407"/>
      <c r="E399" s="407"/>
      <c r="F399" s="407"/>
      <c r="G399" s="407"/>
      <c r="H399" s="407"/>
      <c r="I399" s="407"/>
      <c r="J399" s="407"/>
      <c r="K399" s="407"/>
      <c r="L399" s="407"/>
      <c r="M399" s="407"/>
      <c r="N399" s="407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</row>
    <row r="400" spans="1:27" ht="15.75" customHeight="1">
      <c r="A400" s="54"/>
      <c r="B400" s="407"/>
      <c r="C400" s="407"/>
      <c r="D400" s="407"/>
      <c r="E400" s="407"/>
      <c r="F400" s="407"/>
      <c r="G400" s="407"/>
      <c r="H400" s="407"/>
      <c r="I400" s="407"/>
      <c r="J400" s="407"/>
      <c r="K400" s="407"/>
      <c r="L400" s="407"/>
      <c r="M400" s="407"/>
      <c r="N400" s="407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</row>
    <row r="401" spans="1:27" ht="15.75" customHeight="1">
      <c r="A401" s="54"/>
      <c r="B401" s="407"/>
      <c r="C401" s="407"/>
      <c r="D401" s="407"/>
      <c r="E401" s="407"/>
      <c r="F401" s="407"/>
      <c r="G401" s="407"/>
      <c r="H401" s="407"/>
      <c r="I401" s="407"/>
      <c r="J401" s="407"/>
      <c r="K401" s="407"/>
      <c r="L401" s="407"/>
      <c r="M401" s="407"/>
      <c r="N401" s="407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</row>
    <row r="402" spans="1:27" ht="15.75" customHeight="1">
      <c r="A402" s="54"/>
      <c r="B402" s="407"/>
      <c r="C402" s="407"/>
      <c r="D402" s="407"/>
      <c r="E402" s="407"/>
      <c r="F402" s="407"/>
      <c r="G402" s="407"/>
      <c r="H402" s="407"/>
      <c r="I402" s="407"/>
      <c r="J402" s="407"/>
      <c r="K402" s="407"/>
      <c r="L402" s="407"/>
      <c r="M402" s="407"/>
      <c r="N402" s="407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</row>
    <row r="403" spans="1:27" ht="15.75" customHeight="1">
      <c r="A403" s="54"/>
      <c r="B403" s="407"/>
      <c r="C403" s="407"/>
      <c r="D403" s="407"/>
      <c r="E403" s="407"/>
      <c r="F403" s="407"/>
      <c r="G403" s="407"/>
      <c r="H403" s="407"/>
      <c r="I403" s="407"/>
      <c r="J403" s="407"/>
      <c r="K403" s="407"/>
      <c r="L403" s="407"/>
      <c r="M403" s="407"/>
      <c r="N403" s="407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</row>
    <row r="404" spans="1:27" ht="15.75" customHeight="1">
      <c r="A404" s="54"/>
      <c r="B404" s="407"/>
      <c r="C404" s="407"/>
      <c r="D404" s="407"/>
      <c r="E404" s="407"/>
      <c r="F404" s="407"/>
      <c r="G404" s="407"/>
      <c r="H404" s="407"/>
      <c r="I404" s="407"/>
      <c r="J404" s="407"/>
      <c r="K404" s="407"/>
      <c r="L404" s="407"/>
      <c r="M404" s="407"/>
      <c r="N404" s="407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</row>
    <row r="405" spans="1:27" ht="15.75" customHeight="1">
      <c r="A405" s="54"/>
      <c r="B405" s="407"/>
      <c r="C405" s="407"/>
      <c r="D405" s="407"/>
      <c r="E405" s="407"/>
      <c r="F405" s="407"/>
      <c r="G405" s="407"/>
      <c r="H405" s="407"/>
      <c r="I405" s="407"/>
      <c r="J405" s="407"/>
      <c r="K405" s="407"/>
      <c r="L405" s="407"/>
      <c r="M405" s="407"/>
      <c r="N405" s="407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</row>
    <row r="406" spans="1:27" ht="15.75" customHeight="1">
      <c r="A406" s="54"/>
      <c r="B406" s="407"/>
      <c r="C406" s="407"/>
      <c r="D406" s="407"/>
      <c r="E406" s="407"/>
      <c r="F406" s="407"/>
      <c r="G406" s="407"/>
      <c r="H406" s="407"/>
      <c r="I406" s="407"/>
      <c r="J406" s="407"/>
      <c r="K406" s="407"/>
      <c r="L406" s="407"/>
      <c r="M406" s="407"/>
      <c r="N406" s="407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</row>
    <row r="407" spans="1:27" ht="15.75" customHeight="1">
      <c r="A407" s="54"/>
      <c r="B407" s="407"/>
      <c r="C407" s="407"/>
      <c r="D407" s="407"/>
      <c r="E407" s="407"/>
      <c r="F407" s="407"/>
      <c r="G407" s="407"/>
      <c r="H407" s="407"/>
      <c r="I407" s="407"/>
      <c r="J407" s="407"/>
      <c r="K407" s="407"/>
      <c r="L407" s="407"/>
      <c r="M407" s="407"/>
      <c r="N407" s="407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</row>
    <row r="408" spans="1:27" ht="15.75" customHeight="1">
      <c r="A408" s="54"/>
      <c r="B408" s="407"/>
      <c r="C408" s="407"/>
      <c r="D408" s="407"/>
      <c r="E408" s="407"/>
      <c r="F408" s="407"/>
      <c r="G408" s="407"/>
      <c r="H408" s="407"/>
      <c r="I408" s="407"/>
      <c r="J408" s="407"/>
      <c r="K408" s="407"/>
      <c r="L408" s="407"/>
      <c r="M408" s="407"/>
      <c r="N408" s="407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</row>
    <row r="409" spans="1:27" ht="15.75" customHeight="1">
      <c r="A409" s="54"/>
      <c r="B409" s="407"/>
      <c r="C409" s="407"/>
      <c r="D409" s="407"/>
      <c r="E409" s="407"/>
      <c r="F409" s="407"/>
      <c r="G409" s="407"/>
      <c r="H409" s="407"/>
      <c r="I409" s="407"/>
      <c r="J409" s="407"/>
      <c r="K409" s="407"/>
      <c r="L409" s="407"/>
      <c r="M409" s="407"/>
      <c r="N409" s="407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</row>
    <row r="410" spans="1:27" ht="15.75" customHeight="1">
      <c r="A410" s="54"/>
      <c r="B410" s="407"/>
      <c r="C410" s="407"/>
      <c r="D410" s="407"/>
      <c r="E410" s="407"/>
      <c r="F410" s="407"/>
      <c r="G410" s="407"/>
      <c r="H410" s="407"/>
      <c r="I410" s="407"/>
      <c r="J410" s="407"/>
      <c r="K410" s="407"/>
      <c r="L410" s="407"/>
      <c r="M410" s="407"/>
      <c r="N410" s="407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</row>
    <row r="411" spans="1:27" ht="15.75" customHeight="1">
      <c r="A411" s="54"/>
      <c r="B411" s="407"/>
      <c r="C411" s="407"/>
      <c r="D411" s="407"/>
      <c r="E411" s="407"/>
      <c r="F411" s="407"/>
      <c r="G411" s="407"/>
      <c r="H411" s="407"/>
      <c r="I411" s="407"/>
      <c r="J411" s="407"/>
      <c r="K411" s="407"/>
      <c r="L411" s="407"/>
      <c r="M411" s="407"/>
      <c r="N411" s="407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</row>
    <row r="412" spans="1:27" ht="15.75" customHeight="1">
      <c r="A412" s="54"/>
      <c r="B412" s="407"/>
      <c r="C412" s="407"/>
      <c r="D412" s="407"/>
      <c r="E412" s="407"/>
      <c r="F412" s="407"/>
      <c r="G412" s="407"/>
      <c r="H412" s="407"/>
      <c r="I412" s="407"/>
      <c r="J412" s="407"/>
      <c r="K412" s="407"/>
      <c r="L412" s="407"/>
      <c r="M412" s="407"/>
      <c r="N412" s="407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</row>
    <row r="413" spans="1:27" ht="15.75" customHeight="1">
      <c r="A413" s="54"/>
      <c r="B413" s="407"/>
      <c r="C413" s="407"/>
      <c r="D413" s="407"/>
      <c r="E413" s="407"/>
      <c r="F413" s="407"/>
      <c r="G413" s="407"/>
      <c r="H413" s="407"/>
      <c r="I413" s="407"/>
      <c r="J413" s="407"/>
      <c r="K413" s="407"/>
      <c r="L413" s="407"/>
      <c r="M413" s="407"/>
      <c r="N413" s="407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</row>
    <row r="414" spans="1:27" ht="15.75" customHeight="1">
      <c r="A414" s="54"/>
      <c r="B414" s="407"/>
      <c r="C414" s="407"/>
      <c r="D414" s="407"/>
      <c r="E414" s="407"/>
      <c r="F414" s="407"/>
      <c r="G414" s="407"/>
      <c r="H414" s="407"/>
      <c r="I414" s="407"/>
      <c r="J414" s="407"/>
      <c r="K414" s="407"/>
      <c r="L414" s="407"/>
      <c r="M414" s="407"/>
      <c r="N414" s="407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</row>
    <row r="415" spans="1:27" ht="15.75" customHeight="1">
      <c r="A415" s="54"/>
      <c r="B415" s="407"/>
      <c r="C415" s="407"/>
      <c r="D415" s="407"/>
      <c r="E415" s="407"/>
      <c r="F415" s="407"/>
      <c r="G415" s="407"/>
      <c r="H415" s="407"/>
      <c r="I415" s="407"/>
      <c r="J415" s="407"/>
      <c r="K415" s="407"/>
      <c r="L415" s="407"/>
      <c r="M415" s="407"/>
      <c r="N415" s="407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</row>
    <row r="416" spans="1:27" ht="15.75" customHeight="1">
      <c r="A416" s="54"/>
      <c r="B416" s="407"/>
      <c r="C416" s="407"/>
      <c r="D416" s="407"/>
      <c r="E416" s="407"/>
      <c r="F416" s="407"/>
      <c r="G416" s="407"/>
      <c r="H416" s="407"/>
      <c r="I416" s="407"/>
      <c r="J416" s="407"/>
      <c r="K416" s="407"/>
      <c r="L416" s="407"/>
      <c r="M416" s="407"/>
      <c r="N416" s="407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</row>
    <row r="417" spans="1:27" ht="15.75" customHeight="1">
      <c r="A417" s="54"/>
      <c r="B417" s="407"/>
      <c r="C417" s="407"/>
      <c r="D417" s="407"/>
      <c r="E417" s="407"/>
      <c r="F417" s="407"/>
      <c r="G417" s="407"/>
      <c r="H417" s="407"/>
      <c r="I417" s="407"/>
      <c r="J417" s="407"/>
      <c r="K417" s="407"/>
      <c r="L417" s="407"/>
      <c r="M417" s="407"/>
      <c r="N417" s="407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</row>
    <row r="418" spans="1:27" ht="15.75" customHeight="1">
      <c r="A418" s="54"/>
      <c r="B418" s="407"/>
      <c r="C418" s="407"/>
      <c r="D418" s="407"/>
      <c r="E418" s="407"/>
      <c r="F418" s="407"/>
      <c r="G418" s="407"/>
      <c r="H418" s="407"/>
      <c r="I418" s="407"/>
      <c r="J418" s="407"/>
      <c r="K418" s="407"/>
      <c r="L418" s="407"/>
      <c r="M418" s="407"/>
      <c r="N418" s="407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</row>
    <row r="419" spans="1:27" ht="15.75" customHeight="1">
      <c r="A419" s="54"/>
      <c r="B419" s="407"/>
      <c r="C419" s="407"/>
      <c r="D419" s="407"/>
      <c r="E419" s="407"/>
      <c r="F419" s="407"/>
      <c r="G419" s="407"/>
      <c r="H419" s="407"/>
      <c r="I419" s="407"/>
      <c r="J419" s="407"/>
      <c r="K419" s="407"/>
      <c r="L419" s="407"/>
      <c r="M419" s="407"/>
      <c r="N419" s="407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</row>
    <row r="420" spans="1:27" ht="15.75" customHeight="1">
      <c r="A420" s="54"/>
      <c r="B420" s="407"/>
      <c r="C420" s="407"/>
      <c r="D420" s="407"/>
      <c r="E420" s="407"/>
      <c r="F420" s="407"/>
      <c r="G420" s="407"/>
      <c r="H420" s="407"/>
      <c r="I420" s="407"/>
      <c r="J420" s="407"/>
      <c r="K420" s="407"/>
      <c r="L420" s="407"/>
      <c r="M420" s="407"/>
      <c r="N420" s="407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</row>
    <row r="421" spans="1:27" ht="15.75" customHeight="1">
      <c r="A421" s="54"/>
      <c r="B421" s="407"/>
      <c r="C421" s="407"/>
      <c r="D421" s="407"/>
      <c r="E421" s="407"/>
      <c r="F421" s="407"/>
      <c r="G421" s="407"/>
      <c r="H421" s="407"/>
      <c r="I421" s="407"/>
      <c r="J421" s="407"/>
      <c r="K421" s="407"/>
      <c r="L421" s="407"/>
      <c r="M421" s="407"/>
      <c r="N421" s="407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</row>
    <row r="422" spans="1:27" ht="15.75" customHeight="1">
      <c r="A422" s="54"/>
      <c r="B422" s="407"/>
      <c r="C422" s="407"/>
      <c r="D422" s="407"/>
      <c r="E422" s="407"/>
      <c r="F422" s="407"/>
      <c r="G422" s="407"/>
      <c r="H422" s="407"/>
      <c r="I422" s="407"/>
      <c r="J422" s="407"/>
      <c r="K422" s="407"/>
      <c r="L422" s="407"/>
      <c r="M422" s="407"/>
      <c r="N422" s="407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</row>
    <row r="423" spans="1:27" ht="15.75" customHeight="1">
      <c r="A423" s="54"/>
      <c r="B423" s="407"/>
      <c r="C423" s="407"/>
      <c r="D423" s="407"/>
      <c r="E423" s="407"/>
      <c r="F423" s="407"/>
      <c r="G423" s="407"/>
      <c r="H423" s="407"/>
      <c r="I423" s="407"/>
      <c r="J423" s="407"/>
      <c r="K423" s="407"/>
      <c r="L423" s="407"/>
      <c r="M423" s="407"/>
      <c r="N423" s="407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</row>
    <row r="424" spans="1:27" ht="15.75" customHeight="1">
      <c r="A424" s="54"/>
      <c r="B424" s="407"/>
      <c r="C424" s="407"/>
      <c r="D424" s="407"/>
      <c r="E424" s="407"/>
      <c r="F424" s="407"/>
      <c r="G424" s="407"/>
      <c r="H424" s="407"/>
      <c r="I424" s="407"/>
      <c r="J424" s="407"/>
      <c r="K424" s="407"/>
      <c r="L424" s="407"/>
      <c r="M424" s="407"/>
      <c r="N424" s="407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</row>
    <row r="425" spans="1:27" ht="15.75" customHeight="1">
      <c r="A425" s="54"/>
      <c r="B425" s="407"/>
      <c r="C425" s="407"/>
      <c r="D425" s="407"/>
      <c r="E425" s="407"/>
      <c r="F425" s="407"/>
      <c r="G425" s="407"/>
      <c r="H425" s="407"/>
      <c r="I425" s="407"/>
      <c r="J425" s="407"/>
      <c r="K425" s="407"/>
      <c r="L425" s="407"/>
      <c r="M425" s="407"/>
      <c r="N425" s="407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</row>
    <row r="426" spans="1:27" ht="15.75" customHeight="1">
      <c r="A426" s="54"/>
      <c r="B426" s="407"/>
      <c r="C426" s="407"/>
      <c r="D426" s="407"/>
      <c r="E426" s="407"/>
      <c r="F426" s="407"/>
      <c r="G426" s="407"/>
      <c r="H426" s="407"/>
      <c r="I426" s="407"/>
      <c r="J426" s="407"/>
      <c r="K426" s="407"/>
      <c r="L426" s="407"/>
      <c r="M426" s="407"/>
      <c r="N426" s="407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</row>
    <row r="427" spans="1:27" ht="15.75" customHeight="1">
      <c r="A427" s="54"/>
      <c r="B427" s="407"/>
      <c r="C427" s="407"/>
      <c r="D427" s="407"/>
      <c r="E427" s="407"/>
      <c r="F427" s="407"/>
      <c r="G427" s="407"/>
      <c r="H427" s="407"/>
      <c r="I427" s="407"/>
      <c r="J427" s="407"/>
      <c r="K427" s="407"/>
      <c r="L427" s="407"/>
      <c r="M427" s="407"/>
      <c r="N427" s="407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</row>
    <row r="428" spans="1:27" ht="15.75" customHeight="1">
      <c r="A428" s="54"/>
      <c r="B428" s="407"/>
      <c r="C428" s="407"/>
      <c r="D428" s="407"/>
      <c r="E428" s="407"/>
      <c r="F428" s="407"/>
      <c r="G428" s="407"/>
      <c r="H428" s="407"/>
      <c r="I428" s="407"/>
      <c r="J428" s="407"/>
      <c r="K428" s="407"/>
      <c r="L428" s="407"/>
      <c r="M428" s="407"/>
      <c r="N428" s="407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</row>
    <row r="429" spans="1:27" ht="15.75" customHeight="1">
      <c r="A429" s="54"/>
      <c r="B429" s="407"/>
      <c r="C429" s="407"/>
      <c r="D429" s="407"/>
      <c r="E429" s="407"/>
      <c r="F429" s="407"/>
      <c r="G429" s="407"/>
      <c r="H429" s="407"/>
      <c r="I429" s="407"/>
      <c r="J429" s="407"/>
      <c r="K429" s="407"/>
      <c r="L429" s="407"/>
      <c r="M429" s="407"/>
      <c r="N429" s="407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</row>
    <row r="430" spans="1:27" ht="15.75" customHeight="1">
      <c r="A430" s="54"/>
      <c r="B430" s="407"/>
      <c r="C430" s="407"/>
      <c r="D430" s="407"/>
      <c r="E430" s="407"/>
      <c r="F430" s="407"/>
      <c r="G430" s="407"/>
      <c r="H430" s="407"/>
      <c r="I430" s="407"/>
      <c r="J430" s="407"/>
      <c r="K430" s="407"/>
      <c r="L430" s="407"/>
      <c r="M430" s="407"/>
      <c r="N430" s="407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</row>
    <row r="431" spans="1:27" ht="15.75" customHeight="1">
      <c r="A431" s="54"/>
      <c r="B431" s="407"/>
      <c r="C431" s="407"/>
      <c r="D431" s="407"/>
      <c r="E431" s="407"/>
      <c r="F431" s="407"/>
      <c r="G431" s="407"/>
      <c r="H431" s="407"/>
      <c r="I431" s="407"/>
      <c r="J431" s="407"/>
      <c r="K431" s="407"/>
      <c r="L431" s="407"/>
      <c r="M431" s="407"/>
      <c r="N431" s="407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</row>
    <row r="432" spans="1:27" ht="15.75" customHeight="1">
      <c r="A432" s="54"/>
      <c r="B432" s="407"/>
      <c r="C432" s="407"/>
      <c r="D432" s="407"/>
      <c r="E432" s="407"/>
      <c r="F432" s="407"/>
      <c r="G432" s="407"/>
      <c r="H432" s="407"/>
      <c r="I432" s="407"/>
      <c r="J432" s="407"/>
      <c r="K432" s="407"/>
      <c r="L432" s="407"/>
      <c r="M432" s="407"/>
      <c r="N432" s="407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</row>
    <row r="433" spans="1:27" ht="15.75" customHeight="1">
      <c r="A433" s="54"/>
      <c r="B433" s="407"/>
      <c r="C433" s="407"/>
      <c r="D433" s="407"/>
      <c r="E433" s="407"/>
      <c r="F433" s="407"/>
      <c r="G433" s="407"/>
      <c r="H433" s="407"/>
      <c r="I433" s="407"/>
      <c r="J433" s="407"/>
      <c r="K433" s="407"/>
      <c r="L433" s="407"/>
      <c r="M433" s="407"/>
      <c r="N433" s="407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</row>
    <row r="434" spans="1:27" ht="15.75" customHeight="1">
      <c r="A434" s="54"/>
      <c r="B434" s="407"/>
      <c r="C434" s="407"/>
      <c r="D434" s="407"/>
      <c r="E434" s="407"/>
      <c r="F434" s="407"/>
      <c r="G434" s="407"/>
      <c r="H434" s="407"/>
      <c r="I434" s="407"/>
      <c r="J434" s="407"/>
      <c r="K434" s="407"/>
      <c r="L434" s="407"/>
      <c r="M434" s="407"/>
      <c r="N434" s="407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</row>
    <row r="435" spans="1:27" ht="15.75" customHeight="1">
      <c r="A435" s="54"/>
      <c r="B435" s="407"/>
      <c r="C435" s="407"/>
      <c r="D435" s="407"/>
      <c r="E435" s="407"/>
      <c r="F435" s="407"/>
      <c r="G435" s="407"/>
      <c r="H435" s="407"/>
      <c r="I435" s="407"/>
      <c r="J435" s="407"/>
      <c r="K435" s="407"/>
      <c r="L435" s="407"/>
      <c r="M435" s="407"/>
      <c r="N435" s="407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</row>
    <row r="436" spans="1:27" ht="15.75" customHeight="1">
      <c r="A436" s="54"/>
      <c r="B436" s="407"/>
      <c r="C436" s="407"/>
      <c r="D436" s="407"/>
      <c r="E436" s="407"/>
      <c r="F436" s="407"/>
      <c r="G436" s="407"/>
      <c r="H436" s="407"/>
      <c r="I436" s="407"/>
      <c r="J436" s="407"/>
      <c r="K436" s="407"/>
      <c r="L436" s="407"/>
      <c r="M436" s="407"/>
      <c r="N436" s="407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</row>
    <row r="437" spans="1:27" ht="15.75" customHeight="1">
      <c r="A437" s="54"/>
      <c r="B437" s="407"/>
      <c r="C437" s="407"/>
      <c r="D437" s="407"/>
      <c r="E437" s="407"/>
      <c r="F437" s="407"/>
      <c r="G437" s="407"/>
      <c r="H437" s="407"/>
      <c r="I437" s="407"/>
      <c r="J437" s="407"/>
      <c r="K437" s="407"/>
      <c r="L437" s="407"/>
      <c r="M437" s="407"/>
      <c r="N437" s="407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</row>
    <row r="438" spans="1:27" ht="15.75" customHeight="1">
      <c r="A438" s="54"/>
      <c r="B438" s="407"/>
      <c r="C438" s="407"/>
      <c r="D438" s="407"/>
      <c r="E438" s="407"/>
      <c r="F438" s="407"/>
      <c r="G438" s="407"/>
      <c r="H438" s="407"/>
      <c r="I438" s="407"/>
      <c r="J438" s="407"/>
      <c r="K438" s="407"/>
      <c r="L438" s="407"/>
      <c r="M438" s="407"/>
      <c r="N438" s="407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</row>
    <row r="439" spans="1:27" ht="15.75" customHeight="1">
      <c r="A439" s="54"/>
      <c r="B439" s="407"/>
      <c r="C439" s="407"/>
      <c r="D439" s="407"/>
      <c r="E439" s="407"/>
      <c r="F439" s="407"/>
      <c r="G439" s="407"/>
      <c r="H439" s="407"/>
      <c r="I439" s="407"/>
      <c r="J439" s="407"/>
      <c r="K439" s="407"/>
      <c r="L439" s="407"/>
      <c r="M439" s="407"/>
      <c r="N439" s="407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</row>
    <row r="440" spans="1:27" ht="15.75" customHeight="1">
      <c r="A440" s="54"/>
      <c r="B440" s="407"/>
      <c r="C440" s="407"/>
      <c r="D440" s="407"/>
      <c r="E440" s="407"/>
      <c r="F440" s="407"/>
      <c r="G440" s="407"/>
      <c r="H440" s="407"/>
      <c r="I440" s="407"/>
      <c r="J440" s="407"/>
      <c r="K440" s="407"/>
      <c r="L440" s="407"/>
      <c r="M440" s="407"/>
      <c r="N440" s="407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</row>
    <row r="441" spans="1:27" ht="15.75" customHeight="1">
      <c r="A441" s="54"/>
      <c r="B441" s="407"/>
      <c r="C441" s="407"/>
      <c r="D441" s="407"/>
      <c r="E441" s="407"/>
      <c r="F441" s="407"/>
      <c r="G441" s="407"/>
      <c r="H441" s="407"/>
      <c r="I441" s="407"/>
      <c r="J441" s="407"/>
      <c r="K441" s="407"/>
      <c r="L441" s="407"/>
      <c r="M441" s="407"/>
      <c r="N441" s="407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</row>
    <row r="442" spans="1:27" ht="15.75" customHeight="1">
      <c r="A442" s="54"/>
      <c r="B442" s="407"/>
      <c r="C442" s="407"/>
      <c r="D442" s="407"/>
      <c r="E442" s="407"/>
      <c r="F442" s="407"/>
      <c r="G442" s="407"/>
      <c r="H442" s="407"/>
      <c r="I442" s="407"/>
      <c r="J442" s="407"/>
      <c r="K442" s="407"/>
      <c r="L442" s="407"/>
      <c r="M442" s="407"/>
      <c r="N442" s="407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</row>
    <row r="443" spans="1:27" ht="15.75" customHeight="1">
      <c r="A443" s="54"/>
      <c r="B443" s="407"/>
      <c r="C443" s="407"/>
      <c r="D443" s="407"/>
      <c r="E443" s="407"/>
      <c r="F443" s="407"/>
      <c r="G443" s="407"/>
      <c r="H443" s="407"/>
      <c r="I443" s="407"/>
      <c r="J443" s="407"/>
      <c r="K443" s="407"/>
      <c r="L443" s="407"/>
      <c r="M443" s="407"/>
      <c r="N443" s="407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</row>
    <row r="444" spans="1:27" ht="15.75" customHeight="1">
      <c r="A444" s="54"/>
      <c r="B444" s="407"/>
      <c r="C444" s="407"/>
      <c r="D444" s="407"/>
      <c r="E444" s="407"/>
      <c r="F444" s="407"/>
      <c r="G444" s="407"/>
      <c r="H444" s="407"/>
      <c r="I444" s="407"/>
      <c r="J444" s="407"/>
      <c r="K444" s="407"/>
      <c r="L444" s="407"/>
      <c r="M444" s="407"/>
      <c r="N444" s="407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</row>
    <row r="445" spans="1:27" ht="15.75" customHeight="1">
      <c r="A445" s="54"/>
      <c r="B445" s="407"/>
      <c r="C445" s="407"/>
      <c r="D445" s="407"/>
      <c r="E445" s="407"/>
      <c r="F445" s="407"/>
      <c r="G445" s="407"/>
      <c r="H445" s="407"/>
      <c r="I445" s="407"/>
      <c r="J445" s="407"/>
      <c r="K445" s="407"/>
      <c r="L445" s="407"/>
      <c r="M445" s="407"/>
      <c r="N445" s="407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</row>
    <row r="446" spans="1:27" ht="15.75" customHeight="1">
      <c r="A446" s="54"/>
      <c r="B446" s="407"/>
      <c r="C446" s="407"/>
      <c r="D446" s="407"/>
      <c r="E446" s="407"/>
      <c r="F446" s="407"/>
      <c r="G446" s="407"/>
      <c r="H446" s="407"/>
      <c r="I446" s="407"/>
      <c r="J446" s="407"/>
      <c r="K446" s="407"/>
      <c r="L446" s="407"/>
      <c r="M446" s="407"/>
      <c r="N446" s="407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</row>
    <row r="447" spans="1:27" ht="15.75" customHeight="1">
      <c r="A447" s="54"/>
      <c r="B447" s="407"/>
      <c r="C447" s="407"/>
      <c r="D447" s="407"/>
      <c r="E447" s="407"/>
      <c r="F447" s="407"/>
      <c r="G447" s="407"/>
      <c r="H447" s="407"/>
      <c r="I447" s="407"/>
      <c r="J447" s="407"/>
      <c r="K447" s="407"/>
      <c r="L447" s="407"/>
      <c r="M447" s="407"/>
      <c r="N447" s="407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</row>
    <row r="448" spans="1:27" ht="15.75" customHeight="1">
      <c r="A448" s="54"/>
      <c r="B448" s="407"/>
      <c r="C448" s="407"/>
      <c r="D448" s="407"/>
      <c r="E448" s="407"/>
      <c r="F448" s="407"/>
      <c r="G448" s="407"/>
      <c r="H448" s="407"/>
      <c r="I448" s="407"/>
      <c r="J448" s="407"/>
      <c r="K448" s="407"/>
      <c r="L448" s="407"/>
      <c r="M448" s="407"/>
      <c r="N448" s="407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</row>
    <row r="449" spans="1:27" ht="15.75" customHeight="1">
      <c r="A449" s="54"/>
      <c r="B449" s="407"/>
      <c r="C449" s="407"/>
      <c r="D449" s="407"/>
      <c r="E449" s="407"/>
      <c r="F449" s="407"/>
      <c r="G449" s="407"/>
      <c r="H449" s="407"/>
      <c r="I449" s="407"/>
      <c r="J449" s="407"/>
      <c r="K449" s="407"/>
      <c r="L449" s="407"/>
      <c r="M449" s="407"/>
      <c r="N449" s="407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</row>
    <row r="450" spans="1:27" ht="15.75" customHeight="1">
      <c r="A450" s="54"/>
      <c r="B450" s="407"/>
      <c r="C450" s="407"/>
      <c r="D450" s="407"/>
      <c r="E450" s="407"/>
      <c r="F450" s="407"/>
      <c r="G450" s="407"/>
      <c r="H450" s="407"/>
      <c r="I450" s="407"/>
      <c r="J450" s="407"/>
      <c r="K450" s="407"/>
      <c r="L450" s="407"/>
      <c r="M450" s="407"/>
      <c r="N450" s="407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</row>
    <row r="451" spans="1:27" ht="15.75" customHeight="1">
      <c r="A451" s="54"/>
      <c r="B451" s="407"/>
      <c r="C451" s="407"/>
      <c r="D451" s="407"/>
      <c r="E451" s="407"/>
      <c r="F451" s="407"/>
      <c r="G451" s="407"/>
      <c r="H451" s="407"/>
      <c r="I451" s="407"/>
      <c r="J451" s="407"/>
      <c r="K451" s="407"/>
      <c r="L451" s="407"/>
      <c r="M451" s="407"/>
      <c r="N451" s="407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</row>
    <row r="452" spans="1:27" ht="15.75" customHeight="1">
      <c r="A452" s="54"/>
      <c r="B452" s="407"/>
      <c r="C452" s="407"/>
      <c r="D452" s="407"/>
      <c r="E452" s="407"/>
      <c r="F452" s="407"/>
      <c r="G452" s="407"/>
      <c r="H452" s="407"/>
      <c r="I452" s="407"/>
      <c r="J452" s="407"/>
      <c r="K452" s="407"/>
      <c r="L452" s="407"/>
      <c r="M452" s="407"/>
      <c r="N452" s="407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</row>
    <row r="453" spans="1:27" ht="15.75" customHeight="1">
      <c r="A453" s="54"/>
      <c r="B453" s="407"/>
      <c r="C453" s="407"/>
      <c r="D453" s="407"/>
      <c r="E453" s="407"/>
      <c r="F453" s="407"/>
      <c r="G453" s="407"/>
      <c r="H453" s="407"/>
      <c r="I453" s="407"/>
      <c r="J453" s="407"/>
      <c r="K453" s="407"/>
      <c r="L453" s="407"/>
      <c r="M453" s="407"/>
      <c r="N453" s="407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</row>
    <row r="454" spans="1:27" ht="15.75" customHeight="1">
      <c r="A454" s="54"/>
      <c r="B454" s="407"/>
      <c r="C454" s="407"/>
      <c r="D454" s="407"/>
      <c r="E454" s="407"/>
      <c r="F454" s="407"/>
      <c r="G454" s="407"/>
      <c r="H454" s="407"/>
      <c r="I454" s="407"/>
      <c r="J454" s="407"/>
      <c r="K454" s="407"/>
      <c r="L454" s="407"/>
      <c r="M454" s="407"/>
      <c r="N454" s="407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</row>
    <row r="455" spans="1:27" ht="15.75" customHeight="1">
      <c r="A455" s="54"/>
      <c r="B455" s="407"/>
      <c r="C455" s="407"/>
      <c r="D455" s="407"/>
      <c r="E455" s="407"/>
      <c r="F455" s="407"/>
      <c r="G455" s="407"/>
      <c r="H455" s="407"/>
      <c r="I455" s="407"/>
      <c r="J455" s="407"/>
      <c r="K455" s="407"/>
      <c r="L455" s="407"/>
      <c r="M455" s="407"/>
      <c r="N455" s="407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</row>
    <row r="456" spans="1:27" ht="15.75" customHeight="1">
      <c r="A456" s="54"/>
      <c r="B456" s="407"/>
      <c r="C456" s="407"/>
      <c r="D456" s="407"/>
      <c r="E456" s="407"/>
      <c r="F456" s="407"/>
      <c r="G456" s="407"/>
      <c r="H456" s="407"/>
      <c r="I456" s="407"/>
      <c r="J456" s="407"/>
      <c r="K456" s="407"/>
      <c r="L456" s="407"/>
      <c r="M456" s="407"/>
      <c r="N456" s="407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</row>
    <row r="457" spans="1:27" ht="15.75" customHeight="1">
      <c r="A457" s="54"/>
      <c r="B457" s="407"/>
      <c r="C457" s="407"/>
      <c r="D457" s="407"/>
      <c r="E457" s="407"/>
      <c r="F457" s="407"/>
      <c r="G457" s="407"/>
      <c r="H457" s="407"/>
      <c r="I457" s="407"/>
      <c r="J457" s="407"/>
      <c r="K457" s="407"/>
      <c r="L457" s="407"/>
      <c r="M457" s="407"/>
      <c r="N457" s="407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</row>
    <row r="458" spans="1:27" ht="15.75" customHeight="1">
      <c r="A458" s="54"/>
      <c r="B458" s="407"/>
      <c r="C458" s="407"/>
      <c r="D458" s="407"/>
      <c r="E458" s="407"/>
      <c r="F458" s="407"/>
      <c r="G458" s="407"/>
      <c r="H458" s="407"/>
      <c r="I458" s="407"/>
      <c r="J458" s="407"/>
      <c r="K458" s="407"/>
      <c r="L458" s="407"/>
      <c r="M458" s="407"/>
      <c r="N458" s="407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</row>
    <row r="459" spans="1:27" ht="15.75" customHeight="1">
      <c r="A459" s="54"/>
      <c r="B459" s="407"/>
      <c r="C459" s="407"/>
      <c r="D459" s="407"/>
      <c r="E459" s="407"/>
      <c r="F459" s="407"/>
      <c r="G459" s="407"/>
      <c r="H459" s="407"/>
      <c r="I459" s="407"/>
      <c r="J459" s="407"/>
      <c r="K459" s="407"/>
      <c r="L459" s="407"/>
      <c r="M459" s="407"/>
      <c r="N459" s="407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</row>
    <row r="460" spans="1:27" ht="15.75" customHeight="1">
      <c r="A460" s="54"/>
      <c r="B460" s="407"/>
      <c r="C460" s="407"/>
      <c r="D460" s="407"/>
      <c r="E460" s="407"/>
      <c r="F460" s="407"/>
      <c r="G460" s="407"/>
      <c r="H460" s="407"/>
      <c r="I460" s="407"/>
      <c r="J460" s="407"/>
      <c r="K460" s="407"/>
      <c r="L460" s="407"/>
      <c r="M460" s="407"/>
      <c r="N460" s="407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</row>
    <row r="461" spans="1:27" ht="15.75" customHeight="1">
      <c r="A461" s="54"/>
      <c r="B461" s="407"/>
      <c r="C461" s="407"/>
      <c r="D461" s="407"/>
      <c r="E461" s="407"/>
      <c r="F461" s="407"/>
      <c r="G461" s="407"/>
      <c r="H461" s="407"/>
      <c r="I461" s="407"/>
      <c r="J461" s="407"/>
      <c r="K461" s="407"/>
      <c r="L461" s="407"/>
      <c r="M461" s="407"/>
      <c r="N461" s="407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</row>
    <row r="462" spans="1:27" ht="15.75" customHeight="1">
      <c r="A462" s="54"/>
      <c r="B462" s="407"/>
      <c r="C462" s="407"/>
      <c r="D462" s="407"/>
      <c r="E462" s="407"/>
      <c r="F462" s="407"/>
      <c r="G462" s="407"/>
      <c r="H462" s="407"/>
      <c r="I462" s="407"/>
      <c r="J462" s="407"/>
      <c r="K462" s="407"/>
      <c r="L462" s="407"/>
      <c r="M462" s="407"/>
      <c r="N462" s="407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</row>
    <row r="463" spans="1:27" ht="15.75" customHeight="1">
      <c r="A463" s="54"/>
      <c r="B463" s="407"/>
      <c r="C463" s="407"/>
      <c r="D463" s="407"/>
      <c r="E463" s="407"/>
      <c r="F463" s="407"/>
      <c r="G463" s="407"/>
      <c r="H463" s="407"/>
      <c r="I463" s="407"/>
      <c r="J463" s="407"/>
      <c r="K463" s="407"/>
      <c r="L463" s="407"/>
      <c r="M463" s="407"/>
      <c r="N463" s="407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</row>
    <row r="464" spans="1:27" ht="15.75" customHeight="1">
      <c r="A464" s="54"/>
      <c r="B464" s="407"/>
      <c r="C464" s="407"/>
      <c r="D464" s="407"/>
      <c r="E464" s="407"/>
      <c r="F464" s="407"/>
      <c r="G464" s="407"/>
      <c r="H464" s="407"/>
      <c r="I464" s="407"/>
      <c r="J464" s="407"/>
      <c r="K464" s="407"/>
      <c r="L464" s="407"/>
      <c r="M464" s="407"/>
      <c r="N464" s="407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</row>
    <row r="465" spans="1:27" ht="15.75" customHeight="1">
      <c r="A465" s="54"/>
      <c r="B465" s="407"/>
      <c r="C465" s="407"/>
      <c r="D465" s="407"/>
      <c r="E465" s="407"/>
      <c r="F465" s="407"/>
      <c r="G465" s="407"/>
      <c r="H465" s="407"/>
      <c r="I465" s="407"/>
      <c r="J465" s="407"/>
      <c r="K465" s="407"/>
      <c r="L465" s="407"/>
      <c r="M465" s="407"/>
      <c r="N465" s="407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</row>
    <row r="466" spans="1:27" ht="15.75" customHeight="1">
      <c r="A466" s="54"/>
      <c r="B466" s="407"/>
      <c r="C466" s="407"/>
      <c r="D466" s="407"/>
      <c r="E466" s="407"/>
      <c r="F466" s="407"/>
      <c r="G466" s="407"/>
      <c r="H466" s="407"/>
      <c r="I466" s="407"/>
      <c r="J466" s="407"/>
      <c r="K466" s="407"/>
      <c r="L466" s="407"/>
      <c r="M466" s="407"/>
      <c r="N466" s="407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</row>
    <row r="467" spans="1:27" ht="15.75" customHeight="1">
      <c r="A467" s="54"/>
      <c r="B467" s="407"/>
      <c r="C467" s="407"/>
      <c r="D467" s="407"/>
      <c r="E467" s="407"/>
      <c r="F467" s="407"/>
      <c r="G467" s="407"/>
      <c r="H467" s="407"/>
      <c r="I467" s="407"/>
      <c r="J467" s="407"/>
      <c r="K467" s="407"/>
      <c r="L467" s="407"/>
      <c r="M467" s="407"/>
      <c r="N467" s="407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</row>
    <row r="468" spans="1:27" ht="15.75" customHeight="1">
      <c r="A468" s="54"/>
      <c r="B468" s="407"/>
      <c r="C468" s="407"/>
      <c r="D468" s="407"/>
      <c r="E468" s="407"/>
      <c r="F468" s="407"/>
      <c r="G468" s="407"/>
      <c r="H468" s="407"/>
      <c r="I468" s="407"/>
      <c r="J468" s="407"/>
      <c r="K468" s="407"/>
      <c r="L468" s="407"/>
      <c r="M468" s="407"/>
      <c r="N468" s="407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</row>
    <row r="469" spans="1:27" ht="15.75" customHeight="1">
      <c r="A469" s="54"/>
      <c r="B469" s="407"/>
      <c r="C469" s="407"/>
      <c r="D469" s="407"/>
      <c r="E469" s="407"/>
      <c r="F469" s="407"/>
      <c r="G469" s="407"/>
      <c r="H469" s="407"/>
      <c r="I469" s="407"/>
      <c r="J469" s="407"/>
      <c r="K469" s="407"/>
      <c r="L469" s="407"/>
      <c r="M469" s="407"/>
      <c r="N469" s="407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</row>
    <row r="470" spans="1:27" ht="15.75" customHeight="1">
      <c r="A470" s="54"/>
      <c r="B470" s="407"/>
      <c r="C470" s="407"/>
      <c r="D470" s="407"/>
      <c r="E470" s="407"/>
      <c r="F470" s="407"/>
      <c r="G470" s="407"/>
      <c r="H470" s="407"/>
      <c r="I470" s="407"/>
      <c r="J470" s="407"/>
      <c r="K470" s="407"/>
      <c r="L470" s="407"/>
      <c r="M470" s="407"/>
      <c r="N470" s="407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</row>
    <row r="471" spans="1:27" ht="15.75" customHeight="1">
      <c r="A471" s="54"/>
      <c r="B471" s="407"/>
      <c r="C471" s="407"/>
      <c r="D471" s="407"/>
      <c r="E471" s="407"/>
      <c r="F471" s="407"/>
      <c r="G471" s="407"/>
      <c r="H471" s="407"/>
      <c r="I471" s="407"/>
      <c r="J471" s="407"/>
      <c r="K471" s="407"/>
      <c r="L471" s="407"/>
      <c r="M471" s="407"/>
      <c r="N471" s="407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</row>
    <row r="472" spans="1:27" ht="15.75" customHeight="1">
      <c r="A472" s="54"/>
      <c r="B472" s="407"/>
      <c r="C472" s="407"/>
      <c r="D472" s="407"/>
      <c r="E472" s="407"/>
      <c r="F472" s="407"/>
      <c r="G472" s="407"/>
      <c r="H472" s="407"/>
      <c r="I472" s="407"/>
      <c r="J472" s="407"/>
      <c r="K472" s="407"/>
      <c r="L472" s="407"/>
      <c r="M472" s="407"/>
      <c r="N472" s="407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</row>
    <row r="473" spans="1:27" ht="15.75" customHeight="1">
      <c r="A473" s="54"/>
      <c r="B473" s="407"/>
      <c r="C473" s="407"/>
      <c r="D473" s="407"/>
      <c r="E473" s="407"/>
      <c r="F473" s="407"/>
      <c r="G473" s="407"/>
      <c r="H473" s="407"/>
      <c r="I473" s="407"/>
      <c r="J473" s="407"/>
      <c r="K473" s="407"/>
      <c r="L473" s="407"/>
      <c r="M473" s="407"/>
      <c r="N473" s="407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</row>
    <row r="474" spans="1:27" ht="15.75" customHeight="1">
      <c r="A474" s="54"/>
      <c r="B474" s="407"/>
      <c r="C474" s="407"/>
      <c r="D474" s="407"/>
      <c r="E474" s="407"/>
      <c r="F474" s="407"/>
      <c r="G474" s="407"/>
      <c r="H474" s="407"/>
      <c r="I474" s="407"/>
      <c r="J474" s="407"/>
      <c r="K474" s="407"/>
      <c r="L474" s="407"/>
      <c r="M474" s="407"/>
      <c r="N474" s="407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</row>
    <row r="475" spans="1:27" ht="15.75" customHeight="1">
      <c r="A475" s="54"/>
      <c r="B475" s="407"/>
      <c r="C475" s="407"/>
      <c r="D475" s="407"/>
      <c r="E475" s="407"/>
      <c r="F475" s="407"/>
      <c r="G475" s="407"/>
      <c r="H475" s="407"/>
      <c r="I475" s="407"/>
      <c r="J475" s="407"/>
      <c r="K475" s="407"/>
      <c r="L475" s="407"/>
      <c r="M475" s="407"/>
      <c r="N475" s="407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</row>
    <row r="476" spans="1:27" ht="15.75" customHeight="1">
      <c r="A476" s="54"/>
      <c r="B476" s="407"/>
      <c r="C476" s="407"/>
      <c r="D476" s="407"/>
      <c r="E476" s="407"/>
      <c r="F476" s="407"/>
      <c r="G476" s="407"/>
      <c r="H476" s="407"/>
      <c r="I476" s="407"/>
      <c r="J476" s="407"/>
      <c r="K476" s="407"/>
      <c r="L476" s="407"/>
      <c r="M476" s="407"/>
      <c r="N476" s="407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</row>
    <row r="477" spans="1:27" ht="15.75" customHeight="1">
      <c r="A477" s="54"/>
      <c r="B477" s="407"/>
      <c r="C477" s="407"/>
      <c r="D477" s="407"/>
      <c r="E477" s="407"/>
      <c r="F477" s="407"/>
      <c r="G477" s="407"/>
      <c r="H477" s="407"/>
      <c r="I477" s="407"/>
      <c r="J477" s="407"/>
      <c r="K477" s="407"/>
      <c r="L477" s="407"/>
      <c r="M477" s="407"/>
      <c r="N477" s="407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</row>
    <row r="478" spans="1:27" ht="15.75" customHeight="1">
      <c r="A478" s="54"/>
      <c r="B478" s="407"/>
      <c r="C478" s="407"/>
      <c r="D478" s="407"/>
      <c r="E478" s="407"/>
      <c r="F478" s="407"/>
      <c r="G478" s="407"/>
      <c r="H478" s="407"/>
      <c r="I478" s="407"/>
      <c r="J478" s="407"/>
      <c r="K478" s="407"/>
      <c r="L478" s="407"/>
      <c r="M478" s="407"/>
      <c r="N478" s="407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</row>
    <row r="479" spans="1:27" ht="15.75" customHeight="1">
      <c r="A479" s="54"/>
      <c r="B479" s="407"/>
      <c r="C479" s="407"/>
      <c r="D479" s="407"/>
      <c r="E479" s="407"/>
      <c r="F479" s="407"/>
      <c r="G479" s="407"/>
      <c r="H479" s="407"/>
      <c r="I479" s="407"/>
      <c r="J479" s="407"/>
      <c r="K479" s="407"/>
      <c r="L479" s="407"/>
      <c r="M479" s="407"/>
      <c r="N479" s="407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</row>
    <row r="480" spans="1:27" ht="15.75" customHeight="1">
      <c r="A480" s="54"/>
      <c r="B480" s="407"/>
      <c r="C480" s="407"/>
      <c r="D480" s="407"/>
      <c r="E480" s="407"/>
      <c r="F480" s="407"/>
      <c r="G480" s="407"/>
      <c r="H480" s="407"/>
      <c r="I480" s="407"/>
      <c r="J480" s="407"/>
      <c r="K480" s="407"/>
      <c r="L480" s="407"/>
      <c r="M480" s="407"/>
      <c r="N480" s="407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</row>
    <row r="481" spans="1:27" ht="15.75" customHeight="1">
      <c r="A481" s="54"/>
      <c r="B481" s="407"/>
      <c r="C481" s="407"/>
      <c r="D481" s="407"/>
      <c r="E481" s="407"/>
      <c r="F481" s="407"/>
      <c r="G481" s="407"/>
      <c r="H481" s="407"/>
      <c r="I481" s="407"/>
      <c r="J481" s="407"/>
      <c r="K481" s="407"/>
      <c r="L481" s="407"/>
      <c r="M481" s="407"/>
      <c r="N481" s="407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</row>
    <row r="482" spans="1:27" ht="15.75" customHeight="1">
      <c r="A482" s="54"/>
      <c r="B482" s="407"/>
      <c r="C482" s="407"/>
      <c r="D482" s="407"/>
      <c r="E482" s="407"/>
      <c r="F482" s="407"/>
      <c r="G482" s="407"/>
      <c r="H482" s="407"/>
      <c r="I482" s="407"/>
      <c r="J482" s="407"/>
      <c r="K482" s="407"/>
      <c r="L482" s="407"/>
      <c r="M482" s="407"/>
      <c r="N482" s="407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</row>
    <row r="483" spans="1:27" ht="15.75" customHeight="1">
      <c r="A483" s="54"/>
      <c r="B483" s="407"/>
      <c r="C483" s="407"/>
      <c r="D483" s="407"/>
      <c r="E483" s="407"/>
      <c r="F483" s="407"/>
      <c r="G483" s="407"/>
      <c r="H483" s="407"/>
      <c r="I483" s="407"/>
      <c r="J483" s="407"/>
      <c r="K483" s="407"/>
      <c r="L483" s="407"/>
      <c r="M483" s="407"/>
      <c r="N483" s="407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</row>
    <row r="484" spans="1:27" ht="15.75" customHeight="1">
      <c r="A484" s="54"/>
      <c r="B484" s="407"/>
      <c r="C484" s="407"/>
      <c r="D484" s="407"/>
      <c r="E484" s="407"/>
      <c r="F484" s="407"/>
      <c r="G484" s="407"/>
      <c r="H484" s="407"/>
      <c r="I484" s="407"/>
      <c r="J484" s="407"/>
      <c r="K484" s="407"/>
      <c r="L484" s="407"/>
      <c r="M484" s="407"/>
      <c r="N484" s="407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</row>
    <row r="485" spans="1:27" ht="15.75" customHeight="1">
      <c r="A485" s="54"/>
      <c r="B485" s="407"/>
      <c r="C485" s="407"/>
      <c r="D485" s="407"/>
      <c r="E485" s="407"/>
      <c r="F485" s="407"/>
      <c r="G485" s="407"/>
      <c r="H485" s="407"/>
      <c r="I485" s="407"/>
      <c r="J485" s="407"/>
      <c r="K485" s="407"/>
      <c r="L485" s="407"/>
      <c r="M485" s="407"/>
      <c r="N485" s="407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</row>
    <row r="486" spans="1:27" ht="15.75" customHeight="1">
      <c r="A486" s="54"/>
      <c r="B486" s="407"/>
      <c r="C486" s="407"/>
      <c r="D486" s="407"/>
      <c r="E486" s="407"/>
      <c r="F486" s="407"/>
      <c r="G486" s="407"/>
      <c r="H486" s="407"/>
      <c r="I486" s="407"/>
      <c r="J486" s="407"/>
      <c r="K486" s="407"/>
      <c r="L486" s="407"/>
      <c r="M486" s="407"/>
      <c r="N486" s="407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</row>
    <row r="487" spans="1:27" ht="15.75" customHeight="1">
      <c r="A487" s="54"/>
      <c r="B487" s="407"/>
      <c r="C487" s="407"/>
      <c r="D487" s="407"/>
      <c r="E487" s="407"/>
      <c r="F487" s="407"/>
      <c r="G487" s="407"/>
      <c r="H487" s="407"/>
      <c r="I487" s="407"/>
      <c r="J487" s="407"/>
      <c r="K487" s="407"/>
      <c r="L487" s="407"/>
      <c r="M487" s="407"/>
      <c r="N487" s="407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</row>
    <row r="488" spans="1:27" ht="15.75" customHeight="1">
      <c r="A488" s="54"/>
      <c r="B488" s="407"/>
      <c r="C488" s="407"/>
      <c r="D488" s="407"/>
      <c r="E488" s="407"/>
      <c r="F488" s="407"/>
      <c r="G488" s="407"/>
      <c r="H488" s="407"/>
      <c r="I488" s="407"/>
      <c r="J488" s="407"/>
      <c r="K488" s="407"/>
      <c r="L488" s="407"/>
      <c r="M488" s="407"/>
      <c r="N488" s="407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</row>
    <row r="489" spans="1:27" ht="15.75" customHeight="1">
      <c r="A489" s="54"/>
      <c r="B489" s="407"/>
      <c r="C489" s="407"/>
      <c r="D489" s="407"/>
      <c r="E489" s="407"/>
      <c r="F489" s="407"/>
      <c r="G489" s="407"/>
      <c r="H489" s="407"/>
      <c r="I489" s="407"/>
      <c r="J489" s="407"/>
      <c r="K489" s="407"/>
      <c r="L489" s="407"/>
      <c r="M489" s="407"/>
      <c r="N489" s="407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</row>
    <row r="490" spans="1:27" ht="15.75" customHeight="1">
      <c r="A490" s="54"/>
      <c r="B490" s="407"/>
      <c r="C490" s="407"/>
      <c r="D490" s="407"/>
      <c r="E490" s="407"/>
      <c r="F490" s="407"/>
      <c r="G490" s="407"/>
      <c r="H490" s="407"/>
      <c r="I490" s="407"/>
      <c r="J490" s="407"/>
      <c r="K490" s="407"/>
      <c r="L490" s="407"/>
      <c r="M490" s="407"/>
      <c r="N490" s="407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</row>
    <row r="491" spans="1:27" ht="15.75" customHeight="1">
      <c r="A491" s="54"/>
      <c r="B491" s="407"/>
      <c r="C491" s="407"/>
      <c r="D491" s="407"/>
      <c r="E491" s="407"/>
      <c r="F491" s="407"/>
      <c r="G491" s="407"/>
      <c r="H491" s="407"/>
      <c r="I491" s="407"/>
      <c r="J491" s="407"/>
      <c r="K491" s="407"/>
      <c r="L491" s="407"/>
      <c r="M491" s="407"/>
      <c r="N491" s="407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</row>
    <row r="492" spans="1:27" ht="15.75" customHeight="1">
      <c r="A492" s="54"/>
      <c r="B492" s="407"/>
      <c r="C492" s="407"/>
      <c r="D492" s="407"/>
      <c r="E492" s="407"/>
      <c r="F492" s="407"/>
      <c r="G492" s="407"/>
      <c r="H492" s="407"/>
      <c r="I492" s="407"/>
      <c r="J492" s="407"/>
      <c r="K492" s="407"/>
      <c r="L492" s="407"/>
      <c r="M492" s="407"/>
      <c r="N492" s="407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</row>
    <row r="493" spans="1:27" ht="15.75" customHeight="1">
      <c r="A493" s="54"/>
      <c r="B493" s="407"/>
      <c r="C493" s="407"/>
      <c r="D493" s="407"/>
      <c r="E493" s="407"/>
      <c r="F493" s="407"/>
      <c r="G493" s="407"/>
      <c r="H493" s="407"/>
      <c r="I493" s="407"/>
      <c r="J493" s="407"/>
      <c r="K493" s="407"/>
      <c r="L493" s="407"/>
      <c r="M493" s="407"/>
      <c r="N493" s="407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</row>
    <row r="494" spans="1:27" ht="15.75" customHeight="1">
      <c r="A494" s="54"/>
      <c r="B494" s="407"/>
      <c r="C494" s="407"/>
      <c r="D494" s="407"/>
      <c r="E494" s="407"/>
      <c r="F494" s="407"/>
      <c r="G494" s="407"/>
      <c r="H494" s="407"/>
      <c r="I494" s="407"/>
      <c r="J494" s="407"/>
      <c r="K494" s="407"/>
      <c r="L494" s="407"/>
      <c r="M494" s="407"/>
      <c r="N494" s="407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</row>
    <row r="495" spans="1:27" ht="15.75" customHeight="1">
      <c r="A495" s="54"/>
      <c r="B495" s="407"/>
      <c r="C495" s="407"/>
      <c r="D495" s="407"/>
      <c r="E495" s="407"/>
      <c r="F495" s="407"/>
      <c r="G495" s="407"/>
      <c r="H495" s="407"/>
      <c r="I495" s="407"/>
      <c r="J495" s="407"/>
      <c r="K495" s="407"/>
      <c r="L495" s="407"/>
      <c r="M495" s="407"/>
      <c r="N495" s="407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</row>
    <row r="496" spans="1:27" ht="15.75" customHeight="1">
      <c r="A496" s="54"/>
      <c r="B496" s="407"/>
      <c r="C496" s="407"/>
      <c r="D496" s="407"/>
      <c r="E496" s="407"/>
      <c r="F496" s="407"/>
      <c r="G496" s="407"/>
      <c r="H496" s="407"/>
      <c r="I496" s="407"/>
      <c r="J496" s="407"/>
      <c r="K496" s="407"/>
      <c r="L496" s="407"/>
      <c r="M496" s="407"/>
      <c r="N496" s="407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</row>
    <row r="497" spans="1:27" ht="15.75" customHeight="1">
      <c r="A497" s="54"/>
      <c r="B497" s="407"/>
      <c r="C497" s="407"/>
      <c r="D497" s="407"/>
      <c r="E497" s="407"/>
      <c r="F497" s="407"/>
      <c r="G497" s="407"/>
      <c r="H497" s="407"/>
      <c r="I497" s="407"/>
      <c r="J497" s="407"/>
      <c r="K497" s="407"/>
      <c r="L497" s="407"/>
      <c r="M497" s="407"/>
      <c r="N497" s="407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</row>
    <row r="498" spans="1:27" ht="15.75" customHeight="1">
      <c r="A498" s="54"/>
      <c r="B498" s="407"/>
      <c r="C498" s="407"/>
      <c r="D498" s="407"/>
      <c r="E498" s="407"/>
      <c r="F498" s="407"/>
      <c r="G498" s="407"/>
      <c r="H498" s="407"/>
      <c r="I498" s="407"/>
      <c r="J498" s="407"/>
      <c r="K498" s="407"/>
      <c r="L498" s="407"/>
      <c r="M498" s="407"/>
      <c r="N498" s="407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</row>
    <row r="499" spans="1:27" ht="15.75" customHeight="1">
      <c r="A499" s="54"/>
      <c r="B499" s="407"/>
      <c r="C499" s="407"/>
      <c r="D499" s="407"/>
      <c r="E499" s="407"/>
      <c r="F499" s="407"/>
      <c r="G499" s="407"/>
      <c r="H499" s="407"/>
      <c r="I499" s="407"/>
      <c r="J499" s="407"/>
      <c r="K499" s="407"/>
      <c r="L499" s="407"/>
      <c r="M499" s="407"/>
      <c r="N499" s="407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</row>
    <row r="500" spans="1:27" ht="15.75" customHeight="1">
      <c r="A500" s="54"/>
      <c r="B500" s="407"/>
      <c r="C500" s="407"/>
      <c r="D500" s="407"/>
      <c r="E500" s="407"/>
      <c r="F500" s="407"/>
      <c r="G500" s="407"/>
      <c r="H500" s="407"/>
      <c r="I500" s="407"/>
      <c r="J500" s="407"/>
      <c r="K500" s="407"/>
      <c r="L500" s="407"/>
      <c r="M500" s="407"/>
      <c r="N500" s="407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</row>
    <row r="501" spans="1:27" ht="15.75" customHeight="1">
      <c r="A501" s="54"/>
      <c r="B501" s="407"/>
      <c r="C501" s="407"/>
      <c r="D501" s="407"/>
      <c r="E501" s="407"/>
      <c r="F501" s="407"/>
      <c r="G501" s="407"/>
      <c r="H501" s="407"/>
      <c r="I501" s="407"/>
      <c r="J501" s="407"/>
      <c r="K501" s="407"/>
      <c r="L501" s="407"/>
      <c r="M501" s="407"/>
      <c r="N501" s="407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</row>
    <row r="502" spans="1:27" ht="15.75" customHeight="1">
      <c r="A502" s="54"/>
      <c r="B502" s="407"/>
      <c r="C502" s="407"/>
      <c r="D502" s="407"/>
      <c r="E502" s="407"/>
      <c r="F502" s="407"/>
      <c r="G502" s="407"/>
      <c r="H502" s="407"/>
      <c r="I502" s="407"/>
      <c r="J502" s="407"/>
      <c r="K502" s="407"/>
      <c r="L502" s="407"/>
      <c r="M502" s="407"/>
      <c r="N502" s="407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</row>
    <row r="503" spans="1:27" ht="15.75" customHeight="1">
      <c r="A503" s="54"/>
      <c r="B503" s="407"/>
      <c r="C503" s="407"/>
      <c r="D503" s="407"/>
      <c r="E503" s="407"/>
      <c r="F503" s="407"/>
      <c r="G503" s="407"/>
      <c r="H503" s="407"/>
      <c r="I503" s="407"/>
      <c r="J503" s="407"/>
      <c r="K503" s="407"/>
      <c r="L503" s="407"/>
      <c r="M503" s="407"/>
      <c r="N503" s="407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</row>
    <row r="504" spans="1:27" ht="15.75" customHeight="1">
      <c r="A504" s="54"/>
      <c r="B504" s="407"/>
      <c r="C504" s="407"/>
      <c r="D504" s="407"/>
      <c r="E504" s="407"/>
      <c r="F504" s="407"/>
      <c r="G504" s="407"/>
      <c r="H504" s="407"/>
      <c r="I504" s="407"/>
      <c r="J504" s="407"/>
      <c r="K504" s="407"/>
      <c r="L504" s="407"/>
      <c r="M504" s="407"/>
      <c r="N504" s="407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</row>
    <row r="505" spans="1:27" ht="15.75" customHeight="1">
      <c r="A505" s="54"/>
      <c r="B505" s="407"/>
      <c r="C505" s="407"/>
      <c r="D505" s="407"/>
      <c r="E505" s="407"/>
      <c r="F505" s="407"/>
      <c r="G505" s="407"/>
      <c r="H505" s="407"/>
      <c r="I505" s="407"/>
      <c r="J505" s="407"/>
      <c r="K505" s="407"/>
      <c r="L505" s="407"/>
      <c r="M505" s="407"/>
      <c r="N505" s="407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</row>
    <row r="506" spans="1:27" ht="15.75" customHeight="1">
      <c r="A506" s="54"/>
      <c r="B506" s="407"/>
      <c r="C506" s="407"/>
      <c r="D506" s="407"/>
      <c r="E506" s="407"/>
      <c r="F506" s="407"/>
      <c r="G506" s="407"/>
      <c r="H506" s="407"/>
      <c r="I506" s="407"/>
      <c r="J506" s="407"/>
      <c r="K506" s="407"/>
      <c r="L506" s="407"/>
      <c r="M506" s="407"/>
      <c r="N506" s="407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</row>
    <row r="507" spans="1:27" ht="15.75" customHeight="1">
      <c r="A507" s="54"/>
      <c r="B507" s="407"/>
      <c r="C507" s="407"/>
      <c r="D507" s="407"/>
      <c r="E507" s="407"/>
      <c r="F507" s="407"/>
      <c r="G507" s="407"/>
      <c r="H507" s="407"/>
      <c r="I507" s="407"/>
      <c r="J507" s="407"/>
      <c r="K507" s="407"/>
      <c r="L507" s="407"/>
      <c r="M507" s="407"/>
      <c r="N507" s="407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</row>
    <row r="508" spans="1:27" ht="15.75" customHeight="1">
      <c r="A508" s="54"/>
      <c r="B508" s="407"/>
      <c r="C508" s="407"/>
      <c r="D508" s="407"/>
      <c r="E508" s="407"/>
      <c r="F508" s="407"/>
      <c r="G508" s="407"/>
      <c r="H508" s="407"/>
      <c r="I508" s="407"/>
      <c r="J508" s="407"/>
      <c r="K508" s="407"/>
      <c r="L508" s="407"/>
      <c r="M508" s="407"/>
      <c r="N508" s="407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</row>
    <row r="509" spans="1:27" ht="15.75" customHeight="1">
      <c r="A509" s="54"/>
      <c r="B509" s="407"/>
      <c r="C509" s="407"/>
      <c r="D509" s="407"/>
      <c r="E509" s="407"/>
      <c r="F509" s="407"/>
      <c r="G509" s="407"/>
      <c r="H509" s="407"/>
      <c r="I509" s="407"/>
      <c r="J509" s="407"/>
      <c r="K509" s="407"/>
      <c r="L509" s="407"/>
      <c r="M509" s="407"/>
      <c r="N509" s="407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</row>
    <row r="510" spans="1:27" ht="15.75" customHeight="1">
      <c r="A510" s="54"/>
      <c r="B510" s="407"/>
      <c r="C510" s="407"/>
      <c r="D510" s="407"/>
      <c r="E510" s="407"/>
      <c r="F510" s="407"/>
      <c r="G510" s="407"/>
      <c r="H510" s="407"/>
      <c r="I510" s="407"/>
      <c r="J510" s="407"/>
      <c r="K510" s="407"/>
      <c r="L510" s="407"/>
      <c r="M510" s="407"/>
      <c r="N510" s="407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</row>
    <row r="511" spans="1:27" ht="15.75" customHeight="1">
      <c r="A511" s="54"/>
      <c r="B511" s="407"/>
      <c r="C511" s="407"/>
      <c r="D511" s="407"/>
      <c r="E511" s="407"/>
      <c r="F511" s="407"/>
      <c r="G511" s="407"/>
      <c r="H511" s="407"/>
      <c r="I511" s="407"/>
      <c r="J511" s="407"/>
      <c r="K511" s="407"/>
      <c r="L511" s="407"/>
      <c r="M511" s="407"/>
      <c r="N511" s="407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</row>
    <row r="512" spans="1:27" ht="15.75" customHeight="1">
      <c r="A512" s="54"/>
      <c r="B512" s="407"/>
      <c r="C512" s="407"/>
      <c r="D512" s="407"/>
      <c r="E512" s="407"/>
      <c r="F512" s="407"/>
      <c r="G512" s="407"/>
      <c r="H512" s="407"/>
      <c r="I512" s="407"/>
      <c r="J512" s="407"/>
      <c r="K512" s="407"/>
      <c r="L512" s="407"/>
      <c r="M512" s="407"/>
      <c r="N512" s="407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</row>
    <row r="513" spans="1:27" ht="15.75" customHeight="1">
      <c r="A513" s="54"/>
      <c r="B513" s="407"/>
      <c r="C513" s="407"/>
      <c r="D513" s="407"/>
      <c r="E513" s="407"/>
      <c r="F513" s="407"/>
      <c r="G513" s="407"/>
      <c r="H513" s="407"/>
      <c r="I513" s="407"/>
      <c r="J513" s="407"/>
      <c r="K513" s="407"/>
      <c r="L513" s="407"/>
      <c r="M513" s="407"/>
      <c r="N513" s="407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</row>
    <row r="514" spans="1:27" ht="15.75" customHeight="1">
      <c r="A514" s="54"/>
      <c r="B514" s="407"/>
      <c r="C514" s="407"/>
      <c r="D514" s="407"/>
      <c r="E514" s="407"/>
      <c r="F514" s="407"/>
      <c r="G514" s="407"/>
      <c r="H514" s="407"/>
      <c r="I514" s="407"/>
      <c r="J514" s="407"/>
      <c r="K514" s="407"/>
      <c r="L514" s="407"/>
      <c r="M514" s="407"/>
      <c r="N514" s="407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</row>
    <row r="515" spans="1:27" ht="15.75" customHeight="1">
      <c r="A515" s="54"/>
      <c r="B515" s="407"/>
      <c r="C515" s="407"/>
      <c r="D515" s="407"/>
      <c r="E515" s="407"/>
      <c r="F515" s="407"/>
      <c r="G515" s="407"/>
      <c r="H515" s="407"/>
      <c r="I515" s="407"/>
      <c r="J515" s="407"/>
      <c r="K515" s="407"/>
      <c r="L515" s="407"/>
      <c r="M515" s="407"/>
      <c r="N515" s="407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</row>
    <row r="516" spans="1:27" ht="15.75" customHeight="1">
      <c r="A516" s="54"/>
      <c r="B516" s="407"/>
      <c r="C516" s="407"/>
      <c r="D516" s="407"/>
      <c r="E516" s="407"/>
      <c r="F516" s="407"/>
      <c r="G516" s="407"/>
      <c r="H516" s="407"/>
      <c r="I516" s="407"/>
      <c r="J516" s="407"/>
      <c r="K516" s="407"/>
      <c r="L516" s="407"/>
      <c r="M516" s="407"/>
      <c r="N516" s="407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</row>
    <row r="517" spans="1:27" ht="15.75" customHeight="1">
      <c r="A517" s="54"/>
      <c r="B517" s="407"/>
      <c r="C517" s="407"/>
      <c r="D517" s="407"/>
      <c r="E517" s="407"/>
      <c r="F517" s="407"/>
      <c r="G517" s="407"/>
      <c r="H517" s="407"/>
      <c r="I517" s="407"/>
      <c r="J517" s="407"/>
      <c r="K517" s="407"/>
      <c r="L517" s="407"/>
      <c r="M517" s="407"/>
      <c r="N517" s="407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</row>
    <row r="518" spans="1:27" ht="15.75" customHeight="1">
      <c r="A518" s="54"/>
      <c r="B518" s="407"/>
      <c r="C518" s="407"/>
      <c r="D518" s="407"/>
      <c r="E518" s="407"/>
      <c r="F518" s="407"/>
      <c r="G518" s="407"/>
      <c r="H518" s="407"/>
      <c r="I518" s="407"/>
      <c r="J518" s="407"/>
      <c r="K518" s="407"/>
      <c r="L518" s="407"/>
      <c r="M518" s="407"/>
      <c r="N518" s="407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</row>
    <row r="519" spans="1:27" ht="15.75" customHeight="1">
      <c r="A519" s="54"/>
      <c r="B519" s="407"/>
      <c r="C519" s="407"/>
      <c r="D519" s="407"/>
      <c r="E519" s="407"/>
      <c r="F519" s="407"/>
      <c r="G519" s="407"/>
      <c r="H519" s="407"/>
      <c r="I519" s="407"/>
      <c r="J519" s="407"/>
      <c r="K519" s="407"/>
      <c r="L519" s="407"/>
      <c r="M519" s="407"/>
      <c r="N519" s="407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</row>
    <row r="520" spans="1:27" ht="15.75" customHeight="1">
      <c r="A520" s="54"/>
      <c r="B520" s="407"/>
      <c r="C520" s="407"/>
      <c r="D520" s="407"/>
      <c r="E520" s="407"/>
      <c r="F520" s="407"/>
      <c r="G520" s="407"/>
      <c r="H520" s="407"/>
      <c r="I520" s="407"/>
      <c r="J520" s="407"/>
      <c r="K520" s="407"/>
      <c r="L520" s="407"/>
      <c r="M520" s="407"/>
      <c r="N520" s="407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</row>
    <row r="521" spans="1:27" ht="15.75" customHeight="1">
      <c r="A521" s="54"/>
      <c r="B521" s="407"/>
      <c r="C521" s="407"/>
      <c r="D521" s="407"/>
      <c r="E521" s="407"/>
      <c r="F521" s="407"/>
      <c r="G521" s="407"/>
      <c r="H521" s="407"/>
      <c r="I521" s="407"/>
      <c r="J521" s="407"/>
      <c r="K521" s="407"/>
      <c r="L521" s="407"/>
      <c r="M521" s="407"/>
      <c r="N521" s="407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</row>
    <row r="522" spans="1:27" ht="15.75" customHeight="1">
      <c r="A522" s="54"/>
      <c r="B522" s="407"/>
      <c r="C522" s="407"/>
      <c r="D522" s="407"/>
      <c r="E522" s="407"/>
      <c r="F522" s="407"/>
      <c r="G522" s="407"/>
      <c r="H522" s="407"/>
      <c r="I522" s="407"/>
      <c r="J522" s="407"/>
      <c r="K522" s="407"/>
      <c r="L522" s="407"/>
      <c r="M522" s="407"/>
      <c r="N522" s="407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</row>
    <row r="523" spans="1:27" ht="15.75" customHeight="1">
      <c r="A523" s="54"/>
      <c r="B523" s="407"/>
      <c r="C523" s="407"/>
      <c r="D523" s="407"/>
      <c r="E523" s="407"/>
      <c r="F523" s="407"/>
      <c r="G523" s="407"/>
      <c r="H523" s="407"/>
      <c r="I523" s="407"/>
      <c r="J523" s="407"/>
      <c r="K523" s="407"/>
      <c r="L523" s="407"/>
      <c r="M523" s="407"/>
      <c r="N523" s="407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</row>
    <row r="524" spans="1:27" ht="15.75" customHeight="1">
      <c r="A524" s="54"/>
      <c r="B524" s="407"/>
      <c r="C524" s="407"/>
      <c r="D524" s="407"/>
      <c r="E524" s="407"/>
      <c r="F524" s="407"/>
      <c r="G524" s="407"/>
      <c r="H524" s="407"/>
      <c r="I524" s="407"/>
      <c r="J524" s="407"/>
      <c r="K524" s="407"/>
      <c r="L524" s="407"/>
      <c r="M524" s="407"/>
      <c r="N524" s="407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</row>
    <row r="525" spans="1:27" ht="15.75" customHeight="1">
      <c r="A525" s="54"/>
      <c r="B525" s="407"/>
      <c r="C525" s="407"/>
      <c r="D525" s="407"/>
      <c r="E525" s="407"/>
      <c r="F525" s="407"/>
      <c r="G525" s="407"/>
      <c r="H525" s="407"/>
      <c r="I525" s="407"/>
      <c r="J525" s="407"/>
      <c r="K525" s="407"/>
      <c r="L525" s="407"/>
      <c r="M525" s="407"/>
      <c r="N525" s="407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</row>
    <row r="526" spans="1:27" ht="15.75" customHeight="1">
      <c r="A526" s="54"/>
      <c r="B526" s="407"/>
      <c r="C526" s="407"/>
      <c r="D526" s="407"/>
      <c r="E526" s="407"/>
      <c r="F526" s="407"/>
      <c r="G526" s="407"/>
      <c r="H526" s="407"/>
      <c r="I526" s="407"/>
      <c r="J526" s="407"/>
      <c r="K526" s="407"/>
      <c r="L526" s="407"/>
      <c r="M526" s="407"/>
      <c r="N526" s="407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</row>
    <row r="527" spans="1:27" ht="15.75" customHeight="1">
      <c r="A527" s="54"/>
      <c r="B527" s="407"/>
      <c r="C527" s="407"/>
      <c r="D527" s="407"/>
      <c r="E527" s="407"/>
      <c r="F527" s="407"/>
      <c r="G527" s="407"/>
      <c r="H527" s="407"/>
      <c r="I527" s="407"/>
      <c r="J527" s="407"/>
      <c r="K527" s="407"/>
      <c r="L527" s="407"/>
      <c r="M527" s="407"/>
      <c r="N527" s="407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</row>
    <row r="528" spans="1:27" ht="15.75" customHeight="1">
      <c r="A528" s="54"/>
      <c r="B528" s="407"/>
      <c r="C528" s="407"/>
      <c r="D528" s="407"/>
      <c r="E528" s="407"/>
      <c r="F528" s="407"/>
      <c r="G528" s="407"/>
      <c r="H528" s="407"/>
      <c r="I528" s="407"/>
      <c r="J528" s="407"/>
      <c r="K528" s="407"/>
      <c r="L528" s="407"/>
      <c r="M528" s="407"/>
      <c r="N528" s="407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</row>
    <row r="529" spans="1:27" ht="15.75" customHeight="1">
      <c r="A529" s="54"/>
      <c r="B529" s="407"/>
      <c r="C529" s="407"/>
      <c r="D529" s="407"/>
      <c r="E529" s="407"/>
      <c r="F529" s="407"/>
      <c r="G529" s="407"/>
      <c r="H529" s="407"/>
      <c r="I529" s="407"/>
      <c r="J529" s="407"/>
      <c r="K529" s="407"/>
      <c r="L529" s="407"/>
      <c r="M529" s="407"/>
      <c r="N529" s="407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</row>
    <row r="530" spans="1:27" ht="15.75" customHeight="1">
      <c r="A530" s="54"/>
      <c r="B530" s="407"/>
      <c r="C530" s="407"/>
      <c r="D530" s="407"/>
      <c r="E530" s="407"/>
      <c r="F530" s="407"/>
      <c r="G530" s="407"/>
      <c r="H530" s="407"/>
      <c r="I530" s="407"/>
      <c r="J530" s="407"/>
      <c r="K530" s="407"/>
      <c r="L530" s="407"/>
      <c r="M530" s="407"/>
      <c r="N530" s="407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</row>
    <row r="531" spans="1:27" ht="15.75" customHeight="1">
      <c r="A531" s="54"/>
      <c r="B531" s="407"/>
      <c r="C531" s="407"/>
      <c r="D531" s="407"/>
      <c r="E531" s="407"/>
      <c r="F531" s="407"/>
      <c r="G531" s="407"/>
      <c r="H531" s="407"/>
      <c r="I531" s="407"/>
      <c r="J531" s="407"/>
      <c r="K531" s="407"/>
      <c r="L531" s="407"/>
      <c r="M531" s="407"/>
      <c r="N531" s="407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</row>
    <row r="532" spans="1:27" ht="15.75" customHeight="1">
      <c r="A532" s="54"/>
      <c r="B532" s="407"/>
      <c r="C532" s="407"/>
      <c r="D532" s="407"/>
      <c r="E532" s="407"/>
      <c r="F532" s="407"/>
      <c r="G532" s="407"/>
      <c r="H532" s="407"/>
      <c r="I532" s="407"/>
      <c r="J532" s="407"/>
      <c r="K532" s="407"/>
      <c r="L532" s="407"/>
      <c r="M532" s="407"/>
      <c r="N532" s="407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</row>
    <row r="533" spans="1:27" ht="15.75" customHeight="1">
      <c r="A533" s="54"/>
      <c r="B533" s="407"/>
      <c r="C533" s="407"/>
      <c r="D533" s="407"/>
      <c r="E533" s="407"/>
      <c r="F533" s="407"/>
      <c r="G533" s="407"/>
      <c r="H533" s="407"/>
      <c r="I533" s="407"/>
      <c r="J533" s="407"/>
      <c r="K533" s="407"/>
      <c r="L533" s="407"/>
      <c r="M533" s="407"/>
      <c r="N533" s="407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</row>
    <row r="534" spans="1:27" ht="15.75" customHeight="1">
      <c r="A534" s="54"/>
      <c r="B534" s="407"/>
      <c r="C534" s="407"/>
      <c r="D534" s="407"/>
      <c r="E534" s="407"/>
      <c r="F534" s="407"/>
      <c r="G534" s="407"/>
      <c r="H534" s="407"/>
      <c r="I534" s="407"/>
      <c r="J534" s="407"/>
      <c r="K534" s="407"/>
      <c r="L534" s="407"/>
      <c r="M534" s="407"/>
      <c r="N534" s="407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</row>
    <row r="535" spans="1:27" ht="15.75" customHeight="1">
      <c r="A535" s="54"/>
      <c r="B535" s="407"/>
      <c r="C535" s="407"/>
      <c r="D535" s="407"/>
      <c r="E535" s="407"/>
      <c r="F535" s="407"/>
      <c r="G535" s="407"/>
      <c r="H535" s="407"/>
      <c r="I535" s="407"/>
      <c r="J535" s="407"/>
      <c r="K535" s="407"/>
      <c r="L535" s="407"/>
      <c r="M535" s="407"/>
      <c r="N535" s="407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</row>
    <row r="536" spans="1:27" ht="15.75" customHeight="1">
      <c r="A536" s="54"/>
      <c r="B536" s="407"/>
      <c r="C536" s="407"/>
      <c r="D536" s="407"/>
      <c r="E536" s="407"/>
      <c r="F536" s="407"/>
      <c r="G536" s="407"/>
      <c r="H536" s="407"/>
      <c r="I536" s="407"/>
      <c r="J536" s="407"/>
      <c r="K536" s="407"/>
      <c r="L536" s="407"/>
      <c r="M536" s="407"/>
      <c r="N536" s="407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</row>
    <row r="537" spans="1:27" ht="15.75" customHeight="1">
      <c r="A537" s="54"/>
      <c r="B537" s="407"/>
      <c r="C537" s="407"/>
      <c r="D537" s="407"/>
      <c r="E537" s="407"/>
      <c r="F537" s="407"/>
      <c r="G537" s="407"/>
      <c r="H537" s="407"/>
      <c r="I537" s="407"/>
      <c r="J537" s="407"/>
      <c r="K537" s="407"/>
      <c r="L537" s="407"/>
      <c r="M537" s="407"/>
      <c r="N537" s="407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</row>
    <row r="538" spans="1:27" ht="15.75" customHeight="1">
      <c r="A538" s="54"/>
      <c r="B538" s="407"/>
      <c r="C538" s="407"/>
      <c r="D538" s="407"/>
      <c r="E538" s="407"/>
      <c r="F538" s="407"/>
      <c r="G538" s="407"/>
      <c r="H538" s="407"/>
      <c r="I538" s="407"/>
      <c r="J538" s="407"/>
      <c r="K538" s="407"/>
      <c r="L538" s="407"/>
      <c r="M538" s="407"/>
      <c r="N538" s="407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</row>
    <row r="539" spans="1:27" ht="15.75" customHeight="1">
      <c r="A539" s="54"/>
      <c r="B539" s="407"/>
      <c r="C539" s="407"/>
      <c r="D539" s="407"/>
      <c r="E539" s="407"/>
      <c r="F539" s="407"/>
      <c r="G539" s="407"/>
      <c r="H539" s="407"/>
      <c r="I539" s="407"/>
      <c r="J539" s="407"/>
      <c r="K539" s="407"/>
      <c r="L539" s="407"/>
      <c r="M539" s="407"/>
      <c r="N539" s="407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</row>
    <row r="540" spans="1:27" ht="15.75" customHeight="1">
      <c r="A540" s="54"/>
      <c r="B540" s="407"/>
      <c r="C540" s="407"/>
      <c r="D540" s="407"/>
      <c r="E540" s="407"/>
      <c r="F540" s="407"/>
      <c r="G540" s="407"/>
      <c r="H540" s="407"/>
      <c r="I540" s="407"/>
      <c r="J540" s="407"/>
      <c r="K540" s="407"/>
      <c r="L540" s="407"/>
      <c r="M540" s="407"/>
      <c r="N540" s="407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</row>
    <row r="541" spans="1:27" ht="15.75" customHeight="1">
      <c r="A541" s="54"/>
      <c r="B541" s="407"/>
      <c r="C541" s="407"/>
      <c r="D541" s="407"/>
      <c r="E541" s="407"/>
      <c r="F541" s="407"/>
      <c r="G541" s="407"/>
      <c r="H541" s="407"/>
      <c r="I541" s="407"/>
      <c r="J541" s="407"/>
      <c r="K541" s="407"/>
      <c r="L541" s="407"/>
      <c r="M541" s="407"/>
      <c r="N541" s="407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</row>
    <row r="542" spans="1:27" ht="15.75" customHeight="1">
      <c r="A542" s="54"/>
      <c r="B542" s="407"/>
      <c r="C542" s="407"/>
      <c r="D542" s="407"/>
      <c r="E542" s="407"/>
      <c r="F542" s="407"/>
      <c r="G542" s="407"/>
      <c r="H542" s="407"/>
      <c r="I542" s="407"/>
      <c r="J542" s="407"/>
      <c r="K542" s="407"/>
      <c r="L542" s="407"/>
      <c r="M542" s="407"/>
      <c r="N542" s="407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</row>
    <row r="543" spans="1:27" ht="15.75" customHeight="1">
      <c r="A543" s="54"/>
      <c r="B543" s="407"/>
      <c r="C543" s="407"/>
      <c r="D543" s="407"/>
      <c r="E543" s="407"/>
      <c r="F543" s="407"/>
      <c r="G543" s="407"/>
      <c r="H543" s="407"/>
      <c r="I543" s="407"/>
      <c r="J543" s="407"/>
      <c r="K543" s="407"/>
      <c r="L543" s="407"/>
      <c r="M543" s="407"/>
      <c r="N543" s="407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</row>
    <row r="544" spans="1:27" ht="15.75" customHeight="1">
      <c r="A544" s="54"/>
      <c r="B544" s="407"/>
      <c r="C544" s="407"/>
      <c r="D544" s="407"/>
      <c r="E544" s="407"/>
      <c r="F544" s="407"/>
      <c r="G544" s="407"/>
      <c r="H544" s="407"/>
      <c r="I544" s="407"/>
      <c r="J544" s="407"/>
      <c r="K544" s="407"/>
      <c r="L544" s="407"/>
      <c r="M544" s="407"/>
      <c r="N544" s="407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</row>
    <row r="545" spans="1:27" ht="15.75" customHeight="1">
      <c r="A545" s="54"/>
      <c r="B545" s="407"/>
      <c r="C545" s="407"/>
      <c r="D545" s="407"/>
      <c r="E545" s="407"/>
      <c r="F545" s="407"/>
      <c r="G545" s="407"/>
      <c r="H545" s="407"/>
      <c r="I545" s="407"/>
      <c r="J545" s="407"/>
      <c r="K545" s="407"/>
      <c r="L545" s="407"/>
      <c r="M545" s="407"/>
      <c r="N545" s="407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</row>
    <row r="546" spans="1:27" ht="15.75" customHeight="1">
      <c r="A546" s="54"/>
      <c r="B546" s="407"/>
      <c r="C546" s="407"/>
      <c r="D546" s="407"/>
      <c r="E546" s="407"/>
      <c r="F546" s="407"/>
      <c r="G546" s="407"/>
      <c r="H546" s="407"/>
      <c r="I546" s="407"/>
      <c r="J546" s="407"/>
      <c r="K546" s="407"/>
      <c r="L546" s="407"/>
      <c r="M546" s="407"/>
      <c r="N546" s="407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</row>
    <row r="547" spans="1:27" ht="15.75" customHeight="1">
      <c r="A547" s="54"/>
      <c r="B547" s="407"/>
      <c r="C547" s="407"/>
      <c r="D547" s="407"/>
      <c r="E547" s="407"/>
      <c r="F547" s="407"/>
      <c r="G547" s="407"/>
      <c r="H547" s="407"/>
      <c r="I547" s="407"/>
      <c r="J547" s="407"/>
      <c r="K547" s="407"/>
      <c r="L547" s="407"/>
      <c r="M547" s="407"/>
      <c r="N547" s="407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</row>
    <row r="548" spans="1:27" ht="15.75" customHeight="1">
      <c r="A548" s="54"/>
      <c r="B548" s="407"/>
      <c r="C548" s="407"/>
      <c r="D548" s="407"/>
      <c r="E548" s="407"/>
      <c r="F548" s="407"/>
      <c r="G548" s="407"/>
      <c r="H548" s="407"/>
      <c r="I548" s="407"/>
      <c r="J548" s="407"/>
      <c r="K548" s="407"/>
      <c r="L548" s="407"/>
      <c r="M548" s="407"/>
      <c r="N548" s="407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</row>
    <row r="549" spans="1:27" ht="15.75" customHeight="1">
      <c r="A549" s="54"/>
      <c r="B549" s="407"/>
      <c r="C549" s="407"/>
      <c r="D549" s="407"/>
      <c r="E549" s="407"/>
      <c r="F549" s="407"/>
      <c r="G549" s="407"/>
      <c r="H549" s="407"/>
      <c r="I549" s="407"/>
      <c r="J549" s="407"/>
      <c r="K549" s="407"/>
      <c r="L549" s="407"/>
      <c r="M549" s="407"/>
      <c r="N549" s="407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</row>
    <row r="550" spans="1:27" ht="15.75" customHeight="1">
      <c r="A550" s="54"/>
      <c r="B550" s="407"/>
      <c r="C550" s="407"/>
      <c r="D550" s="407"/>
      <c r="E550" s="407"/>
      <c r="F550" s="407"/>
      <c r="G550" s="407"/>
      <c r="H550" s="407"/>
      <c r="I550" s="407"/>
      <c r="J550" s="407"/>
      <c r="K550" s="407"/>
      <c r="L550" s="407"/>
      <c r="M550" s="407"/>
      <c r="N550" s="407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</row>
    <row r="551" spans="1:27" ht="15.75" customHeight="1">
      <c r="A551" s="54"/>
      <c r="B551" s="407"/>
      <c r="C551" s="407"/>
      <c r="D551" s="407"/>
      <c r="E551" s="407"/>
      <c r="F551" s="407"/>
      <c r="G551" s="407"/>
      <c r="H551" s="407"/>
      <c r="I551" s="407"/>
      <c r="J551" s="407"/>
      <c r="K551" s="407"/>
      <c r="L551" s="407"/>
      <c r="M551" s="407"/>
      <c r="N551" s="407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</row>
    <row r="552" spans="1:27" ht="15.75" customHeight="1">
      <c r="A552" s="54"/>
      <c r="B552" s="407"/>
      <c r="C552" s="407"/>
      <c r="D552" s="407"/>
      <c r="E552" s="407"/>
      <c r="F552" s="407"/>
      <c r="G552" s="407"/>
      <c r="H552" s="407"/>
      <c r="I552" s="407"/>
      <c r="J552" s="407"/>
      <c r="K552" s="407"/>
      <c r="L552" s="407"/>
      <c r="M552" s="407"/>
      <c r="N552" s="407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</row>
    <row r="553" spans="1:27" ht="15.75" customHeight="1">
      <c r="A553" s="54"/>
      <c r="B553" s="407"/>
      <c r="C553" s="407"/>
      <c r="D553" s="407"/>
      <c r="E553" s="407"/>
      <c r="F553" s="407"/>
      <c r="G553" s="407"/>
      <c r="H553" s="407"/>
      <c r="I553" s="407"/>
      <c r="J553" s="407"/>
      <c r="K553" s="407"/>
      <c r="L553" s="407"/>
      <c r="M553" s="407"/>
      <c r="N553" s="407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</row>
    <row r="554" spans="1:27" ht="15.75" customHeight="1">
      <c r="A554" s="54"/>
      <c r="B554" s="407"/>
      <c r="C554" s="407"/>
      <c r="D554" s="407"/>
      <c r="E554" s="407"/>
      <c r="F554" s="407"/>
      <c r="G554" s="407"/>
      <c r="H554" s="407"/>
      <c r="I554" s="407"/>
      <c r="J554" s="407"/>
      <c r="K554" s="407"/>
      <c r="L554" s="407"/>
      <c r="M554" s="407"/>
      <c r="N554" s="407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</row>
    <row r="555" spans="1:27" ht="15.75" customHeight="1">
      <c r="A555" s="54"/>
      <c r="B555" s="407"/>
      <c r="C555" s="407"/>
      <c r="D555" s="407"/>
      <c r="E555" s="407"/>
      <c r="F555" s="407"/>
      <c r="G555" s="407"/>
      <c r="H555" s="407"/>
      <c r="I555" s="407"/>
      <c r="J555" s="407"/>
      <c r="K555" s="407"/>
      <c r="L555" s="407"/>
      <c r="M555" s="407"/>
      <c r="N555" s="407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</row>
    <row r="556" spans="1:27" ht="15.75" customHeight="1">
      <c r="A556" s="54"/>
      <c r="B556" s="407"/>
      <c r="C556" s="407"/>
      <c r="D556" s="407"/>
      <c r="E556" s="407"/>
      <c r="F556" s="407"/>
      <c r="G556" s="407"/>
      <c r="H556" s="407"/>
      <c r="I556" s="407"/>
      <c r="J556" s="407"/>
      <c r="K556" s="407"/>
      <c r="L556" s="407"/>
      <c r="M556" s="407"/>
      <c r="N556" s="407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</row>
    <row r="557" spans="1:27" ht="15.75" customHeight="1">
      <c r="A557" s="54"/>
      <c r="B557" s="407"/>
      <c r="C557" s="407"/>
      <c r="D557" s="407"/>
      <c r="E557" s="407"/>
      <c r="F557" s="407"/>
      <c r="G557" s="407"/>
      <c r="H557" s="407"/>
      <c r="I557" s="407"/>
      <c r="J557" s="407"/>
      <c r="K557" s="407"/>
      <c r="L557" s="407"/>
      <c r="M557" s="407"/>
      <c r="N557" s="407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</row>
    <row r="558" spans="1:27" ht="15.75" customHeight="1">
      <c r="A558" s="54"/>
      <c r="B558" s="407"/>
      <c r="C558" s="407"/>
      <c r="D558" s="407"/>
      <c r="E558" s="407"/>
      <c r="F558" s="407"/>
      <c r="G558" s="407"/>
      <c r="H558" s="407"/>
      <c r="I558" s="407"/>
      <c r="J558" s="407"/>
      <c r="K558" s="407"/>
      <c r="L558" s="407"/>
      <c r="M558" s="407"/>
      <c r="N558" s="407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</row>
    <row r="559" spans="1:27" ht="15.75" customHeight="1">
      <c r="A559" s="54"/>
      <c r="B559" s="407"/>
      <c r="C559" s="407"/>
      <c r="D559" s="407"/>
      <c r="E559" s="407"/>
      <c r="F559" s="407"/>
      <c r="G559" s="407"/>
      <c r="H559" s="407"/>
      <c r="I559" s="407"/>
      <c r="J559" s="407"/>
      <c r="K559" s="407"/>
      <c r="L559" s="407"/>
      <c r="M559" s="407"/>
      <c r="N559" s="407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</row>
    <row r="560" spans="1:27" ht="15.75" customHeight="1">
      <c r="A560" s="54"/>
      <c r="B560" s="407"/>
      <c r="C560" s="407"/>
      <c r="D560" s="407"/>
      <c r="E560" s="407"/>
      <c r="F560" s="407"/>
      <c r="G560" s="407"/>
      <c r="H560" s="407"/>
      <c r="I560" s="407"/>
      <c r="J560" s="407"/>
      <c r="K560" s="407"/>
      <c r="L560" s="407"/>
      <c r="M560" s="407"/>
      <c r="N560" s="407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</row>
    <row r="561" spans="1:27" ht="15.75" customHeight="1">
      <c r="A561" s="54"/>
      <c r="B561" s="407"/>
      <c r="C561" s="407"/>
      <c r="D561" s="407"/>
      <c r="E561" s="407"/>
      <c r="F561" s="407"/>
      <c r="G561" s="407"/>
      <c r="H561" s="407"/>
      <c r="I561" s="407"/>
      <c r="J561" s="407"/>
      <c r="K561" s="407"/>
      <c r="L561" s="407"/>
      <c r="M561" s="407"/>
      <c r="N561" s="407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</row>
    <row r="562" spans="1:27" ht="15.75" customHeight="1">
      <c r="A562" s="54"/>
      <c r="B562" s="407"/>
      <c r="C562" s="407"/>
      <c r="D562" s="407"/>
      <c r="E562" s="407"/>
      <c r="F562" s="407"/>
      <c r="G562" s="407"/>
      <c r="H562" s="407"/>
      <c r="I562" s="407"/>
      <c r="J562" s="407"/>
      <c r="K562" s="407"/>
      <c r="L562" s="407"/>
      <c r="M562" s="407"/>
      <c r="N562" s="407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</row>
    <row r="563" spans="1:27" ht="15.75" customHeight="1">
      <c r="A563" s="54"/>
      <c r="B563" s="407"/>
      <c r="C563" s="407"/>
      <c r="D563" s="407"/>
      <c r="E563" s="407"/>
      <c r="F563" s="407"/>
      <c r="G563" s="407"/>
      <c r="H563" s="407"/>
      <c r="I563" s="407"/>
      <c r="J563" s="407"/>
      <c r="K563" s="407"/>
      <c r="L563" s="407"/>
      <c r="M563" s="407"/>
      <c r="N563" s="407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</row>
    <row r="564" spans="1:27" ht="15.75" customHeight="1">
      <c r="A564" s="54"/>
      <c r="B564" s="407"/>
      <c r="C564" s="407"/>
      <c r="D564" s="407"/>
      <c r="E564" s="407"/>
      <c r="F564" s="407"/>
      <c r="G564" s="407"/>
      <c r="H564" s="407"/>
      <c r="I564" s="407"/>
      <c r="J564" s="407"/>
      <c r="K564" s="407"/>
      <c r="L564" s="407"/>
      <c r="M564" s="407"/>
      <c r="N564" s="407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</row>
    <row r="565" spans="1:27" ht="15.75" customHeight="1">
      <c r="A565" s="54"/>
      <c r="B565" s="407"/>
      <c r="C565" s="407"/>
      <c r="D565" s="407"/>
      <c r="E565" s="407"/>
      <c r="F565" s="407"/>
      <c r="G565" s="407"/>
      <c r="H565" s="407"/>
      <c r="I565" s="407"/>
      <c r="J565" s="407"/>
      <c r="K565" s="407"/>
      <c r="L565" s="407"/>
      <c r="M565" s="407"/>
      <c r="N565" s="407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</row>
    <row r="566" spans="1:27" ht="15.75" customHeight="1">
      <c r="A566" s="54"/>
      <c r="B566" s="407"/>
      <c r="C566" s="407"/>
      <c r="D566" s="407"/>
      <c r="E566" s="407"/>
      <c r="F566" s="407"/>
      <c r="G566" s="407"/>
      <c r="H566" s="407"/>
      <c r="I566" s="407"/>
      <c r="J566" s="407"/>
      <c r="K566" s="407"/>
      <c r="L566" s="407"/>
      <c r="M566" s="407"/>
      <c r="N566" s="407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</row>
    <row r="567" spans="1:27" ht="15.75" customHeight="1">
      <c r="A567" s="54"/>
      <c r="B567" s="407"/>
      <c r="C567" s="407"/>
      <c r="D567" s="407"/>
      <c r="E567" s="407"/>
      <c r="F567" s="407"/>
      <c r="G567" s="407"/>
      <c r="H567" s="407"/>
      <c r="I567" s="407"/>
      <c r="J567" s="407"/>
      <c r="K567" s="407"/>
      <c r="L567" s="407"/>
      <c r="M567" s="407"/>
      <c r="N567" s="407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</row>
    <row r="568" spans="1:27" ht="15.75" customHeight="1">
      <c r="A568" s="54"/>
      <c r="B568" s="407"/>
      <c r="C568" s="407"/>
      <c r="D568" s="407"/>
      <c r="E568" s="407"/>
      <c r="F568" s="407"/>
      <c r="G568" s="407"/>
      <c r="H568" s="407"/>
      <c r="I568" s="407"/>
      <c r="J568" s="407"/>
      <c r="K568" s="407"/>
      <c r="L568" s="407"/>
      <c r="M568" s="407"/>
      <c r="N568" s="407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</row>
    <row r="569" spans="1:27" ht="15.75" customHeight="1">
      <c r="A569" s="54"/>
      <c r="B569" s="407"/>
      <c r="C569" s="407"/>
      <c r="D569" s="407"/>
      <c r="E569" s="407"/>
      <c r="F569" s="407"/>
      <c r="G569" s="407"/>
      <c r="H569" s="407"/>
      <c r="I569" s="407"/>
      <c r="J569" s="407"/>
      <c r="K569" s="407"/>
      <c r="L569" s="407"/>
      <c r="M569" s="407"/>
      <c r="N569" s="407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</row>
    <row r="570" spans="1:27" ht="15.75" customHeight="1">
      <c r="A570" s="54"/>
      <c r="B570" s="407"/>
      <c r="C570" s="407"/>
      <c r="D570" s="407"/>
      <c r="E570" s="407"/>
      <c r="F570" s="407"/>
      <c r="G570" s="407"/>
      <c r="H570" s="407"/>
      <c r="I570" s="407"/>
      <c r="J570" s="407"/>
      <c r="K570" s="407"/>
      <c r="L570" s="407"/>
      <c r="M570" s="407"/>
      <c r="N570" s="407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</row>
    <row r="571" spans="1:27" ht="15.75" customHeight="1">
      <c r="A571" s="54"/>
      <c r="B571" s="407"/>
      <c r="C571" s="407"/>
      <c r="D571" s="407"/>
      <c r="E571" s="407"/>
      <c r="F571" s="407"/>
      <c r="G571" s="407"/>
      <c r="H571" s="407"/>
      <c r="I571" s="407"/>
      <c r="J571" s="407"/>
      <c r="K571" s="407"/>
      <c r="L571" s="407"/>
      <c r="M571" s="407"/>
      <c r="N571" s="407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</row>
    <row r="572" spans="1:27" ht="15.75" customHeight="1">
      <c r="A572" s="54"/>
      <c r="B572" s="407"/>
      <c r="C572" s="407"/>
      <c r="D572" s="407"/>
      <c r="E572" s="407"/>
      <c r="F572" s="407"/>
      <c r="G572" s="407"/>
      <c r="H572" s="407"/>
      <c r="I572" s="407"/>
      <c r="J572" s="407"/>
      <c r="K572" s="407"/>
      <c r="L572" s="407"/>
      <c r="M572" s="407"/>
      <c r="N572" s="407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</row>
    <row r="573" spans="1:27" ht="15.75" customHeight="1">
      <c r="A573" s="54"/>
      <c r="B573" s="407"/>
      <c r="C573" s="407"/>
      <c r="D573" s="407"/>
      <c r="E573" s="407"/>
      <c r="F573" s="407"/>
      <c r="G573" s="407"/>
      <c r="H573" s="407"/>
      <c r="I573" s="407"/>
      <c r="J573" s="407"/>
      <c r="K573" s="407"/>
      <c r="L573" s="407"/>
      <c r="M573" s="407"/>
      <c r="N573" s="407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</row>
    <row r="574" spans="1:27" ht="15.75" customHeight="1">
      <c r="A574" s="54"/>
      <c r="B574" s="407"/>
      <c r="C574" s="407"/>
      <c r="D574" s="407"/>
      <c r="E574" s="407"/>
      <c r="F574" s="407"/>
      <c r="G574" s="407"/>
      <c r="H574" s="407"/>
      <c r="I574" s="407"/>
      <c r="J574" s="407"/>
      <c r="K574" s="407"/>
      <c r="L574" s="407"/>
      <c r="M574" s="407"/>
      <c r="N574" s="407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</row>
    <row r="575" spans="1:27" ht="15.75" customHeight="1">
      <c r="A575" s="54"/>
      <c r="B575" s="407"/>
      <c r="C575" s="407"/>
      <c r="D575" s="407"/>
      <c r="E575" s="407"/>
      <c r="F575" s="407"/>
      <c r="G575" s="407"/>
      <c r="H575" s="407"/>
      <c r="I575" s="407"/>
      <c r="J575" s="407"/>
      <c r="K575" s="407"/>
      <c r="L575" s="407"/>
      <c r="M575" s="407"/>
      <c r="N575" s="407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</row>
    <row r="576" spans="1:27" ht="15.75" customHeight="1">
      <c r="A576" s="54"/>
      <c r="B576" s="407"/>
      <c r="C576" s="407"/>
      <c r="D576" s="407"/>
      <c r="E576" s="407"/>
      <c r="F576" s="407"/>
      <c r="G576" s="407"/>
      <c r="H576" s="407"/>
      <c r="I576" s="407"/>
      <c r="J576" s="407"/>
      <c r="K576" s="407"/>
      <c r="L576" s="407"/>
      <c r="M576" s="407"/>
      <c r="N576" s="407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</row>
    <row r="577" spans="1:27" ht="15.75" customHeight="1">
      <c r="A577" s="54"/>
      <c r="B577" s="407"/>
      <c r="C577" s="407"/>
      <c r="D577" s="407"/>
      <c r="E577" s="407"/>
      <c r="F577" s="407"/>
      <c r="G577" s="407"/>
      <c r="H577" s="407"/>
      <c r="I577" s="407"/>
      <c r="J577" s="407"/>
      <c r="K577" s="407"/>
      <c r="L577" s="407"/>
      <c r="M577" s="407"/>
      <c r="N577" s="407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</row>
    <row r="578" spans="1:27" ht="15.75" customHeight="1">
      <c r="A578" s="54"/>
      <c r="B578" s="407"/>
      <c r="C578" s="407"/>
      <c r="D578" s="407"/>
      <c r="E578" s="407"/>
      <c r="F578" s="407"/>
      <c r="G578" s="407"/>
      <c r="H578" s="407"/>
      <c r="I578" s="407"/>
      <c r="J578" s="407"/>
      <c r="K578" s="407"/>
      <c r="L578" s="407"/>
      <c r="M578" s="407"/>
      <c r="N578" s="407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</row>
    <row r="579" spans="1:27" ht="15.75" customHeight="1">
      <c r="A579" s="54"/>
      <c r="B579" s="407"/>
      <c r="C579" s="407"/>
      <c r="D579" s="407"/>
      <c r="E579" s="407"/>
      <c r="F579" s="407"/>
      <c r="G579" s="407"/>
      <c r="H579" s="407"/>
      <c r="I579" s="407"/>
      <c r="J579" s="407"/>
      <c r="K579" s="407"/>
      <c r="L579" s="407"/>
      <c r="M579" s="407"/>
      <c r="N579" s="407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</row>
    <row r="580" spans="1:27" ht="15.75" customHeight="1">
      <c r="A580" s="54"/>
      <c r="B580" s="407"/>
      <c r="C580" s="407"/>
      <c r="D580" s="407"/>
      <c r="E580" s="407"/>
      <c r="F580" s="407"/>
      <c r="G580" s="407"/>
      <c r="H580" s="407"/>
      <c r="I580" s="407"/>
      <c r="J580" s="407"/>
      <c r="K580" s="407"/>
      <c r="L580" s="407"/>
      <c r="M580" s="407"/>
      <c r="N580" s="407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</row>
    <row r="581" spans="1:27" ht="15.75" customHeight="1">
      <c r="A581" s="54"/>
      <c r="B581" s="407"/>
      <c r="C581" s="407"/>
      <c r="D581" s="407"/>
      <c r="E581" s="407"/>
      <c r="F581" s="407"/>
      <c r="G581" s="407"/>
      <c r="H581" s="407"/>
      <c r="I581" s="407"/>
      <c r="J581" s="407"/>
      <c r="K581" s="407"/>
      <c r="L581" s="407"/>
      <c r="M581" s="407"/>
      <c r="N581" s="407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</row>
    <row r="582" spans="1:27" ht="15.75" customHeight="1">
      <c r="A582" s="54"/>
      <c r="B582" s="407"/>
      <c r="C582" s="407"/>
      <c r="D582" s="407"/>
      <c r="E582" s="407"/>
      <c r="F582" s="407"/>
      <c r="G582" s="407"/>
      <c r="H582" s="407"/>
      <c r="I582" s="407"/>
      <c r="J582" s="407"/>
      <c r="K582" s="407"/>
      <c r="L582" s="407"/>
      <c r="M582" s="407"/>
      <c r="N582" s="407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</row>
    <row r="583" spans="1:27" ht="15.75" customHeight="1">
      <c r="A583" s="54"/>
      <c r="B583" s="407"/>
      <c r="C583" s="407"/>
      <c r="D583" s="407"/>
      <c r="E583" s="407"/>
      <c r="F583" s="407"/>
      <c r="G583" s="407"/>
      <c r="H583" s="407"/>
      <c r="I583" s="407"/>
      <c r="J583" s="407"/>
      <c r="K583" s="407"/>
      <c r="L583" s="407"/>
      <c r="M583" s="407"/>
      <c r="N583" s="407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</row>
    <row r="584" spans="1:27" ht="15.75" customHeight="1">
      <c r="A584" s="54"/>
      <c r="B584" s="407"/>
      <c r="C584" s="407"/>
      <c r="D584" s="407"/>
      <c r="E584" s="407"/>
      <c r="F584" s="407"/>
      <c r="G584" s="407"/>
      <c r="H584" s="407"/>
      <c r="I584" s="407"/>
      <c r="J584" s="407"/>
      <c r="K584" s="407"/>
      <c r="L584" s="407"/>
      <c r="M584" s="407"/>
      <c r="N584" s="407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</row>
    <row r="585" spans="1:27" ht="15.75" customHeight="1">
      <c r="A585" s="54"/>
      <c r="B585" s="407"/>
      <c r="C585" s="407"/>
      <c r="D585" s="407"/>
      <c r="E585" s="407"/>
      <c r="F585" s="407"/>
      <c r="G585" s="407"/>
      <c r="H585" s="407"/>
      <c r="I585" s="407"/>
      <c r="J585" s="407"/>
      <c r="K585" s="407"/>
      <c r="L585" s="407"/>
      <c r="M585" s="407"/>
      <c r="N585" s="407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</row>
    <row r="586" spans="1:27" ht="15.75" customHeight="1">
      <c r="A586" s="54"/>
      <c r="B586" s="407"/>
      <c r="C586" s="407"/>
      <c r="D586" s="407"/>
      <c r="E586" s="407"/>
      <c r="F586" s="407"/>
      <c r="G586" s="407"/>
      <c r="H586" s="407"/>
      <c r="I586" s="407"/>
      <c r="J586" s="407"/>
      <c r="K586" s="407"/>
      <c r="L586" s="407"/>
      <c r="M586" s="407"/>
      <c r="N586" s="407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</row>
    <row r="587" spans="1:27" ht="15.75" customHeight="1">
      <c r="A587" s="54"/>
      <c r="B587" s="407"/>
      <c r="C587" s="407"/>
      <c r="D587" s="407"/>
      <c r="E587" s="407"/>
      <c r="F587" s="407"/>
      <c r="G587" s="407"/>
      <c r="H587" s="407"/>
      <c r="I587" s="407"/>
      <c r="J587" s="407"/>
      <c r="K587" s="407"/>
      <c r="L587" s="407"/>
      <c r="M587" s="407"/>
      <c r="N587" s="407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</row>
    <row r="588" spans="1:27" ht="15.75" customHeight="1">
      <c r="A588" s="54"/>
      <c r="B588" s="407"/>
      <c r="C588" s="407"/>
      <c r="D588" s="407"/>
      <c r="E588" s="407"/>
      <c r="F588" s="407"/>
      <c r="G588" s="407"/>
      <c r="H588" s="407"/>
      <c r="I588" s="407"/>
      <c r="J588" s="407"/>
      <c r="K588" s="407"/>
      <c r="L588" s="407"/>
      <c r="M588" s="407"/>
      <c r="N588" s="407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</row>
    <row r="589" spans="1:27" ht="15.75" customHeight="1">
      <c r="A589" s="54"/>
      <c r="B589" s="407"/>
      <c r="C589" s="407"/>
      <c r="D589" s="407"/>
      <c r="E589" s="407"/>
      <c r="F589" s="407"/>
      <c r="G589" s="407"/>
      <c r="H589" s="407"/>
      <c r="I589" s="407"/>
      <c r="J589" s="407"/>
      <c r="K589" s="407"/>
      <c r="L589" s="407"/>
      <c r="M589" s="407"/>
      <c r="N589" s="407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</row>
    <row r="590" spans="1:27" ht="15.75" customHeight="1">
      <c r="A590" s="54"/>
      <c r="B590" s="407"/>
      <c r="C590" s="407"/>
      <c r="D590" s="407"/>
      <c r="E590" s="407"/>
      <c r="F590" s="407"/>
      <c r="G590" s="407"/>
      <c r="H590" s="407"/>
      <c r="I590" s="407"/>
      <c r="J590" s="407"/>
      <c r="K590" s="407"/>
      <c r="L590" s="407"/>
      <c r="M590" s="407"/>
      <c r="N590" s="407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</row>
    <row r="591" spans="1:27" ht="15.75" customHeight="1">
      <c r="A591" s="54"/>
      <c r="B591" s="407"/>
      <c r="C591" s="407"/>
      <c r="D591" s="407"/>
      <c r="E591" s="407"/>
      <c r="F591" s="407"/>
      <c r="G591" s="407"/>
      <c r="H591" s="407"/>
      <c r="I591" s="407"/>
      <c r="J591" s="407"/>
      <c r="K591" s="407"/>
      <c r="L591" s="407"/>
      <c r="M591" s="407"/>
      <c r="N591" s="407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</row>
    <row r="592" spans="1:27" ht="15.75" customHeight="1">
      <c r="A592" s="54"/>
      <c r="B592" s="407"/>
      <c r="C592" s="407"/>
      <c r="D592" s="407"/>
      <c r="E592" s="407"/>
      <c r="F592" s="407"/>
      <c r="G592" s="407"/>
      <c r="H592" s="407"/>
      <c r="I592" s="407"/>
      <c r="J592" s="407"/>
      <c r="K592" s="407"/>
      <c r="L592" s="407"/>
      <c r="M592" s="407"/>
      <c r="N592" s="407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</row>
    <row r="593" spans="1:27" ht="15.75" customHeight="1">
      <c r="A593" s="54"/>
      <c r="B593" s="407"/>
      <c r="C593" s="407"/>
      <c r="D593" s="407"/>
      <c r="E593" s="407"/>
      <c r="F593" s="407"/>
      <c r="G593" s="407"/>
      <c r="H593" s="407"/>
      <c r="I593" s="407"/>
      <c r="J593" s="407"/>
      <c r="K593" s="407"/>
      <c r="L593" s="407"/>
      <c r="M593" s="407"/>
      <c r="N593" s="407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</row>
    <row r="594" spans="1:27" ht="15.75" customHeight="1">
      <c r="A594" s="54"/>
      <c r="B594" s="407"/>
      <c r="C594" s="407"/>
      <c r="D594" s="407"/>
      <c r="E594" s="407"/>
      <c r="F594" s="407"/>
      <c r="G594" s="407"/>
      <c r="H594" s="407"/>
      <c r="I594" s="407"/>
      <c r="J594" s="407"/>
      <c r="K594" s="407"/>
      <c r="L594" s="407"/>
      <c r="M594" s="407"/>
      <c r="N594" s="407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</row>
    <row r="595" spans="1:27" ht="15.75" customHeight="1">
      <c r="A595" s="54"/>
      <c r="B595" s="407"/>
      <c r="C595" s="407"/>
      <c r="D595" s="407"/>
      <c r="E595" s="407"/>
      <c r="F595" s="407"/>
      <c r="G595" s="407"/>
      <c r="H595" s="407"/>
      <c r="I595" s="407"/>
      <c r="J595" s="407"/>
      <c r="K595" s="407"/>
      <c r="L595" s="407"/>
      <c r="M595" s="407"/>
      <c r="N595" s="407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</row>
    <row r="596" spans="1:27" ht="15.75" customHeight="1">
      <c r="A596" s="54"/>
      <c r="B596" s="407"/>
      <c r="C596" s="407"/>
      <c r="D596" s="407"/>
      <c r="E596" s="407"/>
      <c r="F596" s="407"/>
      <c r="G596" s="407"/>
      <c r="H596" s="407"/>
      <c r="I596" s="407"/>
      <c r="J596" s="407"/>
      <c r="K596" s="407"/>
      <c r="L596" s="407"/>
      <c r="M596" s="407"/>
      <c r="N596" s="407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</row>
    <row r="597" spans="1:27" ht="15.75" customHeight="1">
      <c r="A597" s="54"/>
      <c r="B597" s="407"/>
      <c r="C597" s="407"/>
      <c r="D597" s="407"/>
      <c r="E597" s="407"/>
      <c r="F597" s="407"/>
      <c r="G597" s="407"/>
      <c r="H597" s="407"/>
      <c r="I597" s="407"/>
      <c r="J597" s="407"/>
      <c r="K597" s="407"/>
      <c r="L597" s="407"/>
      <c r="M597" s="407"/>
      <c r="N597" s="407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</row>
    <row r="598" spans="1:27" ht="15.75" customHeight="1">
      <c r="A598" s="54"/>
      <c r="B598" s="407"/>
      <c r="C598" s="407"/>
      <c r="D598" s="407"/>
      <c r="E598" s="407"/>
      <c r="F598" s="407"/>
      <c r="G598" s="407"/>
      <c r="H598" s="407"/>
      <c r="I598" s="407"/>
      <c r="J598" s="407"/>
      <c r="K598" s="407"/>
      <c r="L598" s="407"/>
      <c r="M598" s="407"/>
      <c r="N598" s="407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</row>
    <row r="599" spans="1:27" ht="15.75" customHeight="1">
      <c r="A599" s="54"/>
      <c r="B599" s="407"/>
      <c r="C599" s="407"/>
      <c r="D599" s="407"/>
      <c r="E599" s="407"/>
      <c r="F599" s="407"/>
      <c r="G599" s="407"/>
      <c r="H599" s="407"/>
      <c r="I599" s="407"/>
      <c r="J599" s="407"/>
      <c r="K599" s="407"/>
      <c r="L599" s="407"/>
      <c r="M599" s="407"/>
      <c r="N599" s="407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</row>
    <row r="600" spans="1:27" ht="15.75" customHeight="1">
      <c r="A600" s="54"/>
      <c r="B600" s="407"/>
      <c r="C600" s="407"/>
      <c r="D600" s="407"/>
      <c r="E600" s="407"/>
      <c r="F600" s="407"/>
      <c r="G600" s="407"/>
      <c r="H600" s="407"/>
      <c r="I600" s="407"/>
      <c r="J600" s="407"/>
      <c r="K600" s="407"/>
      <c r="L600" s="407"/>
      <c r="M600" s="407"/>
      <c r="N600" s="407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</row>
    <row r="601" spans="1:27" ht="15.75" customHeight="1">
      <c r="A601" s="54"/>
      <c r="B601" s="407"/>
      <c r="C601" s="407"/>
      <c r="D601" s="407"/>
      <c r="E601" s="407"/>
      <c r="F601" s="407"/>
      <c r="G601" s="407"/>
      <c r="H601" s="407"/>
      <c r="I601" s="407"/>
      <c r="J601" s="407"/>
      <c r="K601" s="407"/>
      <c r="L601" s="407"/>
      <c r="M601" s="407"/>
      <c r="N601" s="407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</row>
    <row r="602" spans="1:27" ht="15.75" customHeight="1">
      <c r="A602" s="54"/>
      <c r="B602" s="407"/>
      <c r="C602" s="407"/>
      <c r="D602" s="407"/>
      <c r="E602" s="407"/>
      <c r="F602" s="407"/>
      <c r="G602" s="407"/>
      <c r="H602" s="407"/>
      <c r="I602" s="407"/>
      <c r="J602" s="407"/>
      <c r="K602" s="407"/>
      <c r="L602" s="407"/>
      <c r="M602" s="407"/>
      <c r="N602" s="407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</row>
    <row r="603" spans="1:27" ht="15.75" customHeight="1">
      <c r="A603" s="54"/>
      <c r="B603" s="407"/>
      <c r="C603" s="407"/>
      <c r="D603" s="407"/>
      <c r="E603" s="407"/>
      <c r="F603" s="407"/>
      <c r="G603" s="407"/>
      <c r="H603" s="407"/>
      <c r="I603" s="407"/>
      <c r="J603" s="407"/>
      <c r="K603" s="407"/>
      <c r="L603" s="407"/>
      <c r="M603" s="407"/>
      <c r="N603" s="407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</row>
    <row r="604" spans="1:27" ht="15.75" customHeight="1">
      <c r="A604" s="54"/>
      <c r="B604" s="407"/>
      <c r="C604" s="407"/>
      <c r="D604" s="407"/>
      <c r="E604" s="407"/>
      <c r="F604" s="407"/>
      <c r="G604" s="407"/>
      <c r="H604" s="407"/>
      <c r="I604" s="407"/>
      <c r="J604" s="407"/>
      <c r="K604" s="407"/>
      <c r="L604" s="407"/>
      <c r="M604" s="407"/>
      <c r="N604" s="407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</row>
    <row r="605" spans="1:27" ht="15.75" customHeight="1">
      <c r="A605" s="54"/>
      <c r="B605" s="407"/>
      <c r="C605" s="407"/>
      <c r="D605" s="407"/>
      <c r="E605" s="407"/>
      <c r="F605" s="407"/>
      <c r="G605" s="407"/>
      <c r="H605" s="407"/>
      <c r="I605" s="407"/>
      <c r="J605" s="407"/>
      <c r="K605" s="407"/>
      <c r="L605" s="407"/>
      <c r="M605" s="407"/>
      <c r="N605" s="407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</row>
    <row r="606" spans="1:27" ht="15.75" customHeight="1">
      <c r="A606" s="54"/>
      <c r="B606" s="407"/>
      <c r="C606" s="407"/>
      <c r="D606" s="407"/>
      <c r="E606" s="407"/>
      <c r="F606" s="407"/>
      <c r="G606" s="407"/>
      <c r="H606" s="407"/>
      <c r="I606" s="407"/>
      <c r="J606" s="407"/>
      <c r="K606" s="407"/>
      <c r="L606" s="407"/>
      <c r="M606" s="407"/>
      <c r="N606" s="407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</row>
    <row r="607" spans="1:27" ht="15.75" customHeight="1">
      <c r="A607" s="54"/>
      <c r="B607" s="407"/>
      <c r="C607" s="407"/>
      <c r="D607" s="407"/>
      <c r="E607" s="407"/>
      <c r="F607" s="407"/>
      <c r="G607" s="407"/>
      <c r="H607" s="407"/>
      <c r="I607" s="407"/>
      <c r="J607" s="407"/>
      <c r="K607" s="407"/>
      <c r="L607" s="407"/>
      <c r="M607" s="407"/>
      <c r="N607" s="407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</row>
    <row r="608" spans="1:27" ht="15.75" customHeight="1">
      <c r="A608" s="54"/>
      <c r="B608" s="407"/>
      <c r="C608" s="407"/>
      <c r="D608" s="407"/>
      <c r="E608" s="407"/>
      <c r="F608" s="407"/>
      <c r="G608" s="407"/>
      <c r="H608" s="407"/>
      <c r="I608" s="407"/>
      <c r="J608" s="407"/>
      <c r="K608" s="407"/>
      <c r="L608" s="407"/>
      <c r="M608" s="407"/>
      <c r="N608" s="407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</row>
    <row r="609" spans="1:27" ht="15.75" customHeight="1">
      <c r="A609" s="54"/>
      <c r="B609" s="407"/>
      <c r="C609" s="407"/>
      <c r="D609" s="407"/>
      <c r="E609" s="407"/>
      <c r="F609" s="407"/>
      <c r="G609" s="407"/>
      <c r="H609" s="407"/>
      <c r="I609" s="407"/>
      <c r="J609" s="407"/>
      <c r="K609" s="407"/>
      <c r="L609" s="407"/>
      <c r="M609" s="407"/>
      <c r="N609" s="407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</row>
    <row r="610" spans="1:27" ht="15.75" customHeight="1">
      <c r="A610" s="54"/>
      <c r="B610" s="407"/>
      <c r="C610" s="407"/>
      <c r="D610" s="407"/>
      <c r="E610" s="407"/>
      <c r="F610" s="407"/>
      <c r="G610" s="407"/>
      <c r="H610" s="407"/>
      <c r="I610" s="407"/>
      <c r="J610" s="407"/>
      <c r="K610" s="407"/>
      <c r="L610" s="407"/>
      <c r="M610" s="407"/>
      <c r="N610" s="407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</row>
    <row r="611" spans="1:27" ht="15.75" customHeight="1">
      <c r="A611" s="54"/>
      <c r="B611" s="407"/>
      <c r="C611" s="407"/>
      <c r="D611" s="407"/>
      <c r="E611" s="407"/>
      <c r="F611" s="407"/>
      <c r="G611" s="407"/>
      <c r="H611" s="407"/>
      <c r="I611" s="407"/>
      <c r="J611" s="407"/>
      <c r="K611" s="407"/>
      <c r="L611" s="407"/>
      <c r="M611" s="407"/>
      <c r="N611" s="407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</row>
    <row r="612" spans="1:27" ht="15.75" customHeight="1">
      <c r="A612" s="54"/>
      <c r="B612" s="407"/>
      <c r="C612" s="407"/>
      <c r="D612" s="407"/>
      <c r="E612" s="407"/>
      <c r="F612" s="407"/>
      <c r="G612" s="407"/>
      <c r="H612" s="407"/>
      <c r="I612" s="407"/>
      <c r="J612" s="407"/>
      <c r="K612" s="407"/>
      <c r="L612" s="407"/>
      <c r="M612" s="407"/>
      <c r="N612" s="407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</row>
    <row r="613" spans="1:27" ht="15.75" customHeight="1">
      <c r="A613" s="54"/>
      <c r="B613" s="407"/>
      <c r="C613" s="407"/>
      <c r="D613" s="407"/>
      <c r="E613" s="407"/>
      <c r="F613" s="407"/>
      <c r="G613" s="407"/>
      <c r="H613" s="407"/>
      <c r="I613" s="407"/>
      <c r="J613" s="407"/>
      <c r="K613" s="407"/>
      <c r="L613" s="407"/>
      <c r="M613" s="407"/>
      <c r="N613" s="407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</row>
    <row r="614" spans="1:27" ht="15.75" customHeight="1">
      <c r="A614" s="54"/>
      <c r="B614" s="407"/>
      <c r="C614" s="407"/>
      <c r="D614" s="407"/>
      <c r="E614" s="407"/>
      <c r="F614" s="407"/>
      <c r="G614" s="407"/>
      <c r="H614" s="407"/>
      <c r="I614" s="407"/>
      <c r="J614" s="407"/>
      <c r="K614" s="407"/>
      <c r="L614" s="407"/>
      <c r="M614" s="407"/>
      <c r="N614" s="407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</row>
    <row r="615" spans="1:27" ht="15.75" customHeight="1">
      <c r="A615" s="54"/>
      <c r="B615" s="407"/>
      <c r="C615" s="407"/>
      <c r="D615" s="407"/>
      <c r="E615" s="407"/>
      <c r="F615" s="407"/>
      <c r="G615" s="407"/>
      <c r="H615" s="407"/>
      <c r="I615" s="407"/>
      <c r="J615" s="407"/>
      <c r="K615" s="407"/>
      <c r="L615" s="407"/>
      <c r="M615" s="407"/>
      <c r="N615" s="407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</row>
    <row r="616" spans="1:27" ht="15.75" customHeight="1">
      <c r="A616" s="54"/>
      <c r="B616" s="407"/>
      <c r="C616" s="407"/>
      <c r="D616" s="407"/>
      <c r="E616" s="407"/>
      <c r="F616" s="407"/>
      <c r="G616" s="407"/>
      <c r="H616" s="407"/>
      <c r="I616" s="407"/>
      <c r="J616" s="407"/>
      <c r="K616" s="407"/>
      <c r="L616" s="407"/>
      <c r="M616" s="407"/>
      <c r="N616" s="407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</row>
    <row r="617" spans="1:27" ht="15.75" customHeight="1">
      <c r="A617" s="54"/>
      <c r="B617" s="407"/>
      <c r="C617" s="407"/>
      <c r="D617" s="407"/>
      <c r="E617" s="407"/>
      <c r="F617" s="407"/>
      <c r="G617" s="407"/>
      <c r="H617" s="407"/>
      <c r="I617" s="407"/>
      <c r="J617" s="407"/>
      <c r="K617" s="407"/>
      <c r="L617" s="407"/>
      <c r="M617" s="407"/>
      <c r="N617" s="407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</row>
    <row r="618" spans="1:27" ht="15.75" customHeight="1">
      <c r="A618" s="54"/>
      <c r="B618" s="407"/>
      <c r="C618" s="407"/>
      <c r="D618" s="407"/>
      <c r="E618" s="407"/>
      <c r="F618" s="407"/>
      <c r="G618" s="407"/>
      <c r="H618" s="407"/>
      <c r="I618" s="407"/>
      <c r="J618" s="407"/>
      <c r="K618" s="407"/>
      <c r="L618" s="407"/>
      <c r="M618" s="407"/>
      <c r="N618" s="407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</row>
    <row r="619" spans="1:27" ht="15.75" customHeight="1">
      <c r="A619" s="54"/>
      <c r="B619" s="407"/>
      <c r="C619" s="407"/>
      <c r="D619" s="407"/>
      <c r="E619" s="407"/>
      <c r="F619" s="407"/>
      <c r="G619" s="407"/>
      <c r="H619" s="407"/>
      <c r="I619" s="407"/>
      <c r="J619" s="407"/>
      <c r="K619" s="407"/>
      <c r="L619" s="407"/>
      <c r="M619" s="407"/>
      <c r="N619" s="407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</row>
    <row r="620" spans="1:27" ht="15.75" customHeight="1">
      <c r="A620" s="54"/>
      <c r="B620" s="407"/>
      <c r="C620" s="407"/>
      <c r="D620" s="407"/>
      <c r="E620" s="407"/>
      <c r="F620" s="407"/>
      <c r="G620" s="407"/>
      <c r="H620" s="407"/>
      <c r="I620" s="407"/>
      <c r="J620" s="407"/>
      <c r="K620" s="407"/>
      <c r="L620" s="407"/>
      <c r="M620" s="407"/>
      <c r="N620" s="407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</row>
    <row r="621" spans="1:27" ht="15.75" customHeight="1">
      <c r="A621" s="54"/>
      <c r="B621" s="407"/>
      <c r="C621" s="407"/>
      <c r="D621" s="407"/>
      <c r="E621" s="407"/>
      <c r="F621" s="407"/>
      <c r="G621" s="407"/>
      <c r="H621" s="407"/>
      <c r="I621" s="407"/>
      <c r="J621" s="407"/>
      <c r="K621" s="407"/>
      <c r="L621" s="407"/>
      <c r="M621" s="407"/>
      <c r="N621" s="407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</row>
    <row r="622" spans="1:27" ht="15.75" customHeight="1">
      <c r="A622" s="54"/>
      <c r="B622" s="407"/>
      <c r="C622" s="407"/>
      <c r="D622" s="407"/>
      <c r="E622" s="407"/>
      <c r="F622" s="407"/>
      <c r="G622" s="407"/>
      <c r="H622" s="407"/>
      <c r="I622" s="407"/>
      <c r="J622" s="407"/>
      <c r="K622" s="407"/>
      <c r="L622" s="407"/>
      <c r="M622" s="407"/>
      <c r="N622" s="407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</row>
    <row r="623" spans="1:27" ht="15.75" customHeight="1">
      <c r="A623" s="54"/>
      <c r="B623" s="407"/>
      <c r="C623" s="407"/>
      <c r="D623" s="407"/>
      <c r="E623" s="407"/>
      <c r="F623" s="407"/>
      <c r="G623" s="407"/>
      <c r="H623" s="407"/>
      <c r="I623" s="407"/>
      <c r="J623" s="407"/>
      <c r="K623" s="407"/>
      <c r="L623" s="407"/>
      <c r="M623" s="407"/>
      <c r="N623" s="407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</row>
    <row r="624" spans="1:27" ht="15.75" customHeight="1">
      <c r="A624" s="54"/>
      <c r="B624" s="407"/>
      <c r="C624" s="407"/>
      <c r="D624" s="407"/>
      <c r="E624" s="407"/>
      <c r="F624" s="407"/>
      <c r="G624" s="407"/>
      <c r="H624" s="407"/>
      <c r="I624" s="407"/>
      <c r="J624" s="407"/>
      <c r="K624" s="407"/>
      <c r="L624" s="407"/>
      <c r="M624" s="407"/>
      <c r="N624" s="407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</row>
    <row r="625" spans="1:27" ht="15.75" customHeight="1">
      <c r="A625" s="54"/>
      <c r="B625" s="407"/>
      <c r="C625" s="407"/>
      <c r="D625" s="407"/>
      <c r="E625" s="407"/>
      <c r="F625" s="407"/>
      <c r="G625" s="407"/>
      <c r="H625" s="407"/>
      <c r="I625" s="407"/>
      <c r="J625" s="407"/>
      <c r="K625" s="407"/>
      <c r="L625" s="407"/>
      <c r="M625" s="407"/>
      <c r="N625" s="407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</row>
    <row r="626" spans="1:27" ht="15.75" customHeight="1">
      <c r="A626" s="54"/>
      <c r="B626" s="407"/>
      <c r="C626" s="407"/>
      <c r="D626" s="407"/>
      <c r="E626" s="407"/>
      <c r="F626" s="407"/>
      <c r="G626" s="407"/>
      <c r="H626" s="407"/>
      <c r="I626" s="407"/>
      <c r="J626" s="407"/>
      <c r="K626" s="407"/>
      <c r="L626" s="407"/>
      <c r="M626" s="407"/>
      <c r="N626" s="407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</row>
    <row r="627" spans="1:27" ht="15.75" customHeight="1">
      <c r="A627" s="54"/>
      <c r="B627" s="407"/>
      <c r="C627" s="407"/>
      <c r="D627" s="407"/>
      <c r="E627" s="407"/>
      <c r="F627" s="407"/>
      <c r="G627" s="407"/>
      <c r="H627" s="407"/>
      <c r="I627" s="407"/>
      <c r="J627" s="407"/>
      <c r="K627" s="407"/>
      <c r="L627" s="407"/>
      <c r="M627" s="407"/>
      <c r="N627" s="407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</row>
    <row r="628" spans="1:27" ht="15.75" customHeight="1">
      <c r="A628" s="54"/>
      <c r="B628" s="407"/>
      <c r="C628" s="407"/>
      <c r="D628" s="407"/>
      <c r="E628" s="407"/>
      <c r="F628" s="407"/>
      <c r="G628" s="407"/>
      <c r="H628" s="407"/>
      <c r="I628" s="407"/>
      <c r="J628" s="407"/>
      <c r="K628" s="407"/>
      <c r="L628" s="407"/>
      <c r="M628" s="407"/>
      <c r="N628" s="407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</row>
    <row r="629" spans="1:27" ht="15.75" customHeight="1">
      <c r="A629" s="54"/>
      <c r="B629" s="407"/>
      <c r="C629" s="407"/>
      <c r="D629" s="407"/>
      <c r="E629" s="407"/>
      <c r="F629" s="407"/>
      <c r="G629" s="407"/>
      <c r="H629" s="407"/>
      <c r="I629" s="407"/>
      <c r="J629" s="407"/>
      <c r="K629" s="407"/>
      <c r="L629" s="407"/>
      <c r="M629" s="407"/>
      <c r="N629" s="407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</row>
    <row r="630" spans="1:27" ht="15.75" customHeight="1">
      <c r="A630" s="54"/>
      <c r="B630" s="407"/>
      <c r="C630" s="407"/>
      <c r="D630" s="407"/>
      <c r="E630" s="407"/>
      <c r="F630" s="407"/>
      <c r="G630" s="407"/>
      <c r="H630" s="407"/>
      <c r="I630" s="407"/>
      <c r="J630" s="407"/>
      <c r="K630" s="407"/>
      <c r="L630" s="407"/>
      <c r="M630" s="407"/>
      <c r="N630" s="407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</row>
    <row r="631" spans="1:27" ht="15.75" customHeight="1">
      <c r="A631" s="54"/>
      <c r="B631" s="407"/>
      <c r="C631" s="407"/>
      <c r="D631" s="407"/>
      <c r="E631" s="407"/>
      <c r="F631" s="407"/>
      <c r="G631" s="407"/>
      <c r="H631" s="407"/>
      <c r="I631" s="407"/>
      <c r="J631" s="407"/>
      <c r="K631" s="407"/>
      <c r="L631" s="407"/>
      <c r="M631" s="407"/>
      <c r="N631" s="407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</row>
    <row r="632" spans="1:27" ht="15.75" customHeight="1">
      <c r="A632" s="54"/>
      <c r="B632" s="407"/>
      <c r="C632" s="407"/>
      <c r="D632" s="407"/>
      <c r="E632" s="407"/>
      <c r="F632" s="407"/>
      <c r="G632" s="407"/>
      <c r="H632" s="407"/>
      <c r="I632" s="407"/>
      <c r="J632" s="407"/>
      <c r="K632" s="407"/>
      <c r="L632" s="407"/>
      <c r="M632" s="407"/>
      <c r="N632" s="407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</row>
    <row r="633" spans="1:27" ht="15.75" customHeight="1">
      <c r="A633" s="54"/>
      <c r="B633" s="407"/>
      <c r="C633" s="407"/>
      <c r="D633" s="407"/>
      <c r="E633" s="407"/>
      <c r="F633" s="407"/>
      <c r="G633" s="407"/>
      <c r="H633" s="407"/>
      <c r="I633" s="407"/>
      <c r="J633" s="407"/>
      <c r="K633" s="407"/>
      <c r="L633" s="407"/>
      <c r="M633" s="407"/>
      <c r="N633" s="407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</row>
    <row r="634" spans="1:27" ht="15.75" customHeight="1">
      <c r="A634" s="54"/>
      <c r="B634" s="407"/>
      <c r="C634" s="407"/>
      <c r="D634" s="407"/>
      <c r="E634" s="407"/>
      <c r="F634" s="407"/>
      <c r="G634" s="407"/>
      <c r="H634" s="407"/>
      <c r="I634" s="407"/>
      <c r="J634" s="407"/>
      <c r="K634" s="407"/>
      <c r="L634" s="407"/>
      <c r="M634" s="407"/>
      <c r="N634" s="407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</row>
    <row r="635" spans="1:27" ht="15.75" customHeight="1">
      <c r="A635" s="54"/>
      <c r="B635" s="407"/>
      <c r="C635" s="407"/>
      <c r="D635" s="407"/>
      <c r="E635" s="407"/>
      <c r="F635" s="407"/>
      <c r="G635" s="407"/>
      <c r="H635" s="407"/>
      <c r="I635" s="407"/>
      <c r="J635" s="407"/>
      <c r="K635" s="407"/>
      <c r="L635" s="407"/>
      <c r="M635" s="407"/>
      <c r="N635" s="407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</row>
    <row r="636" spans="1:27" ht="15.75" customHeight="1">
      <c r="A636" s="54"/>
      <c r="B636" s="407"/>
      <c r="C636" s="407"/>
      <c r="D636" s="407"/>
      <c r="E636" s="407"/>
      <c r="F636" s="407"/>
      <c r="G636" s="407"/>
      <c r="H636" s="407"/>
      <c r="I636" s="407"/>
      <c r="J636" s="407"/>
      <c r="K636" s="407"/>
      <c r="L636" s="407"/>
      <c r="M636" s="407"/>
      <c r="N636" s="407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</row>
    <row r="637" spans="1:27" ht="15.75" customHeight="1">
      <c r="A637" s="54"/>
      <c r="B637" s="407"/>
      <c r="C637" s="407"/>
      <c r="D637" s="407"/>
      <c r="E637" s="407"/>
      <c r="F637" s="407"/>
      <c r="G637" s="407"/>
      <c r="H637" s="407"/>
      <c r="I637" s="407"/>
      <c r="J637" s="407"/>
      <c r="K637" s="407"/>
      <c r="L637" s="407"/>
      <c r="M637" s="407"/>
      <c r="N637" s="407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</row>
    <row r="638" spans="1:27" ht="15.75" customHeight="1">
      <c r="A638" s="54"/>
      <c r="B638" s="407"/>
      <c r="C638" s="407"/>
      <c r="D638" s="407"/>
      <c r="E638" s="407"/>
      <c r="F638" s="407"/>
      <c r="G638" s="407"/>
      <c r="H638" s="407"/>
      <c r="I638" s="407"/>
      <c r="J638" s="407"/>
      <c r="K638" s="407"/>
      <c r="L638" s="407"/>
      <c r="M638" s="407"/>
      <c r="N638" s="407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</row>
    <row r="639" spans="1:27" ht="15.75" customHeight="1">
      <c r="A639" s="54"/>
      <c r="B639" s="407"/>
      <c r="C639" s="407"/>
      <c r="D639" s="407"/>
      <c r="E639" s="407"/>
      <c r="F639" s="407"/>
      <c r="G639" s="407"/>
      <c r="H639" s="407"/>
      <c r="I639" s="407"/>
      <c r="J639" s="407"/>
      <c r="K639" s="407"/>
      <c r="L639" s="407"/>
      <c r="M639" s="407"/>
      <c r="N639" s="407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</row>
    <row r="640" spans="1:27" ht="15.75" customHeight="1">
      <c r="A640" s="54"/>
      <c r="B640" s="407"/>
      <c r="C640" s="407"/>
      <c r="D640" s="407"/>
      <c r="E640" s="407"/>
      <c r="F640" s="407"/>
      <c r="G640" s="407"/>
      <c r="H640" s="407"/>
      <c r="I640" s="407"/>
      <c r="J640" s="407"/>
      <c r="K640" s="407"/>
      <c r="L640" s="407"/>
      <c r="M640" s="407"/>
      <c r="N640" s="407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</row>
    <row r="641" spans="1:27" ht="15.75" customHeight="1">
      <c r="A641" s="54"/>
      <c r="B641" s="407"/>
      <c r="C641" s="407"/>
      <c r="D641" s="407"/>
      <c r="E641" s="407"/>
      <c r="F641" s="407"/>
      <c r="G641" s="407"/>
      <c r="H641" s="407"/>
      <c r="I641" s="407"/>
      <c r="J641" s="407"/>
      <c r="K641" s="407"/>
      <c r="L641" s="407"/>
      <c r="M641" s="407"/>
      <c r="N641" s="407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</row>
    <row r="642" spans="1:27" ht="15.75" customHeight="1">
      <c r="A642" s="54"/>
      <c r="B642" s="407"/>
      <c r="C642" s="407"/>
      <c r="D642" s="407"/>
      <c r="E642" s="407"/>
      <c r="F642" s="407"/>
      <c r="G642" s="407"/>
      <c r="H642" s="407"/>
      <c r="I642" s="407"/>
      <c r="J642" s="407"/>
      <c r="K642" s="407"/>
      <c r="L642" s="407"/>
      <c r="M642" s="407"/>
      <c r="N642" s="407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</row>
    <row r="643" spans="1:27" ht="15.75" customHeight="1">
      <c r="A643" s="54"/>
      <c r="B643" s="407"/>
      <c r="C643" s="407"/>
      <c r="D643" s="407"/>
      <c r="E643" s="407"/>
      <c r="F643" s="407"/>
      <c r="G643" s="407"/>
      <c r="H643" s="407"/>
      <c r="I643" s="407"/>
      <c r="J643" s="407"/>
      <c r="K643" s="407"/>
      <c r="L643" s="407"/>
      <c r="M643" s="407"/>
      <c r="N643" s="407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</row>
    <row r="644" spans="1:27" ht="15.75" customHeight="1">
      <c r="A644" s="54"/>
      <c r="B644" s="407"/>
      <c r="C644" s="407"/>
      <c r="D644" s="407"/>
      <c r="E644" s="407"/>
      <c r="F644" s="407"/>
      <c r="G644" s="407"/>
      <c r="H644" s="407"/>
      <c r="I644" s="407"/>
      <c r="J644" s="407"/>
      <c r="K644" s="407"/>
      <c r="L644" s="407"/>
      <c r="M644" s="407"/>
      <c r="N644" s="407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</row>
    <row r="645" spans="1:27" ht="15.75" customHeight="1">
      <c r="A645" s="54"/>
      <c r="B645" s="407"/>
      <c r="C645" s="407"/>
      <c r="D645" s="407"/>
      <c r="E645" s="407"/>
      <c r="F645" s="407"/>
      <c r="G645" s="407"/>
      <c r="H645" s="407"/>
      <c r="I645" s="407"/>
      <c r="J645" s="407"/>
      <c r="K645" s="407"/>
      <c r="L645" s="407"/>
      <c r="M645" s="407"/>
      <c r="N645" s="407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</row>
    <row r="646" spans="1:27" ht="15.75" customHeight="1">
      <c r="A646" s="54"/>
      <c r="B646" s="407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</row>
    <row r="647" spans="1:27" ht="15.75" customHeight="1">
      <c r="A647" s="54"/>
      <c r="B647" s="407"/>
      <c r="C647" s="407"/>
      <c r="D647" s="407"/>
      <c r="E647" s="407"/>
      <c r="F647" s="407"/>
      <c r="G647" s="407"/>
      <c r="H647" s="407"/>
      <c r="I647" s="407"/>
      <c r="J647" s="407"/>
      <c r="K647" s="407"/>
      <c r="L647" s="407"/>
      <c r="M647" s="407"/>
      <c r="N647" s="407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</row>
    <row r="648" spans="1:27" ht="15.75" customHeight="1">
      <c r="A648" s="54"/>
      <c r="B648" s="407"/>
      <c r="C648" s="407"/>
      <c r="D648" s="407"/>
      <c r="E648" s="407"/>
      <c r="F648" s="407"/>
      <c r="G648" s="407"/>
      <c r="H648" s="407"/>
      <c r="I648" s="407"/>
      <c r="J648" s="407"/>
      <c r="K648" s="407"/>
      <c r="L648" s="407"/>
      <c r="M648" s="407"/>
      <c r="N648" s="407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</row>
    <row r="649" spans="1:27" ht="15.75" customHeight="1">
      <c r="A649" s="54"/>
      <c r="B649" s="407"/>
      <c r="C649" s="407"/>
      <c r="D649" s="407"/>
      <c r="E649" s="407"/>
      <c r="F649" s="407"/>
      <c r="G649" s="407"/>
      <c r="H649" s="407"/>
      <c r="I649" s="407"/>
      <c r="J649" s="407"/>
      <c r="K649" s="407"/>
      <c r="L649" s="407"/>
      <c r="M649" s="407"/>
      <c r="N649" s="407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</row>
    <row r="650" spans="1:27" ht="15.75" customHeight="1">
      <c r="A650" s="54"/>
      <c r="B650" s="407"/>
      <c r="C650" s="407"/>
      <c r="D650" s="407"/>
      <c r="E650" s="407"/>
      <c r="F650" s="407"/>
      <c r="G650" s="407"/>
      <c r="H650" s="407"/>
      <c r="I650" s="407"/>
      <c r="J650" s="407"/>
      <c r="K650" s="407"/>
      <c r="L650" s="407"/>
      <c r="M650" s="407"/>
      <c r="N650" s="407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</row>
    <row r="651" spans="1:27" ht="15.75" customHeight="1">
      <c r="A651" s="54"/>
      <c r="B651" s="407"/>
      <c r="C651" s="407"/>
      <c r="D651" s="407"/>
      <c r="E651" s="407"/>
      <c r="F651" s="407"/>
      <c r="G651" s="407"/>
      <c r="H651" s="407"/>
      <c r="I651" s="407"/>
      <c r="J651" s="407"/>
      <c r="K651" s="407"/>
      <c r="L651" s="407"/>
      <c r="M651" s="407"/>
      <c r="N651" s="407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</row>
    <row r="652" spans="1:27" ht="15.75" customHeight="1">
      <c r="A652" s="54"/>
      <c r="B652" s="407"/>
      <c r="C652" s="407"/>
      <c r="D652" s="407"/>
      <c r="E652" s="407"/>
      <c r="F652" s="407"/>
      <c r="G652" s="407"/>
      <c r="H652" s="407"/>
      <c r="I652" s="407"/>
      <c r="J652" s="407"/>
      <c r="K652" s="407"/>
      <c r="L652" s="407"/>
      <c r="M652" s="407"/>
      <c r="N652" s="407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</row>
    <row r="653" spans="1:27" ht="15.75" customHeight="1">
      <c r="A653" s="54"/>
      <c r="B653" s="407"/>
      <c r="C653" s="407"/>
      <c r="D653" s="407"/>
      <c r="E653" s="407"/>
      <c r="F653" s="407"/>
      <c r="G653" s="407"/>
      <c r="H653" s="407"/>
      <c r="I653" s="407"/>
      <c r="J653" s="407"/>
      <c r="K653" s="407"/>
      <c r="L653" s="407"/>
      <c r="M653" s="407"/>
      <c r="N653" s="407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</row>
    <row r="654" spans="1:27" ht="15.75" customHeight="1">
      <c r="A654" s="54"/>
      <c r="B654" s="407"/>
      <c r="C654" s="407"/>
      <c r="D654" s="407"/>
      <c r="E654" s="407"/>
      <c r="F654" s="407"/>
      <c r="G654" s="407"/>
      <c r="H654" s="407"/>
      <c r="I654" s="407"/>
      <c r="J654" s="407"/>
      <c r="K654" s="407"/>
      <c r="L654" s="407"/>
      <c r="M654" s="407"/>
      <c r="N654" s="407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</row>
    <row r="655" spans="1:27" ht="15.75" customHeight="1">
      <c r="A655" s="54"/>
      <c r="B655" s="407"/>
      <c r="C655" s="407"/>
      <c r="D655" s="407"/>
      <c r="E655" s="407"/>
      <c r="F655" s="407"/>
      <c r="G655" s="407"/>
      <c r="H655" s="407"/>
      <c r="I655" s="407"/>
      <c r="J655" s="407"/>
      <c r="K655" s="407"/>
      <c r="L655" s="407"/>
      <c r="M655" s="407"/>
      <c r="N655" s="407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</row>
    <row r="656" spans="1:27" ht="15.75" customHeight="1">
      <c r="A656" s="54"/>
      <c r="B656" s="407"/>
      <c r="C656" s="407"/>
      <c r="D656" s="407"/>
      <c r="E656" s="407"/>
      <c r="F656" s="407"/>
      <c r="G656" s="407"/>
      <c r="H656" s="407"/>
      <c r="I656" s="407"/>
      <c r="J656" s="407"/>
      <c r="K656" s="407"/>
      <c r="L656" s="407"/>
      <c r="M656" s="407"/>
      <c r="N656" s="407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</row>
    <row r="657" spans="1:27" ht="15.75" customHeight="1">
      <c r="A657" s="54"/>
      <c r="B657" s="407"/>
      <c r="C657" s="407"/>
      <c r="D657" s="407"/>
      <c r="E657" s="407"/>
      <c r="F657" s="407"/>
      <c r="G657" s="407"/>
      <c r="H657" s="407"/>
      <c r="I657" s="407"/>
      <c r="J657" s="407"/>
      <c r="K657" s="407"/>
      <c r="L657" s="407"/>
      <c r="M657" s="407"/>
      <c r="N657" s="407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</row>
    <row r="658" spans="1:27" ht="15.75" customHeight="1">
      <c r="A658" s="54"/>
      <c r="B658" s="407"/>
      <c r="C658" s="407"/>
      <c r="D658" s="407"/>
      <c r="E658" s="407"/>
      <c r="F658" s="407"/>
      <c r="G658" s="407"/>
      <c r="H658" s="407"/>
      <c r="I658" s="407"/>
      <c r="J658" s="407"/>
      <c r="K658" s="407"/>
      <c r="L658" s="407"/>
      <c r="M658" s="407"/>
      <c r="N658" s="407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</row>
    <row r="659" spans="1:27" ht="15.75" customHeight="1">
      <c r="A659" s="54"/>
      <c r="B659" s="407"/>
      <c r="C659" s="407"/>
      <c r="D659" s="407"/>
      <c r="E659" s="407"/>
      <c r="F659" s="407"/>
      <c r="G659" s="407"/>
      <c r="H659" s="407"/>
      <c r="I659" s="407"/>
      <c r="J659" s="407"/>
      <c r="K659" s="407"/>
      <c r="L659" s="407"/>
      <c r="M659" s="407"/>
      <c r="N659" s="407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</row>
    <row r="660" spans="1:27" ht="15.75" customHeight="1">
      <c r="A660" s="54"/>
      <c r="B660" s="407"/>
      <c r="C660" s="407"/>
      <c r="D660" s="407"/>
      <c r="E660" s="407"/>
      <c r="F660" s="407"/>
      <c r="G660" s="407"/>
      <c r="H660" s="407"/>
      <c r="I660" s="407"/>
      <c r="J660" s="407"/>
      <c r="K660" s="407"/>
      <c r="L660" s="407"/>
      <c r="M660" s="407"/>
      <c r="N660" s="407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</row>
    <row r="661" spans="1:27" ht="15.75" customHeight="1">
      <c r="A661" s="54"/>
      <c r="B661" s="407"/>
      <c r="C661" s="407"/>
      <c r="D661" s="407"/>
      <c r="E661" s="407"/>
      <c r="F661" s="407"/>
      <c r="G661" s="407"/>
      <c r="H661" s="407"/>
      <c r="I661" s="407"/>
      <c r="J661" s="407"/>
      <c r="K661" s="407"/>
      <c r="L661" s="407"/>
      <c r="M661" s="407"/>
      <c r="N661" s="407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</row>
    <row r="662" spans="1:27" ht="15.75" customHeight="1">
      <c r="A662" s="54"/>
      <c r="B662" s="407"/>
      <c r="C662" s="407"/>
      <c r="D662" s="407"/>
      <c r="E662" s="407"/>
      <c r="F662" s="407"/>
      <c r="G662" s="407"/>
      <c r="H662" s="407"/>
      <c r="I662" s="407"/>
      <c r="J662" s="407"/>
      <c r="K662" s="407"/>
      <c r="L662" s="407"/>
      <c r="M662" s="407"/>
      <c r="N662" s="407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</row>
    <row r="663" spans="1:27" ht="15.75" customHeight="1">
      <c r="A663" s="54"/>
      <c r="B663" s="407"/>
      <c r="C663" s="407"/>
      <c r="D663" s="407"/>
      <c r="E663" s="407"/>
      <c r="F663" s="407"/>
      <c r="G663" s="407"/>
      <c r="H663" s="407"/>
      <c r="I663" s="407"/>
      <c r="J663" s="407"/>
      <c r="K663" s="407"/>
      <c r="L663" s="407"/>
      <c r="M663" s="407"/>
      <c r="N663" s="407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</row>
    <row r="664" spans="1:27" ht="15.75" customHeight="1">
      <c r="A664" s="54"/>
      <c r="B664" s="407"/>
      <c r="C664" s="407"/>
      <c r="D664" s="407"/>
      <c r="E664" s="407"/>
      <c r="F664" s="407"/>
      <c r="G664" s="407"/>
      <c r="H664" s="407"/>
      <c r="I664" s="407"/>
      <c r="J664" s="407"/>
      <c r="K664" s="407"/>
      <c r="L664" s="407"/>
      <c r="M664" s="407"/>
      <c r="N664" s="407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</row>
    <row r="665" spans="1:27" ht="15.75" customHeight="1">
      <c r="A665" s="54"/>
      <c r="B665" s="407"/>
      <c r="C665" s="407"/>
      <c r="D665" s="407"/>
      <c r="E665" s="407"/>
      <c r="F665" s="407"/>
      <c r="G665" s="407"/>
      <c r="H665" s="407"/>
      <c r="I665" s="407"/>
      <c r="J665" s="407"/>
      <c r="K665" s="407"/>
      <c r="L665" s="407"/>
      <c r="M665" s="407"/>
      <c r="N665" s="407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</row>
    <row r="666" spans="1:27" ht="15.75" customHeight="1">
      <c r="A666" s="54"/>
      <c r="B666" s="407"/>
      <c r="C666" s="407"/>
      <c r="D666" s="407"/>
      <c r="E666" s="407"/>
      <c r="F666" s="407"/>
      <c r="G666" s="407"/>
      <c r="H666" s="407"/>
      <c r="I666" s="407"/>
      <c r="J666" s="407"/>
      <c r="K666" s="407"/>
      <c r="L666" s="407"/>
      <c r="M666" s="407"/>
      <c r="N666" s="407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</row>
    <row r="667" spans="1:27" ht="15.75" customHeight="1">
      <c r="A667" s="54"/>
      <c r="B667" s="407"/>
      <c r="C667" s="407"/>
      <c r="D667" s="407"/>
      <c r="E667" s="407"/>
      <c r="F667" s="407"/>
      <c r="G667" s="407"/>
      <c r="H667" s="407"/>
      <c r="I667" s="407"/>
      <c r="J667" s="407"/>
      <c r="K667" s="407"/>
      <c r="L667" s="407"/>
      <c r="M667" s="407"/>
      <c r="N667" s="407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</row>
    <row r="668" spans="1:27" ht="15.75" customHeight="1">
      <c r="A668" s="54"/>
      <c r="B668" s="407"/>
      <c r="C668" s="407"/>
      <c r="D668" s="407"/>
      <c r="E668" s="407"/>
      <c r="F668" s="407"/>
      <c r="G668" s="407"/>
      <c r="H668" s="407"/>
      <c r="I668" s="407"/>
      <c r="J668" s="407"/>
      <c r="K668" s="407"/>
      <c r="L668" s="407"/>
      <c r="M668" s="407"/>
      <c r="N668" s="407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</row>
    <row r="669" spans="1:27" ht="15.75" customHeight="1">
      <c r="A669" s="54"/>
      <c r="B669" s="407"/>
      <c r="C669" s="407"/>
      <c r="D669" s="407"/>
      <c r="E669" s="407"/>
      <c r="F669" s="407"/>
      <c r="G669" s="407"/>
      <c r="H669" s="407"/>
      <c r="I669" s="407"/>
      <c r="J669" s="407"/>
      <c r="K669" s="407"/>
      <c r="L669" s="407"/>
      <c r="M669" s="407"/>
      <c r="N669" s="407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</row>
    <row r="670" spans="1:27" ht="15.75" customHeight="1">
      <c r="A670" s="54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</row>
    <row r="671" spans="1:27" ht="15.75" customHeight="1">
      <c r="A671" s="54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</row>
    <row r="672" spans="1:27" ht="15.75" customHeight="1">
      <c r="A672" s="54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</row>
    <row r="673" spans="1:27" ht="15.75" customHeight="1">
      <c r="A673" s="54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</row>
    <row r="674" spans="1:27" ht="15.75" customHeight="1">
      <c r="A674" s="54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</row>
    <row r="675" spans="1:27" ht="15.75" customHeight="1">
      <c r="A675" s="54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</row>
    <row r="676" spans="1:27" ht="15.75" customHeight="1">
      <c r="A676" s="54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</row>
    <row r="677" spans="1:27" ht="15.75" customHeight="1">
      <c r="A677" s="54"/>
      <c r="B677" s="407"/>
      <c r="C677" s="407"/>
      <c r="D677" s="407"/>
      <c r="E677" s="407"/>
      <c r="F677" s="407"/>
      <c r="G677" s="407"/>
      <c r="H677" s="407"/>
      <c r="I677" s="407"/>
      <c r="J677" s="407"/>
      <c r="K677" s="407"/>
      <c r="L677" s="407"/>
      <c r="M677" s="407"/>
      <c r="N677" s="407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</row>
    <row r="678" spans="1:27" ht="15.75" customHeight="1">
      <c r="A678" s="54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</row>
    <row r="679" spans="1:27" ht="15.75" customHeight="1">
      <c r="A679" s="54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</row>
    <row r="680" spans="1:27" ht="15.75" customHeight="1">
      <c r="A680" s="54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</row>
    <row r="681" spans="1:27" ht="15.75" customHeight="1">
      <c r="A681" s="54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</row>
    <row r="682" spans="1:27" ht="15.75" customHeight="1">
      <c r="A682" s="54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</row>
    <row r="683" spans="1:27" ht="15.75" customHeight="1">
      <c r="A683" s="54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</row>
    <row r="684" spans="1:27" ht="15.75" customHeight="1">
      <c r="A684" s="54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</row>
    <row r="685" spans="1:27" ht="15.75" customHeight="1">
      <c r="A685" s="54"/>
      <c r="B685" s="407"/>
      <c r="C685" s="407"/>
      <c r="D685" s="407"/>
      <c r="E685" s="407"/>
      <c r="F685" s="407"/>
      <c r="G685" s="407"/>
      <c r="H685" s="407"/>
      <c r="I685" s="407"/>
      <c r="J685" s="407"/>
      <c r="K685" s="407"/>
      <c r="L685" s="407"/>
      <c r="M685" s="407"/>
      <c r="N685" s="407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</row>
    <row r="686" spans="1:27" ht="15.75" customHeight="1">
      <c r="A686" s="54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</row>
    <row r="687" spans="1:27" ht="15.75" customHeight="1">
      <c r="A687" s="54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</row>
    <row r="688" spans="1:27" ht="15.75" customHeight="1">
      <c r="A688" s="54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</row>
    <row r="689" spans="1:27" ht="15.75" customHeight="1">
      <c r="A689" s="54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</row>
    <row r="690" spans="1:27" ht="15.75" customHeight="1">
      <c r="A690" s="54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</row>
    <row r="691" spans="1:27" ht="15.75" customHeight="1">
      <c r="A691" s="54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</row>
    <row r="692" spans="1:27" ht="15.75" customHeight="1">
      <c r="A692" s="54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</row>
    <row r="693" spans="1:27" ht="15.75" customHeight="1">
      <c r="A693" s="54"/>
      <c r="B693" s="407"/>
      <c r="C693" s="407"/>
      <c r="D693" s="407"/>
      <c r="E693" s="407"/>
      <c r="F693" s="407"/>
      <c r="G693" s="407"/>
      <c r="H693" s="407"/>
      <c r="I693" s="407"/>
      <c r="J693" s="407"/>
      <c r="K693" s="407"/>
      <c r="L693" s="407"/>
      <c r="M693" s="407"/>
      <c r="N693" s="407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</row>
    <row r="694" spans="1:27" ht="15.75" customHeight="1">
      <c r="A694" s="54"/>
      <c r="B694" s="407"/>
      <c r="C694" s="407"/>
      <c r="D694" s="407"/>
      <c r="E694" s="407"/>
      <c r="F694" s="407"/>
      <c r="G694" s="407"/>
      <c r="H694" s="407"/>
      <c r="I694" s="407"/>
      <c r="J694" s="407"/>
      <c r="K694" s="407"/>
      <c r="L694" s="407"/>
      <c r="M694" s="407"/>
      <c r="N694" s="407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</row>
    <row r="695" spans="1:27" ht="15.75" customHeight="1">
      <c r="A695" s="54"/>
      <c r="B695" s="407"/>
      <c r="C695" s="407"/>
      <c r="D695" s="407"/>
      <c r="E695" s="407"/>
      <c r="F695" s="407"/>
      <c r="G695" s="407"/>
      <c r="H695" s="407"/>
      <c r="I695" s="407"/>
      <c r="J695" s="407"/>
      <c r="K695" s="407"/>
      <c r="L695" s="407"/>
      <c r="M695" s="407"/>
      <c r="N695" s="407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</row>
    <row r="696" spans="1:27" ht="15.75" customHeight="1">
      <c r="A696" s="54"/>
      <c r="B696" s="407"/>
      <c r="C696" s="407"/>
      <c r="D696" s="407"/>
      <c r="E696" s="407"/>
      <c r="F696" s="407"/>
      <c r="G696" s="407"/>
      <c r="H696" s="407"/>
      <c r="I696" s="407"/>
      <c r="J696" s="407"/>
      <c r="K696" s="407"/>
      <c r="L696" s="407"/>
      <c r="M696" s="407"/>
      <c r="N696" s="407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</row>
    <row r="697" spans="1:27" ht="15.75" customHeight="1">
      <c r="A697" s="54"/>
      <c r="B697" s="407"/>
      <c r="C697" s="407"/>
      <c r="D697" s="407"/>
      <c r="E697" s="407"/>
      <c r="F697" s="407"/>
      <c r="G697" s="407"/>
      <c r="H697" s="407"/>
      <c r="I697" s="407"/>
      <c r="J697" s="407"/>
      <c r="K697" s="407"/>
      <c r="L697" s="407"/>
      <c r="M697" s="407"/>
      <c r="N697" s="407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</row>
    <row r="698" spans="1:27" ht="15.75" customHeight="1">
      <c r="A698" s="54"/>
      <c r="B698" s="407"/>
      <c r="C698" s="407"/>
      <c r="D698" s="407"/>
      <c r="E698" s="407"/>
      <c r="F698" s="407"/>
      <c r="G698" s="407"/>
      <c r="H698" s="407"/>
      <c r="I698" s="407"/>
      <c r="J698" s="407"/>
      <c r="K698" s="407"/>
      <c r="L698" s="407"/>
      <c r="M698" s="407"/>
      <c r="N698" s="407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</row>
    <row r="699" spans="1:27" ht="15.75" customHeight="1">
      <c r="A699" s="54"/>
      <c r="B699" s="407"/>
      <c r="C699" s="407"/>
      <c r="D699" s="407"/>
      <c r="E699" s="407"/>
      <c r="F699" s="407"/>
      <c r="G699" s="407"/>
      <c r="H699" s="407"/>
      <c r="I699" s="407"/>
      <c r="J699" s="407"/>
      <c r="K699" s="407"/>
      <c r="L699" s="407"/>
      <c r="M699" s="407"/>
      <c r="N699" s="407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</row>
    <row r="700" spans="1:27" ht="15.75" customHeight="1">
      <c r="A700" s="54"/>
      <c r="B700" s="407"/>
      <c r="C700" s="407"/>
      <c r="D700" s="407"/>
      <c r="E700" s="407"/>
      <c r="F700" s="407"/>
      <c r="G700" s="407"/>
      <c r="H700" s="407"/>
      <c r="I700" s="407"/>
      <c r="J700" s="407"/>
      <c r="K700" s="407"/>
      <c r="L700" s="407"/>
      <c r="M700" s="407"/>
      <c r="N700" s="407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</row>
    <row r="701" spans="1:27" ht="15.75" customHeight="1">
      <c r="A701" s="54"/>
      <c r="B701" s="407"/>
      <c r="C701" s="407"/>
      <c r="D701" s="407"/>
      <c r="E701" s="407"/>
      <c r="F701" s="407"/>
      <c r="G701" s="407"/>
      <c r="H701" s="407"/>
      <c r="I701" s="407"/>
      <c r="J701" s="407"/>
      <c r="K701" s="407"/>
      <c r="L701" s="407"/>
      <c r="M701" s="407"/>
      <c r="N701" s="407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</row>
    <row r="702" spans="1:27" ht="15.75" customHeight="1">
      <c r="A702" s="54"/>
      <c r="B702" s="407"/>
      <c r="C702" s="407"/>
      <c r="D702" s="407"/>
      <c r="E702" s="407"/>
      <c r="F702" s="407"/>
      <c r="G702" s="407"/>
      <c r="H702" s="407"/>
      <c r="I702" s="407"/>
      <c r="J702" s="407"/>
      <c r="K702" s="407"/>
      <c r="L702" s="407"/>
      <c r="M702" s="407"/>
      <c r="N702" s="407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</row>
    <row r="703" spans="1:27" ht="15.75" customHeight="1">
      <c r="A703" s="54"/>
      <c r="B703" s="407"/>
      <c r="C703" s="407"/>
      <c r="D703" s="407"/>
      <c r="E703" s="407"/>
      <c r="F703" s="407"/>
      <c r="G703" s="407"/>
      <c r="H703" s="407"/>
      <c r="I703" s="407"/>
      <c r="J703" s="407"/>
      <c r="K703" s="407"/>
      <c r="L703" s="407"/>
      <c r="M703" s="407"/>
      <c r="N703" s="407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</row>
    <row r="704" spans="1:27" ht="15.75" customHeight="1">
      <c r="A704" s="54"/>
      <c r="B704" s="407"/>
      <c r="C704" s="407"/>
      <c r="D704" s="407"/>
      <c r="E704" s="407"/>
      <c r="F704" s="407"/>
      <c r="G704" s="407"/>
      <c r="H704" s="407"/>
      <c r="I704" s="407"/>
      <c r="J704" s="407"/>
      <c r="K704" s="407"/>
      <c r="L704" s="407"/>
      <c r="M704" s="407"/>
      <c r="N704" s="407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</row>
    <row r="705" spans="1:27" ht="15.75" customHeight="1">
      <c r="A705" s="54"/>
      <c r="B705" s="407"/>
      <c r="C705" s="407"/>
      <c r="D705" s="407"/>
      <c r="E705" s="407"/>
      <c r="F705" s="407"/>
      <c r="G705" s="407"/>
      <c r="H705" s="407"/>
      <c r="I705" s="407"/>
      <c r="J705" s="407"/>
      <c r="K705" s="407"/>
      <c r="L705" s="407"/>
      <c r="M705" s="407"/>
      <c r="N705" s="407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</row>
    <row r="706" spans="1:27" ht="15.75" customHeight="1">
      <c r="A706" s="54"/>
      <c r="B706" s="407"/>
      <c r="C706" s="407"/>
      <c r="D706" s="407"/>
      <c r="E706" s="407"/>
      <c r="F706" s="407"/>
      <c r="G706" s="407"/>
      <c r="H706" s="407"/>
      <c r="I706" s="407"/>
      <c r="J706" s="407"/>
      <c r="K706" s="407"/>
      <c r="L706" s="407"/>
      <c r="M706" s="407"/>
      <c r="N706" s="407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</row>
    <row r="707" spans="1:27" ht="15.75" customHeight="1">
      <c r="A707" s="54"/>
      <c r="B707" s="407"/>
      <c r="C707" s="407"/>
      <c r="D707" s="407"/>
      <c r="E707" s="407"/>
      <c r="F707" s="407"/>
      <c r="G707" s="407"/>
      <c r="H707" s="407"/>
      <c r="I707" s="407"/>
      <c r="J707" s="407"/>
      <c r="K707" s="407"/>
      <c r="L707" s="407"/>
      <c r="M707" s="407"/>
      <c r="N707" s="407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</row>
    <row r="708" spans="1:27" ht="15.75" customHeight="1">
      <c r="A708" s="54"/>
      <c r="B708" s="407"/>
      <c r="C708" s="407"/>
      <c r="D708" s="407"/>
      <c r="E708" s="407"/>
      <c r="F708" s="407"/>
      <c r="G708" s="407"/>
      <c r="H708" s="407"/>
      <c r="I708" s="407"/>
      <c r="J708" s="407"/>
      <c r="K708" s="407"/>
      <c r="L708" s="407"/>
      <c r="M708" s="407"/>
      <c r="N708" s="407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</row>
    <row r="709" spans="1:27" ht="15.75" customHeight="1">
      <c r="A709" s="54"/>
      <c r="B709" s="407"/>
      <c r="C709" s="407"/>
      <c r="D709" s="407"/>
      <c r="E709" s="407"/>
      <c r="F709" s="407"/>
      <c r="G709" s="407"/>
      <c r="H709" s="407"/>
      <c r="I709" s="407"/>
      <c r="J709" s="407"/>
      <c r="K709" s="407"/>
      <c r="L709" s="407"/>
      <c r="M709" s="407"/>
      <c r="N709" s="407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</row>
    <row r="710" spans="1:27" ht="15.75" customHeight="1">
      <c r="A710" s="54"/>
      <c r="B710" s="407"/>
      <c r="C710" s="407"/>
      <c r="D710" s="407"/>
      <c r="E710" s="407"/>
      <c r="F710" s="407"/>
      <c r="G710" s="407"/>
      <c r="H710" s="407"/>
      <c r="I710" s="407"/>
      <c r="J710" s="407"/>
      <c r="K710" s="407"/>
      <c r="L710" s="407"/>
      <c r="M710" s="407"/>
      <c r="N710" s="407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</row>
    <row r="711" spans="1:27" ht="15.75" customHeight="1">
      <c r="A711" s="54"/>
      <c r="B711" s="407"/>
      <c r="C711" s="407"/>
      <c r="D711" s="407"/>
      <c r="E711" s="407"/>
      <c r="F711" s="407"/>
      <c r="G711" s="407"/>
      <c r="H711" s="407"/>
      <c r="I711" s="407"/>
      <c r="J711" s="407"/>
      <c r="K711" s="407"/>
      <c r="L711" s="407"/>
      <c r="M711" s="407"/>
      <c r="N711" s="407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</row>
    <row r="712" spans="1:27" ht="15.75" customHeight="1">
      <c r="A712" s="54"/>
      <c r="B712" s="407"/>
      <c r="C712" s="407"/>
      <c r="D712" s="407"/>
      <c r="E712" s="407"/>
      <c r="F712" s="407"/>
      <c r="G712" s="407"/>
      <c r="H712" s="407"/>
      <c r="I712" s="407"/>
      <c r="J712" s="407"/>
      <c r="K712" s="407"/>
      <c r="L712" s="407"/>
      <c r="M712" s="407"/>
      <c r="N712" s="407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</row>
    <row r="713" spans="1:27" ht="15.75" customHeight="1">
      <c r="A713" s="54"/>
      <c r="B713" s="407"/>
      <c r="C713" s="407"/>
      <c r="D713" s="407"/>
      <c r="E713" s="407"/>
      <c r="F713" s="407"/>
      <c r="G713" s="407"/>
      <c r="H713" s="407"/>
      <c r="I713" s="407"/>
      <c r="J713" s="407"/>
      <c r="K713" s="407"/>
      <c r="L713" s="407"/>
      <c r="M713" s="407"/>
      <c r="N713" s="407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</row>
    <row r="714" spans="1:27" ht="15.75" customHeight="1">
      <c r="A714" s="54"/>
      <c r="B714" s="407"/>
      <c r="C714" s="407"/>
      <c r="D714" s="407"/>
      <c r="E714" s="407"/>
      <c r="F714" s="407"/>
      <c r="G714" s="407"/>
      <c r="H714" s="407"/>
      <c r="I714" s="407"/>
      <c r="J714" s="407"/>
      <c r="K714" s="407"/>
      <c r="L714" s="407"/>
      <c r="M714" s="407"/>
      <c r="N714" s="407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</row>
    <row r="715" spans="1:27" ht="15.75" customHeight="1">
      <c r="A715" s="54"/>
      <c r="B715" s="407"/>
      <c r="C715" s="407"/>
      <c r="D715" s="407"/>
      <c r="E715" s="407"/>
      <c r="F715" s="407"/>
      <c r="G715" s="407"/>
      <c r="H715" s="407"/>
      <c r="I715" s="407"/>
      <c r="J715" s="407"/>
      <c r="K715" s="407"/>
      <c r="L715" s="407"/>
      <c r="M715" s="407"/>
      <c r="N715" s="407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</row>
    <row r="716" spans="1:27" ht="15.75" customHeight="1">
      <c r="A716" s="54"/>
      <c r="B716" s="407"/>
      <c r="C716" s="407"/>
      <c r="D716" s="407"/>
      <c r="E716" s="407"/>
      <c r="F716" s="407"/>
      <c r="G716" s="407"/>
      <c r="H716" s="407"/>
      <c r="I716" s="407"/>
      <c r="J716" s="407"/>
      <c r="K716" s="407"/>
      <c r="L716" s="407"/>
      <c r="M716" s="407"/>
      <c r="N716" s="407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</row>
    <row r="717" spans="1:27" ht="15.75" customHeight="1">
      <c r="A717" s="54"/>
      <c r="B717" s="407"/>
      <c r="C717" s="407"/>
      <c r="D717" s="407"/>
      <c r="E717" s="407"/>
      <c r="F717" s="407"/>
      <c r="G717" s="407"/>
      <c r="H717" s="407"/>
      <c r="I717" s="407"/>
      <c r="J717" s="407"/>
      <c r="K717" s="407"/>
      <c r="L717" s="407"/>
      <c r="M717" s="407"/>
      <c r="N717" s="407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</row>
    <row r="718" spans="1:27" ht="15.75" customHeight="1">
      <c r="A718" s="54"/>
      <c r="B718" s="407"/>
      <c r="C718" s="407"/>
      <c r="D718" s="407"/>
      <c r="E718" s="407"/>
      <c r="F718" s="407"/>
      <c r="G718" s="407"/>
      <c r="H718" s="407"/>
      <c r="I718" s="407"/>
      <c r="J718" s="407"/>
      <c r="K718" s="407"/>
      <c r="L718" s="407"/>
      <c r="M718" s="407"/>
      <c r="N718" s="407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</row>
    <row r="719" spans="1:27" ht="15.75" customHeight="1">
      <c r="A719" s="54"/>
      <c r="B719" s="407"/>
      <c r="C719" s="407"/>
      <c r="D719" s="407"/>
      <c r="E719" s="407"/>
      <c r="F719" s="407"/>
      <c r="G719" s="407"/>
      <c r="H719" s="407"/>
      <c r="I719" s="407"/>
      <c r="J719" s="407"/>
      <c r="K719" s="407"/>
      <c r="L719" s="407"/>
      <c r="M719" s="407"/>
      <c r="N719" s="407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</row>
    <row r="720" spans="1:27" ht="15.75" customHeight="1">
      <c r="A720" s="54"/>
      <c r="B720" s="407"/>
      <c r="C720" s="407"/>
      <c r="D720" s="407"/>
      <c r="E720" s="407"/>
      <c r="F720" s="407"/>
      <c r="G720" s="407"/>
      <c r="H720" s="407"/>
      <c r="I720" s="407"/>
      <c r="J720" s="407"/>
      <c r="K720" s="407"/>
      <c r="L720" s="407"/>
      <c r="M720" s="407"/>
      <c r="N720" s="407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</row>
    <row r="721" spans="1:27" ht="15.75" customHeight="1">
      <c r="A721" s="54"/>
      <c r="B721" s="407"/>
      <c r="C721" s="407"/>
      <c r="D721" s="407"/>
      <c r="E721" s="407"/>
      <c r="F721" s="407"/>
      <c r="G721" s="407"/>
      <c r="H721" s="407"/>
      <c r="I721" s="407"/>
      <c r="J721" s="407"/>
      <c r="K721" s="407"/>
      <c r="L721" s="407"/>
      <c r="M721" s="407"/>
      <c r="N721" s="407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</row>
    <row r="722" spans="1:27" ht="15.75" customHeight="1">
      <c r="A722" s="54"/>
      <c r="B722" s="407"/>
      <c r="C722" s="407"/>
      <c r="D722" s="407"/>
      <c r="E722" s="407"/>
      <c r="F722" s="407"/>
      <c r="G722" s="407"/>
      <c r="H722" s="407"/>
      <c r="I722" s="407"/>
      <c r="J722" s="407"/>
      <c r="K722" s="407"/>
      <c r="L722" s="407"/>
      <c r="M722" s="407"/>
      <c r="N722" s="407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</row>
    <row r="723" spans="1:27" ht="15.75" customHeight="1">
      <c r="A723" s="54"/>
      <c r="B723" s="407"/>
      <c r="C723" s="407"/>
      <c r="D723" s="407"/>
      <c r="E723" s="407"/>
      <c r="F723" s="407"/>
      <c r="G723" s="407"/>
      <c r="H723" s="407"/>
      <c r="I723" s="407"/>
      <c r="J723" s="407"/>
      <c r="K723" s="407"/>
      <c r="L723" s="407"/>
      <c r="M723" s="407"/>
      <c r="N723" s="407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</row>
    <row r="724" spans="1:27" ht="15.75" customHeight="1">
      <c r="A724" s="54"/>
      <c r="B724" s="407"/>
      <c r="C724" s="407"/>
      <c r="D724" s="407"/>
      <c r="E724" s="407"/>
      <c r="F724" s="407"/>
      <c r="G724" s="407"/>
      <c r="H724" s="407"/>
      <c r="I724" s="407"/>
      <c r="J724" s="407"/>
      <c r="K724" s="407"/>
      <c r="L724" s="407"/>
      <c r="M724" s="407"/>
      <c r="N724" s="407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</row>
    <row r="725" spans="1:27" ht="15.75" customHeight="1">
      <c r="A725" s="54"/>
      <c r="B725" s="407"/>
      <c r="C725" s="407"/>
      <c r="D725" s="407"/>
      <c r="E725" s="407"/>
      <c r="F725" s="407"/>
      <c r="G725" s="407"/>
      <c r="H725" s="407"/>
      <c r="I725" s="407"/>
      <c r="J725" s="407"/>
      <c r="K725" s="407"/>
      <c r="L725" s="407"/>
      <c r="M725" s="407"/>
      <c r="N725" s="407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</row>
    <row r="726" spans="1:27" ht="15.75" customHeight="1">
      <c r="A726" s="54"/>
      <c r="B726" s="407"/>
      <c r="C726" s="407"/>
      <c r="D726" s="407"/>
      <c r="E726" s="407"/>
      <c r="F726" s="407"/>
      <c r="G726" s="407"/>
      <c r="H726" s="407"/>
      <c r="I726" s="407"/>
      <c r="J726" s="407"/>
      <c r="K726" s="407"/>
      <c r="L726" s="407"/>
      <c r="M726" s="407"/>
      <c r="N726" s="407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</row>
    <row r="727" spans="1:27" ht="15.75" customHeight="1">
      <c r="A727" s="54"/>
      <c r="B727" s="407"/>
      <c r="C727" s="407"/>
      <c r="D727" s="407"/>
      <c r="E727" s="407"/>
      <c r="F727" s="407"/>
      <c r="G727" s="407"/>
      <c r="H727" s="407"/>
      <c r="I727" s="407"/>
      <c r="J727" s="407"/>
      <c r="K727" s="407"/>
      <c r="L727" s="407"/>
      <c r="M727" s="407"/>
      <c r="N727" s="407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</row>
    <row r="728" spans="1:27" ht="15.75" customHeight="1">
      <c r="A728" s="54"/>
      <c r="B728" s="407"/>
      <c r="C728" s="407"/>
      <c r="D728" s="407"/>
      <c r="E728" s="407"/>
      <c r="F728" s="407"/>
      <c r="G728" s="407"/>
      <c r="H728" s="407"/>
      <c r="I728" s="407"/>
      <c r="J728" s="407"/>
      <c r="K728" s="407"/>
      <c r="L728" s="407"/>
      <c r="M728" s="407"/>
      <c r="N728" s="407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</row>
    <row r="729" spans="1:27" ht="15.75" customHeight="1">
      <c r="A729" s="54"/>
      <c r="B729" s="407"/>
      <c r="C729" s="407"/>
      <c r="D729" s="407"/>
      <c r="E729" s="407"/>
      <c r="F729" s="407"/>
      <c r="G729" s="407"/>
      <c r="H729" s="407"/>
      <c r="I729" s="407"/>
      <c r="J729" s="407"/>
      <c r="K729" s="407"/>
      <c r="L729" s="407"/>
      <c r="M729" s="407"/>
      <c r="N729" s="407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</row>
    <row r="730" spans="1:27" ht="15.75" customHeight="1">
      <c r="A730" s="54"/>
      <c r="B730" s="407"/>
      <c r="C730" s="407"/>
      <c r="D730" s="407"/>
      <c r="E730" s="407"/>
      <c r="F730" s="407"/>
      <c r="G730" s="407"/>
      <c r="H730" s="407"/>
      <c r="I730" s="407"/>
      <c r="J730" s="407"/>
      <c r="K730" s="407"/>
      <c r="L730" s="407"/>
      <c r="M730" s="407"/>
      <c r="N730" s="407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</row>
    <row r="731" spans="1:27" ht="15.75" customHeight="1">
      <c r="A731" s="54"/>
      <c r="B731" s="407"/>
      <c r="C731" s="407"/>
      <c r="D731" s="407"/>
      <c r="E731" s="407"/>
      <c r="F731" s="407"/>
      <c r="G731" s="407"/>
      <c r="H731" s="407"/>
      <c r="I731" s="407"/>
      <c r="J731" s="407"/>
      <c r="K731" s="407"/>
      <c r="L731" s="407"/>
      <c r="M731" s="407"/>
      <c r="N731" s="407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</row>
    <row r="732" spans="1:27" ht="15.75" customHeight="1">
      <c r="A732" s="54"/>
      <c r="B732" s="407"/>
      <c r="C732" s="407"/>
      <c r="D732" s="407"/>
      <c r="E732" s="407"/>
      <c r="F732" s="407"/>
      <c r="G732" s="407"/>
      <c r="H732" s="407"/>
      <c r="I732" s="407"/>
      <c r="J732" s="407"/>
      <c r="K732" s="407"/>
      <c r="L732" s="407"/>
      <c r="M732" s="407"/>
      <c r="N732" s="407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</row>
    <row r="733" spans="1:27" ht="15.75" customHeight="1">
      <c r="A733" s="54"/>
      <c r="B733" s="407"/>
      <c r="C733" s="407"/>
      <c r="D733" s="407"/>
      <c r="E733" s="407"/>
      <c r="F733" s="407"/>
      <c r="G733" s="407"/>
      <c r="H733" s="407"/>
      <c r="I733" s="407"/>
      <c r="J733" s="407"/>
      <c r="K733" s="407"/>
      <c r="L733" s="407"/>
      <c r="M733" s="407"/>
      <c r="N733" s="407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</row>
    <row r="734" spans="1:27" ht="15.75" customHeight="1">
      <c r="A734" s="54"/>
      <c r="B734" s="407"/>
      <c r="C734" s="407"/>
      <c r="D734" s="407"/>
      <c r="E734" s="407"/>
      <c r="F734" s="407"/>
      <c r="G734" s="407"/>
      <c r="H734" s="407"/>
      <c r="I734" s="407"/>
      <c r="J734" s="407"/>
      <c r="K734" s="407"/>
      <c r="L734" s="407"/>
      <c r="M734" s="407"/>
      <c r="N734" s="407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</row>
    <row r="735" spans="1:27" ht="15.75" customHeight="1">
      <c r="A735" s="54"/>
      <c r="B735" s="407"/>
      <c r="C735" s="407"/>
      <c r="D735" s="407"/>
      <c r="E735" s="407"/>
      <c r="F735" s="407"/>
      <c r="G735" s="407"/>
      <c r="H735" s="407"/>
      <c r="I735" s="407"/>
      <c r="J735" s="407"/>
      <c r="K735" s="407"/>
      <c r="L735" s="407"/>
      <c r="M735" s="407"/>
      <c r="N735" s="407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</row>
    <row r="736" spans="1:27" ht="15.75" customHeight="1">
      <c r="A736" s="54"/>
      <c r="B736" s="407"/>
      <c r="C736" s="407"/>
      <c r="D736" s="407"/>
      <c r="E736" s="407"/>
      <c r="F736" s="407"/>
      <c r="G736" s="407"/>
      <c r="H736" s="407"/>
      <c r="I736" s="407"/>
      <c r="J736" s="407"/>
      <c r="K736" s="407"/>
      <c r="L736" s="407"/>
      <c r="M736" s="407"/>
      <c r="N736" s="407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</row>
    <row r="737" spans="1:27" ht="15.75" customHeight="1">
      <c r="A737" s="54"/>
      <c r="B737" s="407"/>
      <c r="C737" s="407"/>
      <c r="D737" s="407"/>
      <c r="E737" s="407"/>
      <c r="F737" s="407"/>
      <c r="G737" s="407"/>
      <c r="H737" s="407"/>
      <c r="I737" s="407"/>
      <c r="J737" s="407"/>
      <c r="K737" s="407"/>
      <c r="L737" s="407"/>
      <c r="M737" s="407"/>
      <c r="N737" s="407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</row>
    <row r="738" spans="1:27" ht="15.75" customHeight="1">
      <c r="A738" s="54"/>
      <c r="B738" s="407"/>
      <c r="C738" s="407"/>
      <c r="D738" s="407"/>
      <c r="E738" s="407"/>
      <c r="F738" s="407"/>
      <c r="G738" s="407"/>
      <c r="H738" s="407"/>
      <c r="I738" s="407"/>
      <c r="J738" s="407"/>
      <c r="K738" s="407"/>
      <c r="L738" s="407"/>
      <c r="M738" s="407"/>
      <c r="N738" s="407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</row>
    <row r="739" spans="1:27" ht="15.75" customHeight="1">
      <c r="A739" s="54"/>
      <c r="B739" s="407"/>
      <c r="C739" s="407"/>
      <c r="D739" s="407"/>
      <c r="E739" s="407"/>
      <c r="F739" s="407"/>
      <c r="G739" s="407"/>
      <c r="H739" s="407"/>
      <c r="I739" s="407"/>
      <c r="J739" s="407"/>
      <c r="K739" s="407"/>
      <c r="L739" s="407"/>
      <c r="M739" s="407"/>
      <c r="N739" s="407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</row>
    <row r="740" spans="1:27" ht="15.75" customHeight="1">
      <c r="A740" s="54"/>
      <c r="B740" s="407"/>
      <c r="C740" s="407"/>
      <c r="D740" s="407"/>
      <c r="E740" s="407"/>
      <c r="F740" s="407"/>
      <c r="G740" s="407"/>
      <c r="H740" s="407"/>
      <c r="I740" s="407"/>
      <c r="J740" s="407"/>
      <c r="K740" s="407"/>
      <c r="L740" s="407"/>
      <c r="M740" s="407"/>
      <c r="N740" s="407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</row>
    <row r="741" spans="1:27" ht="15.75" customHeight="1">
      <c r="A741" s="54"/>
      <c r="B741" s="407"/>
      <c r="C741" s="407"/>
      <c r="D741" s="407"/>
      <c r="E741" s="407"/>
      <c r="F741" s="407"/>
      <c r="G741" s="407"/>
      <c r="H741" s="407"/>
      <c r="I741" s="407"/>
      <c r="J741" s="407"/>
      <c r="K741" s="407"/>
      <c r="L741" s="407"/>
      <c r="M741" s="407"/>
      <c r="N741" s="407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</row>
    <row r="742" spans="1:27" ht="15.75" customHeight="1">
      <c r="A742" s="54"/>
      <c r="B742" s="407"/>
      <c r="C742" s="407"/>
      <c r="D742" s="407"/>
      <c r="E742" s="407"/>
      <c r="F742" s="407"/>
      <c r="G742" s="407"/>
      <c r="H742" s="407"/>
      <c r="I742" s="407"/>
      <c r="J742" s="407"/>
      <c r="K742" s="407"/>
      <c r="L742" s="407"/>
      <c r="M742" s="407"/>
      <c r="N742" s="407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</row>
    <row r="743" spans="1:27" ht="15.75" customHeight="1">
      <c r="A743" s="54"/>
      <c r="B743" s="407"/>
      <c r="C743" s="407"/>
      <c r="D743" s="407"/>
      <c r="E743" s="407"/>
      <c r="F743" s="407"/>
      <c r="G743" s="407"/>
      <c r="H743" s="407"/>
      <c r="I743" s="407"/>
      <c r="J743" s="407"/>
      <c r="K743" s="407"/>
      <c r="L743" s="407"/>
      <c r="M743" s="407"/>
      <c r="N743" s="407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</row>
    <row r="744" spans="1:27" ht="15.75" customHeight="1">
      <c r="A744" s="54"/>
      <c r="B744" s="407"/>
      <c r="C744" s="407"/>
      <c r="D744" s="407"/>
      <c r="E744" s="407"/>
      <c r="F744" s="407"/>
      <c r="G744" s="407"/>
      <c r="H744" s="407"/>
      <c r="I744" s="407"/>
      <c r="J744" s="407"/>
      <c r="K744" s="407"/>
      <c r="L744" s="407"/>
      <c r="M744" s="407"/>
      <c r="N744" s="407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</row>
    <row r="745" spans="1:27" ht="15.75" customHeight="1">
      <c r="A745" s="54"/>
      <c r="B745" s="407"/>
      <c r="C745" s="407"/>
      <c r="D745" s="407"/>
      <c r="E745" s="407"/>
      <c r="F745" s="407"/>
      <c r="G745" s="407"/>
      <c r="H745" s="407"/>
      <c r="I745" s="407"/>
      <c r="J745" s="407"/>
      <c r="K745" s="407"/>
      <c r="L745" s="407"/>
      <c r="M745" s="407"/>
      <c r="N745" s="407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</row>
    <row r="746" spans="1:27" ht="15.75" customHeight="1">
      <c r="A746" s="54"/>
      <c r="B746" s="407"/>
      <c r="C746" s="407"/>
      <c r="D746" s="407"/>
      <c r="E746" s="407"/>
      <c r="F746" s="407"/>
      <c r="G746" s="407"/>
      <c r="H746" s="407"/>
      <c r="I746" s="407"/>
      <c r="J746" s="407"/>
      <c r="K746" s="407"/>
      <c r="L746" s="407"/>
      <c r="M746" s="407"/>
      <c r="N746" s="407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</row>
    <row r="747" spans="1:27" ht="15.75" customHeight="1">
      <c r="A747" s="54"/>
      <c r="B747" s="407"/>
      <c r="C747" s="407"/>
      <c r="D747" s="407"/>
      <c r="E747" s="407"/>
      <c r="F747" s="407"/>
      <c r="G747" s="407"/>
      <c r="H747" s="407"/>
      <c r="I747" s="407"/>
      <c r="J747" s="407"/>
      <c r="K747" s="407"/>
      <c r="L747" s="407"/>
      <c r="M747" s="407"/>
      <c r="N747" s="407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</row>
    <row r="748" spans="1:27" ht="15.75" customHeight="1">
      <c r="A748" s="54"/>
      <c r="B748" s="407"/>
      <c r="C748" s="407"/>
      <c r="D748" s="407"/>
      <c r="E748" s="407"/>
      <c r="F748" s="407"/>
      <c r="G748" s="407"/>
      <c r="H748" s="407"/>
      <c r="I748" s="407"/>
      <c r="J748" s="407"/>
      <c r="K748" s="407"/>
      <c r="L748" s="407"/>
      <c r="M748" s="407"/>
      <c r="N748" s="407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</row>
    <row r="749" spans="1:27" ht="15.75" customHeight="1">
      <c r="A749" s="54"/>
      <c r="B749" s="407"/>
      <c r="C749" s="407"/>
      <c r="D749" s="407"/>
      <c r="E749" s="407"/>
      <c r="F749" s="407"/>
      <c r="G749" s="407"/>
      <c r="H749" s="407"/>
      <c r="I749" s="407"/>
      <c r="J749" s="407"/>
      <c r="K749" s="407"/>
      <c r="L749" s="407"/>
      <c r="M749" s="407"/>
      <c r="N749" s="407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</row>
    <row r="750" spans="1:27" ht="15.75" customHeight="1">
      <c r="A750" s="54"/>
      <c r="B750" s="407"/>
      <c r="C750" s="407"/>
      <c r="D750" s="407"/>
      <c r="E750" s="407"/>
      <c r="F750" s="407"/>
      <c r="G750" s="407"/>
      <c r="H750" s="407"/>
      <c r="I750" s="407"/>
      <c r="J750" s="407"/>
      <c r="K750" s="407"/>
      <c r="L750" s="407"/>
      <c r="M750" s="407"/>
      <c r="N750" s="407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</row>
    <row r="751" spans="1:27" ht="15.75" customHeight="1">
      <c r="A751" s="54"/>
      <c r="B751" s="407"/>
      <c r="C751" s="407"/>
      <c r="D751" s="407"/>
      <c r="E751" s="407"/>
      <c r="F751" s="407"/>
      <c r="G751" s="407"/>
      <c r="H751" s="407"/>
      <c r="I751" s="407"/>
      <c r="J751" s="407"/>
      <c r="K751" s="407"/>
      <c r="L751" s="407"/>
      <c r="M751" s="407"/>
      <c r="N751" s="407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</row>
    <row r="752" spans="1:27" ht="15.75" customHeight="1">
      <c r="A752" s="54"/>
      <c r="B752" s="407"/>
      <c r="C752" s="407"/>
      <c r="D752" s="407"/>
      <c r="E752" s="407"/>
      <c r="F752" s="407"/>
      <c r="G752" s="407"/>
      <c r="H752" s="407"/>
      <c r="I752" s="407"/>
      <c r="J752" s="407"/>
      <c r="K752" s="407"/>
      <c r="L752" s="407"/>
      <c r="M752" s="407"/>
      <c r="N752" s="407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</row>
    <row r="753" spans="1:27" ht="15.75" customHeight="1">
      <c r="A753" s="54"/>
      <c r="B753" s="407"/>
      <c r="C753" s="407"/>
      <c r="D753" s="407"/>
      <c r="E753" s="407"/>
      <c r="F753" s="407"/>
      <c r="G753" s="407"/>
      <c r="H753" s="407"/>
      <c r="I753" s="407"/>
      <c r="J753" s="407"/>
      <c r="K753" s="407"/>
      <c r="L753" s="407"/>
      <c r="M753" s="407"/>
      <c r="N753" s="407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</row>
    <row r="754" spans="1:27" ht="15.75" customHeight="1">
      <c r="A754" s="54"/>
      <c r="B754" s="407"/>
      <c r="C754" s="407"/>
      <c r="D754" s="407"/>
      <c r="E754" s="407"/>
      <c r="F754" s="407"/>
      <c r="G754" s="407"/>
      <c r="H754" s="407"/>
      <c r="I754" s="407"/>
      <c r="J754" s="407"/>
      <c r="K754" s="407"/>
      <c r="L754" s="407"/>
      <c r="M754" s="407"/>
      <c r="N754" s="407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</row>
    <row r="755" spans="1:27" ht="15.75" customHeight="1">
      <c r="A755" s="54"/>
      <c r="B755" s="407"/>
      <c r="C755" s="407"/>
      <c r="D755" s="407"/>
      <c r="E755" s="407"/>
      <c r="F755" s="407"/>
      <c r="G755" s="407"/>
      <c r="H755" s="407"/>
      <c r="I755" s="407"/>
      <c r="J755" s="407"/>
      <c r="K755" s="407"/>
      <c r="L755" s="407"/>
      <c r="M755" s="407"/>
      <c r="N755" s="407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</row>
    <row r="756" spans="1:27" ht="15.75" customHeight="1">
      <c r="A756" s="54"/>
      <c r="B756" s="407"/>
      <c r="C756" s="407"/>
      <c r="D756" s="407"/>
      <c r="E756" s="407"/>
      <c r="F756" s="407"/>
      <c r="G756" s="407"/>
      <c r="H756" s="407"/>
      <c r="I756" s="407"/>
      <c r="J756" s="407"/>
      <c r="K756" s="407"/>
      <c r="L756" s="407"/>
      <c r="M756" s="407"/>
      <c r="N756" s="407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</row>
    <row r="757" spans="1:27" ht="15.75" customHeight="1">
      <c r="A757" s="54"/>
      <c r="B757" s="407"/>
      <c r="C757" s="407"/>
      <c r="D757" s="407"/>
      <c r="E757" s="407"/>
      <c r="F757" s="407"/>
      <c r="G757" s="407"/>
      <c r="H757" s="407"/>
      <c r="I757" s="407"/>
      <c r="J757" s="407"/>
      <c r="K757" s="407"/>
      <c r="L757" s="407"/>
      <c r="M757" s="407"/>
      <c r="N757" s="407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</row>
    <row r="758" spans="1:27" ht="15.75" customHeight="1">
      <c r="A758" s="54"/>
      <c r="B758" s="407"/>
      <c r="C758" s="407"/>
      <c r="D758" s="407"/>
      <c r="E758" s="407"/>
      <c r="F758" s="407"/>
      <c r="G758" s="407"/>
      <c r="H758" s="407"/>
      <c r="I758" s="407"/>
      <c r="J758" s="407"/>
      <c r="K758" s="407"/>
      <c r="L758" s="407"/>
      <c r="M758" s="407"/>
      <c r="N758" s="407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</row>
    <row r="759" spans="1:27" ht="15.75" customHeight="1">
      <c r="A759" s="54"/>
      <c r="B759" s="407"/>
      <c r="C759" s="407"/>
      <c r="D759" s="407"/>
      <c r="E759" s="407"/>
      <c r="F759" s="407"/>
      <c r="G759" s="407"/>
      <c r="H759" s="407"/>
      <c r="I759" s="407"/>
      <c r="J759" s="407"/>
      <c r="K759" s="407"/>
      <c r="L759" s="407"/>
      <c r="M759" s="407"/>
      <c r="N759" s="407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</row>
    <row r="760" spans="1:27" ht="15.75" customHeight="1">
      <c r="A760" s="54"/>
      <c r="B760" s="407"/>
      <c r="C760" s="407"/>
      <c r="D760" s="407"/>
      <c r="E760" s="407"/>
      <c r="F760" s="407"/>
      <c r="G760" s="407"/>
      <c r="H760" s="407"/>
      <c r="I760" s="407"/>
      <c r="J760" s="407"/>
      <c r="K760" s="407"/>
      <c r="L760" s="407"/>
      <c r="M760" s="407"/>
      <c r="N760" s="407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</row>
    <row r="761" spans="1:27" ht="15.75" customHeight="1">
      <c r="A761" s="54"/>
      <c r="B761" s="407"/>
      <c r="C761" s="407"/>
      <c r="D761" s="407"/>
      <c r="E761" s="407"/>
      <c r="F761" s="407"/>
      <c r="G761" s="407"/>
      <c r="H761" s="407"/>
      <c r="I761" s="407"/>
      <c r="J761" s="407"/>
      <c r="K761" s="407"/>
      <c r="L761" s="407"/>
      <c r="M761" s="407"/>
      <c r="N761" s="407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</row>
    <row r="762" spans="1:27" ht="15.75" customHeight="1">
      <c r="A762" s="54"/>
      <c r="B762" s="407"/>
      <c r="C762" s="407"/>
      <c r="D762" s="407"/>
      <c r="E762" s="407"/>
      <c r="F762" s="407"/>
      <c r="G762" s="407"/>
      <c r="H762" s="407"/>
      <c r="I762" s="407"/>
      <c r="J762" s="407"/>
      <c r="K762" s="407"/>
      <c r="L762" s="407"/>
      <c r="M762" s="407"/>
      <c r="N762" s="407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</row>
    <row r="763" spans="1:27" ht="15.75" customHeight="1">
      <c r="A763" s="54"/>
      <c r="B763" s="407"/>
      <c r="C763" s="407"/>
      <c r="D763" s="407"/>
      <c r="E763" s="407"/>
      <c r="F763" s="407"/>
      <c r="G763" s="407"/>
      <c r="H763" s="407"/>
      <c r="I763" s="407"/>
      <c r="J763" s="407"/>
      <c r="K763" s="407"/>
      <c r="L763" s="407"/>
      <c r="M763" s="407"/>
      <c r="N763" s="407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</row>
    <row r="764" spans="1:27" ht="15.75" customHeight="1">
      <c r="A764" s="54"/>
      <c r="B764" s="407"/>
      <c r="C764" s="407"/>
      <c r="D764" s="407"/>
      <c r="E764" s="407"/>
      <c r="F764" s="407"/>
      <c r="G764" s="407"/>
      <c r="H764" s="407"/>
      <c r="I764" s="407"/>
      <c r="J764" s="407"/>
      <c r="K764" s="407"/>
      <c r="L764" s="407"/>
      <c r="M764" s="407"/>
      <c r="N764" s="407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</row>
    <row r="765" spans="1:27" ht="15.75" customHeight="1">
      <c r="A765" s="54"/>
      <c r="B765" s="407"/>
      <c r="C765" s="407"/>
      <c r="D765" s="407"/>
      <c r="E765" s="407"/>
      <c r="F765" s="407"/>
      <c r="G765" s="407"/>
      <c r="H765" s="407"/>
      <c r="I765" s="407"/>
      <c r="J765" s="407"/>
      <c r="K765" s="407"/>
      <c r="L765" s="407"/>
      <c r="M765" s="407"/>
      <c r="N765" s="407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</row>
    <row r="766" spans="1:27" ht="15.75" customHeight="1">
      <c r="A766" s="54"/>
      <c r="B766" s="407"/>
      <c r="C766" s="407"/>
      <c r="D766" s="407"/>
      <c r="E766" s="407"/>
      <c r="F766" s="407"/>
      <c r="G766" s="407"/>
      <c r="H766" s="407"/>
      <c r="I766" s="407"/>
      <c r="J766" s="407"/>
      <c r="K766" s="407"/>
      <c r="L766" s="407"/>
      <c r="M766" s="407"/>
      <c r="N766" s="407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</row>
    <row r="767" spans="1:27" ht="15.75" customHeight="1">
      <c r="A767" s="54"/>
      <c r="B767" s="407"/>
      <c r="C767" s="407"/>
      <c r="D767" s="407"/>
      <c r="E767" s="407"/>
      <c r="F767" s="407"/>
      <c r="G767" s="407"/>
      <c r="H767" s="407"/>
      <c r="I767" s="407"/>
      <c r="J767" s="407"/>
      <c r="K767" s="407"/>
      <c r="L767" s="407"/>
      <c r="M767" s="407"/>
      <c r="N767" s="407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</row>
    <row r="768" spans="1:27" ht="15.75" customHeight="1">
      <c r="A768" s="54"/>
      <c r="B768" s="407"/>
      <c r="C768" s="407"/>
      <c r="D768" s="407"/>
      <c r="E768" s="407"/>
      <c r="F768" s="407"/>
      <c r="G768" s="407"/>
      <c r="H768" s="407"/>
      <c r="I768" s="407"/>
      <c r="J768" s="407"/>
      <c r="K768" s="407"/>
      <c r="L768" s="407"/>
      <c r="M768" s="407"/>
      <c r="N768" s="407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</row>
    <row r="769" spans="1:27" ht="15.75" customHeight="1">
      <c r="A769" s="54"/>
      <c r="B769" s="407"/>
      <c r="C769" s="407"/>
      <c r="D769" s="407"/>
      <c r="E769" s="407"/>
      <c r="F769" s="407"/>
      <c r="G769" s="407"/>
      <c r="H769" s="407"/>
      <c r="I769" s="407"/>
      <c r="J769" s="407"/>
      <c r="K769" s="407"/>
      <c r="L769" s="407"/>
      <c r="M769" s="407"/>
      <c r="N769" s="407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</row>
    <row r="770" spans="1:27" ht="15.75" customHeight="1">
      <c r="A770" s="54"/>
      <c r="B770" s="407"/>
      <c r="C770" s="407"/>
      <c r="D770" s="407"/>
      <c r="E770" s="407"/>
      <c r="F770" s="407"/>
      <c r="G770" s="407"/>
      <c r="H770" s="407"/>
      <c r="I770" s="407"/>
      <c r="J770" s="407"/>
      <c r="K770" s="407"/>
      <c r="L770" s="407"/>
      <c r="M770" s="407"/>
      <c r="N770" s="407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</row>
    <row r="771" spans="1:27" ht="15.75" customHeight="1">
      <c r="A771" s="54"/>
      <c r="B771" s="407"/>
      <c r="C771" s="407"/>
      <c r="D771" s="407"/>
      <c r="E771" s="407"/>
      <c r="F771" s="407"/>
      <c r="G771" s="407"/>
      <c r="H771" s="407"/>
      <c r="I771" s="407"/>
      <c r="J771" s="407"/>
      <c r="K771" s="407"/>
      <c r="L771" s="407"/>
      <c r="M771" s="407"/>
      <c r="N771" s="407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</row>
    <row r="772" spans="1:27" ht="15.75" customHeight="1">
      <c r="A772" s="54"/>
      <c r="B772" s="407"/>
      <c r="C772" s="407"/>
      <c r="D772" s="407"/>
      <c r="E772" s="407"/>
      <c r="F772" s="407"/>
      <c r="G772" s="407"/>
      <c r="H772" s="407"/>
      <c r="I772" s="407"/>
      <c r="J772" s="407"/>
      <c r="K772" s="407"/>
      <c r="L772" s="407"/>
      <c r="M772" s="407"/>
      <c r="N772" s="407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</row>
    <row r="773" spans="1:27" ht="15.75" customHeight="1">
      <c r="A773" s="54"/>
      <c r="B773" s="407"/>
      <c r="C773" s="407"/>
      <c r="D773" s="407"/>
      <c r="E773" s="407"/>
      <c r="F773" s="407"/>
      <c r="G773" s="407"/>
      <c r="H773" s="407"/>
      <c r="I773" s="407"/>
      <c r="J773" s="407"/>
      <c r="K773" s="407"/>
      <c r="L773" s="407"/>
      <c r="M773" s="407"/>
      <c r="N773" s="407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</row>
    <row r="774" spans="1:27" ht="15.75" customHeight="1">
      <c r="A774" s="54"/>
      <c r="B774" s="407"/>
      <c r="C774" s="407"/>
      <c r="D774" s="407"/>
      <c r="E774" s="407"/>
      <c r="F774" s="407"/>
      <c r="G774" s="407"/>
      <c r="H774" s="407"/>
      <c r="I774" s="407"/>
      <c r="J774" s="407"/>
      <c r="K774" s="407"/>
      <c r="L774" s="407"/>
      <c r="M774" s="407"/>
      <c r="N774" s="407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</row>
    <row r="775" spans="1:27" ht="15.75" customHeight="1">
      <c r="A775" s="54"/>
      <c r="B775" s="407"/>
      <c r="C775" s="407"/>
      <c r="D775" s="407"/>
      <c r="E775" s="407"/>
      <c r="F775" s="407"/>
      <c r="G775" s="407"/>
      <c r="H775" s="407"/>
      <c r="I775" s="407"/>
      <c r="J775" s="407"/>
      <c r="K775" s="407"/>
      <c r="L775" s="407"/>
      <c r="M775" s="407"/>
      <c r="N775" s="407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</row>
    <row r="776" spans="1:27" ht="15.75" customHeight="1">
      <c r="A776" s="54"/>
      <c r="B776" s="407"/>
      <c r="C776" s="407"/>
      <c r="D776" s="407"/>
      <c r="E776" s="407"/>
      <c r="F776" s="407"/>
      <c r="G776" s="407"/>
      <c r="H776" s="407"/>
      <c r="I776" s="407"/>
      <c r="J776" s="407"/>
      <c r="K776" s="407"/>
      <c r="L776" s="407"/>
      <c r="M776" s="407"/>
      <c r="N776" s="407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</row>
    <row r="777" spans="1:27" ht="15.75" customHeight="1">
      <c r="A777" s="54"/>
      <c r="B777" s="407"/>
      <c r="C777" s="407"/>
      <c r="D777" s="407"/>
      <c r="E777" s="407"/>
      <c r="F777" s="407"/>
      <c r="G777" s="407"/>
      <c r="H777" s="407"/>
      <c r="I777" s="407"/>
      <c r="J777" s="407"/>
      <c r="K777" s="407"/>
      <c r="L777" s="407"/>
      <c r="M777" s="407"/>
      <c r="N777" s="407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</row>
    <row r="778" spans="1:27" ht="15.75" customHeight="1">
      <c r="A778" s="54"/>
      <c r="B778" s="407"/>
      <c r="C778" s="407"/>
      <c r="D778" s="407"/>
      <c r="E778" s="407"/>
      <c r="F778" s="407"/>
      <c r="G778" s="407"/>
      <c r="H778" s="407"/>
      <c r="I778" s="407"/>
      <c r="J778" s="407"/>
      <c r="K778" s="407"/>
      <c r="L778" s="407"/>
      <c r="M778" s="407"/>
      <c r="N778" s="407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</row>
    <row r="779" spans="1:27" ht="15.75" customHeight="1">
      <c r="A779" s="54"/>
      <c r="B779" s="407"/>
      <c r="C779" s="407"/>
      <c r="D779" s="407"/>
      <c r="E779" s="407"/>
      <c r="F779" s="407"/>
      <c r="G779" s="407"/>
      <c r="H779" s="407"/>
      <c r="I779" s="407"/>
      <c r="J779" s="407"/>
      <c r="K779" s="407"/>
      <c r="L779" s="407"/>
      <c r="M779" s="407"/>
      <c r="N779" s="407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</row>
    <row r="780" spans="1:27" ht="15.75" customHeight="1">
      <c r="A780" s="54"/>
      <c r="B780" s="407"/>
      <c r="C780" s="407"/>
      <c r="D780" s="407"/>
      <c r="E780" s="407"/>
      <c r="F780" s="407"/>
      <c r="G780" s="407"/>
      <c r="H780" s="407"/>
      <c r="I780" s="407"/>
      <c r="J780" s="407"/>
      <c r="K780" s="407"/>
      <c r="L780" s="407"/>
      <c r="M780" s="407"/>
      <c r="N780" s="407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</row>
    <row r="781" spans="1:27" ht="15.75" customHeight="1">
      <c r="A781" s="54"/>
      <c r="B781" s="407"/>
      <c r="C781" s="407"/>
      <c r="D781" s="407"/>
      <c r="E781" s="407"/>
      <c r="F781" s="407"/>
      <c r="G781" s="407"/>
      <c r="H781" s="407"/>
      <c r="I781" s="407"/>
      <c r="J781" s="407"/>
      <c r="K781" s="407"/>
      <c r="L781" s="407"/>
      <c r="M781" s="407"/>
      <c r="N781" s="407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</row>
    <row r="782" spans="1:27" ht="15.75" customHeight="1">
      <c r="A782" s="54"/>
      <c r="B782" s="407"/>
      <c r="C782" s="407"/>
      <c r="D782" s="407"/>
      <c r="E782" s="407"/>
      <c r="F782" s="407"/>
      <c r="G782" s="407"/>
      <c r="H782" s="407"/>
      <c r="I782" s="407"/>
      <c r="J782" s="407"/>
      <c r="K782" s="407"/>
      <c r="L782" s="407"/>
      <c r="M782" s="407"/>
      <c r="N782" s="407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</row>
    <row r="783" spans="1:27" ht="15.75" customHeight="1">
      <c r="A783" s="54"/>
      <c r="B783" s="407"/>
      <c r="C783" s="407"/>
      <c r="D783" s="407"/>
      <c r="E783" s="407"/>
      <c r="F783" s="407"/>
      <c r="G783" s="407"/>
      <c r="H783" s="407"/>
      <c r="I783" s="407"/>
      <c r="J783" s="407"/>
      <c r="K783" s="407"/>
      <c r="L783" s="407"/>
      <c r="M783" s="407"/>
      <c r="N783" s="407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</row>
    <row r="784" spans="1:27" ht="15.75" customHeight="1">
      <c r="A784" s="54"/>
      <c r="B784" s="407"/>
      <c r="C784" s="407"/>
      <c r="D784" s="407"/>
      <c r="E784" s="407"/>
      <c r="F784" s="407"/>
      <c r="G784" s="407"/>
      <c r="H784" s="407"/>
      <c r="I784" s="407"/>
      <c r="J784" s="407"/>
      <c r="K784" s="407"/>
      <c r="L784" s="407"/>
      <c r="M784" s="407"/>
      <c r="N784" s="407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</row>
    <row r="785" spans="1:27" ht="15.75" customHeight="1">
      <c r="A785" s="54"/>
      <c r="B785" s="407"/>
      <c r="C785" s="407"/>
      <c r="D785" s="407"/>
      <c r="E785" s="407"/>
      <c r="F785" s="407"/>
      <c r="G785" s="407"/>
      <c r="H785" s="407"/>
      <c r="I785" s="407"/>
      <c r="J785" s="407"/>
      <c r="K785" s="407"/>
      <c r="L785" s="407"/>
      <c r="M785" s="407"/>
      <c r="N785" s="407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</row>
    <row r="786" spans="1:27" ht="15.75" customHeight="1">
      <c r="A786" s="54"/>
      <c r="B786" s="407"/>
      <c r="C786" s="407"/>
      <c r="D786" s="407"/>
      <c r="E786" s="407"/>
      <c r="F786" s="407"/>
      <c r="G786" s="407"/>
      <c r="H786" s="407"/>
      <c r="I786" s="407"/>
      <c r="J786" s="407"/>
      <c r="K786" s="407"/>
      <c r="L786" s="407"/>
      <c r="M786" s="407"/>
      <c r="N786" s="407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</row>
    <row r="787" spans="1:27" ht="15.75" customHeight="1">
      <c r="A787" s="54"/>
      <c r="B787" s="407"/>
      <c r="C787" s="407"/>
      <c r="D787" s="407"/>
      <c r="E787" s="407"/>
      <c r="F787" s="407"/>
      <c r="G787" s="407"/>
      <c r="H787" s="407"/>
      <c r="I787" s="407"/>
      <c r="J787" s="407"/>
      <c r="K787" s="407"/>
      <c r="L787" s="407"/>
      <c r="M787" s="407"/>
      <c r="N787" s="407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</row>
    <row r="788" spans="1:27" ht="15.75" customHeight="1">
      <c r="A788" s="54"/>
      <c r="B788" s="407"/>
      <c r="C788" s="407"/>
      <c r="D788" s="407"/>
      <c r="E788" s="407"/>
      <c r="F788" s="407"/>
      <c r="G788" s="407"/>
      <c r="H788" s="407"/>
      <c r="I788" s="407"/>
      <c r="J788" s="407"/>
      <c r="K788" s="407"/>
      <c r="L788" s="407"/>
      <c r="M788" s="407"/>
      <c r="N788" s="407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</row>
    <row r="789" spans="1:27" ht="15.75" customHeight="1">
      <c r="A789" s="54"/>
      <c r="B789" s="407"/>
      <c r="C789" s="407"/>
      <c r="D789" s="407"/>
      <c r="E789" s="407"/>
      <c r="F789" s="407"/>
      <c r="G789" s="407"/>
      <c r="H789" s="407"/>
      <c r="I789" s="407"/>
      <c r="J789" s="407"/>
      <c r="K789" s="407"/>
      <c r="L789" s="407"/>
      <c r="M789" s="407"/>
      <c r="N789" s="407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</row>
    <row r="790" spans="1:27" ht="15.75" customHeight="1">
      <c r="A790" s="54"/>
      <c r="B790" s="407"/>
      <c r="C790" s="407"/>
      <c r="D790" s="407"/>
      <c r="E790" s="407"/>
      <c r="F790" s="407"/>
      <c r="G790" s="407"/>
      <c r="H790" s="407"/>
      <c r="I790" s="407"/>
      <c r="J790" s="407"/>
      <c r="K790" s="407"/>
      <c r="L790" s="407"/>
      <c r="M790" s="407"/>
      <c r="N790" s="407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</row>
    <row r="791" spans="1:27" ht="15.75" customHeight="1">
      <c r="A791" s="54"/>
      <c r="B791" s="407"/>
      <c r="C791" s="407"/>
      <c r="D791" s="407"/>
      <c r="E791" s="407"/>
      <c r="F791" s="407"/>
      <c r="G791" s="407"/>
      <c r="H791" s="407"/>
      <c r="I791" s="407"/>
      <c r="J791" s="407"/>
      <c r="K791" s="407"/>
      <c r="L791" s="407"/>
      <c r="M791" s="407"/>
      <c r="N791" s="407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</row>
    <row r="792" spans="1:27" ht="15.75" customHeight="1">
      <c r="A792" s="54"/>
      <c r="B792" s="407"/>
      <c r="C792" s="407"/>
      <c r="D792" s="407"/>
      <c r="E792" s="407"/>
      <c r="F792" s="407"/>
      <c r="G792" s="407"/>
      <c r="H792" s="407"/>
      <c r="I792" s="407"/>
      <c r="J792" s="407"/>
      <c r="K792" s="407"/>
      <c r="L792" s="407"/>
      <c r="M792" s="407"/>
      <c r="N792" s="407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</row>
    <row r="793" spans="1:27" ht="15.75" customHeight="1">
      <c r="A793" s="54"/>
      <c r="B793" s="407"/>
      <c r="C793" s="407"/>
      <c r="D793" s="407"/>
      <c r="E793" s="407"/>
      <c r="F793" s="407"/>
      <c r="G793" s="407"/>
      <c r="H793" s="407"/>
      <c r="I793" s="407"/>
      <c r="J793" s="407"/>
      <c r="K793" s="407"/>
      <c r="L793" s="407"/>
      <c r="M793" s="407"/>
      <c r="N793" s="407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</row>
    <row r="794" spans="1:27" ht="15.75" customHeight="1">
      <c r="A794" s="54"/>
      <c r="B794" s="407"/>
      <c r="C794" s="407"/>
      <c r="D794" s="407"/>
      <c r="E794" s="407"/>
      <c r="F794" s="407"/>
      <c r="G794" s="407"/>
      <c r="H794" s="407"/>
      <c r="I794" s="407"/>
      <c r="J794" s="407"/>
      <c r="K794" s="407"/>
      <c r="L794" s="407"/>
      <c r="M794" s="407"/>
      <c r="N794" s="407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</row>
    <row r="795" spans="1:27" ht="15.75" customHeight="1">
      <c r="A795" s="54"/>
      <c r="B795" s="407"/>
      <c r="C795" s="407"/>
      <c r="D795" s="407"/>
      <c r="E795" s="407"/>
      <c r="F795" s="407"/>
      <c r="G795" s="407"/>
      <c r="H795" s="407"/>
      <c r="I795" s="407"/>
      <c r="J795" s="407"/>
      <c r="K795" s="407"/>
      <c r="L795" s="407"/>
      <c r="M795" s="407"/>
      <c r="N795" s="407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</row>
    <row r="796" spans="1:27" ht="15.75" customHeight="1">
      <c r="A796" s="54"/>
      <c r="B796" s="407"/>
      <c r="C796" s="407"/>
      <c r="D796" s="407"/>
      <c r="E796" s="407"/>
      <c r="F796" s="407"/>
      <c r="G796" s="407"/>
      <c r="H796" s="407"/>
      <c r="I796" s="407"/>
      <c r="J796" s="407"/>
      <c r="K796" s="407"/>
      <c r="L796" s="407"/>
      <c r="M796" s="407"/>
      <c r="N796" s="407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</row>
    <row r="797" spans="1:27" ht="15.75" customHeight="1">
      <c r="A797" s="54"/>
      <c r="B797" s="407"/>
      <c r="C797" s="407"/>
      <c r="D797" s="407"/>
      <c r="E797" s="407"/>
      <c r="F797" s="407"/>
      <c r="G797" s="407"/>
      <c r="H797" s="407"/>
      <c r="I797" s="407"/>
      <c r="J797" s="407"/>
      <c r="K797" s="407"/>
      <c r="L797" s="407"/>
      <c r="M797" s="407"/>
      <c r="N797" s="407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</row>
    <row r="798" spans="1:27" ht="15.75" customHeight="1">
      <c r="A798" s="54"/>
      <c r="B798" s="407"/>
      <c r="C798" s="407"/>
      <c r="D798" s="407"/>
      <c r="E798" s="407"/>
      <c r="F798" s="407"/>
      <c r="G798" s="407"/>
      <c r="H798" s="407"/>
      <c r="I798" s="407"/>
      <c r="J798" s="407"/>
      <c r="K798" s="407"/>
      <c r="L798" s="407"/>
      <c r="M798" s="407"/>
      <c r="N798" s="407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</row>
    <row r="799" spans="1:27" ht="15.75" customHeight="1">
      <c r="A799" s="54"/>
      <c r="B799" s="407"/>
      <c r="C799" s="407"/>
      <c r="D799" s="407"/>
      <c r="E799" s="407"/>
      <c r="F799" s="407"/>
      <c r="G799" s="407"/>
      <c r="H799" s="407"/>
      <c r="I799" s="407"/>
      <c r="J799" s="407"/>
      <c r="K799" s="407"/>
      <c r="L799" s="407"/>
      <c r="M799" s="407"/>
      <c r="N799" s="407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</row>
    <row r="800" spans="1:27" ht="15.75" customHeight="1">
      <c r="A800" s="54"/>
      <c r="B800" s="407"/>
      <c r="C800" s="407"/>
      <c r="D800" s="407"/>
      <c r="E800" s="407"/>
      <c r="F800" s="407"/>
      <c r="G800" s="407"/>
      <c r="H800" s="407"/>
      <c r="I800" s="407"/>
      <c r="J800" s="407"/>
      <c r="K800" s="407"/>
      <c r="L800" s="407"/>
      <c r="M800" s="407"/>
      <c r="N800" s="407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</row>
    <row r="801" spans="1:27" ht="15.75" customHeight="1">
      <c r="A801" s="54"/>
      <c r="B801" s="407"/>
      <c r="C801" s="407"/>
      <c r="D801" s="407"/>
      <c r="E801" s="407"/>
      <c r="F801" s="407"/>
      <c r="G801" s="407"/>
      <c r="H801" s="407"/>
      <c r="I801" s="407"/>
      <c r="J801" s="407"/>
      <c r="K801" s="407"/>
      <c r="L801" s="407"/>
      <c r="M801" s="407"/>
      <c r="N801" s="407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</row>
    <row r="802" spans="1:27" ht="15.75" customHeight="1">
      <c r="A802" s="54"/>
      <c r="B802" s="407"/>
      <c r="C802" s="407"/>
      <c r="D802" s="407"/>
      <c r="E802" s="407"/>
      <c r="F802" s="407"/>
      <c r="G802" s="407"/>
      <c r="H802" s="407"/>
      <c r="I802" s="407"/>
      <c r="J802" s="407"/>
      <c r="K802" s="407"/>
      <c r="L802" s="407"/>
      <c r="M802" s="407"/>
      <c r="N802" s="407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</row>
    <row r="803" spans="1:27" ht="15.75" customHeight="1">
      <c r="A803" s="54"/>
      <c r="B803" s="407"/>
      <c r="C803" s="407"/>
      <c r="D803" s="407"/>
      <c r="E803" s="407"/>
      <c r="F803" s="407"/>
      <c r="G803" s="407"/>
      <c r="H803" s="407"/>
      <c r="I803" s="407"/>
      <c r="J803" s="407"/>
      <c r="K803" s="407"/>
      <c r="L803" s="407"/>
      <c r="M803" s="407"/>
      <c r="N803" s="407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</row>
    <row r="804" spans="1:27" ht="15.75" customHeight="1">
      <c r="A804" s="54"/>
      <c r="B804" s="407"/>
      <c r="C804" s="407"/>
      <c r="D804" s="407"/>
      <c r="E804" s="407"/>
      <c r="F804" s="407"/>
      <c r="G804" s="407"/>
      <c r="H804" s="407"/>
      <c r="I804" s="407"/>
      <c r="J804" s="407"/>
      <c r="K804" s="407"/>
      <c r="L804" s="407"/>
      <c r="M804" s="407"/>
      <c r="N804" s="407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</row>
    <row r="805" spans="1:27" ht="15.75" customHeight="1">
      <c r="A805" s="54"/>
      <c r="B805" s="407"/>
      <c r="C805" s="407"/>
      <c r="D805" s="407"/>
      <c r="E805" s="407"/>
      <c r="F805" s="407"/>
      <c r="G805" s="407"/>
      <c r="H805" s="407"/>
      <c r="I805" s="407"/>
      <c r="J805" s="407"/>
      <c r="K805" s="407"/>
      <c r="L805" s="407"/>
      <c r="M805" s="407"/>
      <c r="N805" s="407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</row>
    <row r="806" spans="1:27" ht="15.75" customHeight="1">
      <c r="A806" s="54"/>
      <c r="B806" s="407"/>
      <c r="C806" s="407"/>
      <c r="D806" s="407"/>
      <c r="E806" s="407"/>
      <c r="F806" s="407"/>
      <c r="G806" s="407"/>
      <c r="H806" s="407"/>
      <c r="I806" s="407"/>
      <c r="J806" s="407"/>
      <c r="K806" s="407"/>
      <c r="L806" s="407"/>
      <c r="M806" s="407"/>
      <c r="N806" s="407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</row>
    <row r="807" spans="1:27" ht="15.75" customHeight="1">
      <c r="A807" s="54"/>
      <c r="B807" s="407"/>
      <c r="C807" s="407"/>
      <c r="D807" s="407"/>
      <c r="E807" s="407"/>
      <c r="F807" s="407"/>
      <c r="G807" s="407"/>
      <c r="H807" s="407"/>
      <c r="I807" s="407"/>
      <c r="J807" s="407"/>
      <c r="K807" s="407"/>
      <c r="L807" s="407"/>
      <c r="M807" s="407"/>
      <c r="N807" s="407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</row>
    <row r="808" spans="1:27" ht="15.75" customHeight="1">
      <c r="A808" s="54"/>
      <c r="B808" s="407"/>
      <c r="C808" s="407"/>
      <c r="D808" s="407"/>
      <c r="E808" s="407"/>
      <c r="F808" s="407"/>
      <c r="G808" s="407"/>
      <c r="H808" s="407"/>
      <c r="I808" s="407"/>
      <c r="J808" s="407"/>
      <c r="K808" s="407"/>
      <c r="L808" s="407"/>
      <c r="M808" s="407"/>
      <c r="N808" s="407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</row>
    <row r="809" spans="1:27" ht="15.75" customHeight="1">
      <c r="A809" s="54"/>
      <c r="B809" s="407"/>
      <c r="C809" s="407"/>
      <c r="D809" s="407"/>
      <c r="E809" s="407"/>
      <c r="F809" s="407"/>
      <c r="G809" s="407"/>
      <c r="H809" s="407"/>
      <c r="I809" s="407"/>
      <c r="J809" s="407"/>
      <c r="K809" s="407"/>
      <c r="L809" s="407"/>
      <c r="M809" s="407"/>
      <c r="N809" s="407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</row>
    <row r="810" spans="1:27" ht="15.75" customHeight="1">
      <c r="A810" s="54"/>
      <c r="B810" s="407"/>
      <c r="C810" s="407"/>
      <c r="D810" s="407"/>
      <c r="E810" s="407"/>
      <c r="F810" s="407"/>
      <c r="G810" s="407"/>
      <c r="H810" s="407"/>
      <c r="I810" s="407"/>
      <c r="J810" s="407"/>
      <c r="K810" s="407"/>
      <c r="L810" s="407"/>
      <c r="M810" s="407"/>
      <c r="N810" s="407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</row>
    <row r="811" spans="1:27" ht="15.75" customHeight="1">
      <c r="A811" s="54"/>
      <c r="B811" s="407"/>
      <c r="C811" s="407"/>
      <c r="D811" s="407"/>
      <c r="E811" s="407"/>
      <c r="F811" s="407"/>
      <c r="G811" s="407"/>
      <c r="H811" s="407"/>
      <c r="I811" s="407"/>
      <c r="J811" s="407"/>
      <c r="K811" s="407"/>
      <c r="L811" s="407"/>
      <c r="M811" s="407"/>
      <c r="N811" s="407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</row>
    <row r="812" spans="1:27" ht="15.75" customHeight="1">
      <c r="A812" s="54"/>
      <c r="B812" s="407"/>
      <c r="C812" s="407"/>
      <c r="D812" s="407"/>
      <c r="E812" s="407"/>
      <c r="F812" s="407"/>
      <c r="G812" s="407"/>
      <c r="H812" s="407"/>
      <c r="I812" s="407"/>
      <c r="J812" s="407"/>
      <c r="K812" s="407"/>
      <c r="L812" s="407"/>
      <c r="M812" s="407"/>
      <c r="N812" s="407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</row>
    <row r="813" spans="1:27" ht="15.75" customHeight="1">
      <c r="A813" s="54"/>
      <c r="B813" s="407"/>
      <c r="C813" s="407"/>
      <c r="D813" s="407"/>
      <c r="E813" s="407"/>
      <c r="F813" s="407"/>
      <c r="G813" s="407"/>
      <c r="H813" s="407"/>
      <c r="I813" s="407"/>
      <c r="J813" s="407"/>
      <c r="K813" s="407"/>
      <c r="L813" s="407"/>
      <c r="M813" s="407"/>
      <c r="N813" s="407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</row>
    <row r="814" spans="1:27" ht="15.75" customHeight="1">
      <c r="A814" s="54"/>
      <c r="B814" s="407"/>
      <c r="C814" s="407"/>
      <c r="D814" s="407"/>
      <c r="E814" s="407"/>
      <c r="F814" s="407"/>
      <c r="G814" s="407"/>
      <c r="H814" s="407"/>
      <c r="I814" s="407"/>
      <c r="J814" s="407"/>
      <c r="K814" s="407"/>
      <c r="L814" s="407"/>
      <c r="M814" s="407"/>
      <c r="N814" s="407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</row>
    <row r="815" spans="1:27" ht="15.75" customHeight="1">
      <c r="A815" s="54"/>
      <c r="B815" s="407"/>
      <c r="C815" s="407"/>
      <c r="D815" s="407"/>
      <c r="E815" s="407"/>
      <c r="F815" s="407"/>
      <c r="G815" s="407"/>
      <c r="H815" s="407"/>
      <c r="I815" s="407"/>
      <c r="J815" s="407"/>
      <c r="K815" s="407"/>
      <c r="L815" s="407"/>
      <c r="M815" s="407"/>
      <c r="N815" s="407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</row>
    <row r="816" spans="1:27" ht="15.75" customHeight="1">
      <c r="A816" s="54"/>
      <c r="B816" s="407"/>
      <c r="C816" s="407"/>
      <c r="D816" s="407"/>
      <c r="E816" s="407"/>
      <c r="F816" s="407"/>
      <c r="G816" s="407"/>
      <c r="H816" s="407"/>
      <c r="I816" s="407"/>
      <c r="J816" s="407"/>
      <c r="K816" s="407"/>
      <c r="L816" s="407"/>
      <c r="M816" s="407"/>
      <c r="N816" s="407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</row>
    <row r="817" spans="1:27" ht="15.75" customHeight="1">
      <c r="A817" s="54"/>
      <c r="B817" s="407"/>
      <c r="C817" s="407"/>
      <c r="D817" s="407"/>
      <c r="E817" s="407"/>
      <c r="F817" s="407"/>
      <c r="G817" s="407"/>
      <c r="H817" s="407"/>
      <c r="I817" s="407"/>
      <c r="J817" s="407"/>
      <c r="K817" s="407"/>
      <c r="L817" s="407"/>
      <c r="M817" s="407"/>
      <c r="N817" s="407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</row>
    <row r="818" spans="1:27" ht="15.75" customHeight="1">
      <c r="A818" s="54"/>
      <c r="B818" s="407"/>
      <c r="C818" s="407"/>
      <c r="D818" s="407"/>
      <c r="E818" s="407"/>
      <c r="F818" s="407"/>
      <c r="G818" s="407"/>
      <c r="H818" s="407"/>
      <c r="I818" s="407"/>
      <c r="J818" s="407"/>
      <c r="K818" s="407"/>
      <c r="L818" s="407"/>
      <c r="M818" s="407"/>
      <c r="N818" s="407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</row>
    <row r="819" spans="1:27" ht="15.75" customHeight="1">
      <c r="A819" s="54"/>
      <c r="B819" s="407"/>
      <c r="C819" s="407"/>
      <c r="D819" s="407"/>
      <c r="E819" s="407"/>
      <c r="F819" s="407"/>
      <c r="G819" s="407"/>
      <c r="H819" s="407"/>
      <c r="I819" s="407"/>
      <c r="J819" s="407"/>
      <c r="K819" s="407"/>
      <c r="L819" s="407"/>
      <c r="M819" s="407"/>
      <c r="N819" s="407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</row>
    <row r="820" spans="1:27" ht="15.75" customHeight="1">
      <c r="A820" s="54"/>
      <c r="B820" s="407"/>
      <c r="C820" s="407"/>
      <c r="D820" s="407"/>
      <c r="E820" s="407"/>
      <c r="F820" s="407"/>
      <c r="G820" s="407"/>
      <c r="H820" s="407"/>
      <c r="I820" s="407"/>
      <c r="J820" s="407"/>
      <c r="K820" s="407"/>
      <c r="L820" s="407"/>
      <c r="M820" s="407"/>
      <c r="N820" s="407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</row>
    <row r="821" spans="1:27" ht="15.75" customHeight="1">
      <c r="A821" s="54"/>
      <c r="B821" s="407"/>
      <c r="C821" s="407"/>
      <c r="D821" s="407"/>
      <c r="E821" s="407"/>
      <c r="F821" s="407"/>
      <c r="G821" s="407"/>
      <c r="H821" s="407"/>
      <c r="I821" s="407"/>
      <c r="J821" s="407"/>
      <c r="K821" s="407"/>
      <c r="L821" s="407"/>
      <c r="M821" s="407"/>
      <c r="N821" s="407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</row>
    <row r="822" spans="1:27" ht="15.75" customHeight="1">
      <c r="A822" s="54"/>
      <c r="B822" s="407"/>
      <c r="C822" s="407"/>
      <c r="D822" s="407"/>
      <c r="E822" s="407"/>
      <c r="F822" s="407"/>
      <c r="G822" s="407"/>
      <c r="H822" s="407"/>
      <c r="I822" s="407"/>
      <c r="J822" s="407"/>
      <c r="K822" s="407"/>
      <c r="L822" s="407"/>
      <c r="M822" s="407"/>
      <c r="N822" s="407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</row>
    <row r="823" spans="1:27" ht="15.75" customHeight="1">
      <c r="A823" s="54"/>
      <c r="B823" s="407"/>
      <c r="C823" s="407"/>
      <c r="D823" s="407"/>
      <c r="E823" s="407"/>
      <c r="F823" s="407"/>
      <c r="G823" s="407"/>
      <c r="H823" s="407"/>
      <c r="I823" s="407"/>
      <c r="J823" s="407"/>
      <c r="K823" s="407"/>
      <c r="L823" s="407"/>
      <c r="M823" s="407"/>
      <c r="N823" s="407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</row>
    <row r="824" spans="1:27" ht="15.75" customHeight="1">
      <c r="A824" s="54"/>
      <c r="B824" s="407"/>
      <c r="C824" s="407"/>
      <c r="D824" s="407"/>
      <c r="E824" s="407"/>
      <c r="F824" s="407"/>
      <c r="G824" s="407"/>
      <c r="H824" s="407"/>
      <c r="I824" s="407"/>
      <c r="J824" s="407"/>
      <c r="K824" s="407"/>
      <c r="L824" s="407"/>
      <c r="M824" s="407"/>
      <c r="N824" s="407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</row>
    <row r="825" spans="1:27" ht="15.75" customHeight="1">
      <c r="A825" s="54"/>
      <c r="B825" s="407"/>
      <c r="C825" s="407"/>
      <c r="D825" s="407"/>
      <c r="E825" s="407"/>
      <c r="F825" s="407"/>
      <c r="G825" s="407"/>
      <c r="H825" s="407"/>
      <c r="I825" s="407"/>
      <c r="J825" s="407"/>
      <c r="K825" s="407"/>
      <c r="L825" s="407"/>
      <c r="M825" s="407"/>
      <c r="N825" s="407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</row>
    <row r="826" spans="1:27" ht="15.75" customHeight="1">
      <c r="A826" s="54"/>
      <c r="B826" s="407"/>
      <c r="C826" s="407"/>
      <c r="D826" s="407"/>
      <c r="E826" s="407"/>
      <c r="F826" s="407"/>
      <c r="G826" s="407"/>
      <c r="H826" s="407"/>
      <c r="I826" s="407"/>
      <c r="J826" s="407"/>
      <c r="K826" s="407"/>
      <c r="L826" s="407"/>
      <c r="M826" s="407"/>
      <c r="N826" s="407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</row>
    <row r="827" spans="1:27" ht="15.75" customHeight="1">
      <c r="A827" s="54"/>
      <c r="B827" s="407"/>
      <c r="C827" s="407"/>
      <c r="D827" s="407"/>
      <c r="E827" s="407"/>
      <c r="F827" s="407"/>
      <c r="G827" s="407"/>
      <c r="H827" s="407"/>
      <c r="I827" s="407"/>
      <c r="J827" s="407"/>
      <c r="K827" s="407"/>
      <c r="L827" s="407"/>
      <c r="M827" s="407"/>
      <c r="N827" s="407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</row>
    <row r="828" spans="1:27" ht="15.75" customHeight="1">
      <c r="A828" s="54"/>
      <c r="B828" s="407"/>
      <c r="C828" s="407"/>
      <c r="D828" s="407"/>
      <c r="E828" s="407"/>
      <c r="F828" s="407"/>
      <c r="G828" s="407"/>
      <c r="H828" s="407"/>
      <c r="I828" s="407"/>
      <c r="J828" s="407"/>
      <c r="K828" s="407"/>
      <c r="L828" s="407"/>
      <c r="M828" s="407"/>
      <c r="N828" s="407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</row>
    <row r="829" spans="1:27" ht="15.75" customHeight="1">
      <c r="A829" s="54"/>
      <c r="B829" s="407"/>
      <c r="C829" s="407"/>
      <c r="D829" s="407"/>
      <c r="E829" s="407"/>
      <c r="F829" s="407"/>
      <c r="G829" s="407"/>
      <c r="H829" s="407"/>
      <c r="I829" s="407"/>
      <c r="J829" s="407"/>
      <c r="K829" s="407"/>
      <c r="L829" s="407"/>
      <c r="M829" s="407"/>
      <c r="N829" s="407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</row>
    <row r="830" spans="1:27" ht="15.75" customHeight="1">
      <c r="A830" s="54"/>
      <c r="B830" s="407"/>
      <c r="C830" s="407"/>
      <c r="D830" s="407"/>
      <c r="E830" s="407"/>
      <c r="F830" s="407"/>
      <c r="G830" s="407"/>
      <c r="H830" s="407"/>
      <c r="I830" s="407"/>
      <c r="J830" s="407"/>
      <c r="K830" s="407"/>
      <c r="L830" s="407"/>
      <c r="M830" s="407"/>
      <c r="N830" s="407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</row>
    <row r="831" spans="1:27" ht="15.75" customHeight="1">
      <c r="A831" s="54"/>
      <c r="B831" s="407"/>
      <c r="C831" s="407"/>
      <c r="D831" s="407"/>
      <c r="E831" s="407"/>
      <c r="F831" s="407"/>
      <c r="G831" s="407"/>
      <c r="H831" s="407"/>
      <c r="I831" s="407"/>
      <c r="J831" s="407"/>
      <c r="K831" s="407"/>
      <c r="L831" s="407"/>
      <c r="M831" s="407"/>
      <c r="N831" s="407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</row>
    <row r="832" spans="1:27" ht="15.75" customHeight="1">
      <c r="A832" s="54"/>
      <c r="B832" s="407"/>
      <c r="C832" s="407"/>
      <c r="D832" s="407"/>
      <c r="E832" s="407"/>
      <c r="F832" s="407"/>
      <c r="G832" s="407"/>
      <c r="H832" s="407"/>
      <c r="I832" s="407"/>
      <c r="J832" s="407"/>
      <c r="K832" s="407"/>
      <c r="L832" s="407"/>
      <c r="M832" s="407"/>
      <c r="N832" s="407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</row>
    <row r="833" spans="1:27" ht="15.75" customHeight="1">
      <c r="A833" s="54"/>
      <c r="B833" s="407"/>
      <c r="C833" s="407"/>
      <c r="D833" s="407"/>
      <c r="E833" s="407"/>
      <c r="F833" s="407"/>
      <c r="G833" s="407"/>
      <c r="H833" s="407"/>
      <c r="I833" s="407"/>
      <c r="J833" s="407"/>
      <c r="K833" s="407"/>
      <c r="L833" s="407"/>
      <c r="M833" s="407"/>
      <c r="N833" s="407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</row>
    <row r="834" spans="1:27" ht="15.75" customHeight="1">
      <c r="A834" s="54"/>
      <c r="B834" s="407"/>
      <c r="C834" s="407"/>
      <c r="D834" s="407"/>
      <c r="E834" s="407"/>
      <c r="F834" s="407"/>
      <c r="G834" s="407"/>
      <c r="H834" s="407"/>
      <c r="I834" s="407"/>
      <c r="J834" s="407"/>
      <c r="K834" s="407"/>
      <c r="L834" s="407"/>
      <c r="M834" s="407"/>
      <c r="N834" s="407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</row>
    <row r="835" spans="1:27" ht="15.75" customHeight="1">
      <c r="A835" s="54"/>
      <c r="B835" s="407"/>
      <c r="C835" s="407"/>
      <c r="D835" s="407"/>
      <c r="E835" s="407"/>
      <c r="F835" s="407"/>
      <c r="G835" s="407"/>
      <c r="H835" s="407"/>
      <c r="I835" s="407"/>
      <c r="J835" s="407"/>
      <c r="K835" s="407"/>
      <c r="L835" s="407"/>
      <c r="M835" s="407"/>
      <c r="N835" s="407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</row>
    <row r="836" spans="1:27" ht="15.75" customHeight="1">
      <c r="A836" s="54"/>
      <c r="B836" s="407"/>
      <c r="C836" s="407"/>
      <c r="D836" s="407"/>
      <c r="E836" s="407"/>
      <c r="F836" s="407"/>
      <c r="G836" s="407"/>
      <c r="H836" s="407"/>
      <c r="I836" s="407"/>
      <c r="J836" s="407"/>
      <c r="K836" s="407"/>
      <c r="L836" s="407"/>
      <c r="M836" s="407"/>
      <c r="N836" s="407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</row>
    <row r="837" spans="1:27" ht="15.75" customHeight="1">
      <c r="A837" s="54"/>
      <c r="B837" s="407"/>
      <c r="C837" s="407"/>
      <c r="D837" s="407"/>
      <c r="E837" s="407"/>
      <c r="F837" s="407"/>
      <c r="G837" s="407"/>
      <c r="H837" s="407"/>
      <c r="I837" s="407"/>
      <c r="J837" s="407"/>
      <c r="K837" s="407"/>
      <c r="L837" s="407"/>
      <c r="M837" s="407"/>
      <c r="N837" s="407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</row>
    <row r="838" spans="1:27" ht="15.75" customHeight="1">
      <c r="A838" s="54"/>
      <c r="B838" s="407"/>
      <c r="C838" s="407"/>
      <c r="D838" s="407"/>
      <c r="E838" s="407"/>
      <c r="F838" s="407"/>
      <c r="G838" s="407"/>
      <c r="H838" s="407"/>
      <c r="I838" s="407"/>
      <c r="J838" s="407"/>
      <c r="K838" s="407"/>
      <c r="L838" s="407"/>
      <c r="M838" s="407"/>
      <c r="N838" s="407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</row>
    <row r="839" spans="1:27" ht="15.75" customHeight="1">
      <c r="A839" s="54"/>
      <c r="B839" s="407"/>
      <c r="C839" s="407"/>
      <c r="D839" s="407"/>
      <c r="E839" s="407"/>
      <c r="F839" s="407"/>
      <c r="G839" s="407"/>
      <c r="H839" s="407"/>
      <c r="I839" s="407"/>
      <c r="J839" s="407"/>
      <c r="K839" s="407"/>
      <c r="L839" s="407"/>
      <c r="M839" s="407"/>
      <c r="N839" s="407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</row>
    <row r="840" spans="1:27" ht="15.75" customHeight="1">
      <c r="A840" s="54"/>
      <c r="B840" s="407"/>
      <c r="C840" s="407"/>
      <c r="D840" s="407"/>
      <c r="E840" s="407"/>
      <c r="F840" s="407"/>
      <c r="G840" s="407"/>
      <c r="H840" s="407"/>
      <c r="I840" s="407"/>
      <c r="J840" s="407"/>
      <c r="K840" s="407"/>
      <c r="L840" s="407"/>
      <c r="M840" s="407"/>
      <c r="N840" s="407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</row>
    <row r="841" spans="1:27" ht="15.75" customHeight="1">
      <c r="A841" s="54"/>
      <c r="B841" s="407"/>
      <c r="C841" s="407"/>
      <c r="D841" s="407"/>
      <c r="E841" s="407"/>
      <c r="F841" s="407"/>
      <c r="G841" s="407"/>
      <c r="H841" s="407"/>
      <c r="I841" s="407"/>
      <c r="J841" s="407"/>
      <c r="K841" s="407"/>
      <c r="L841" s="407"/>
      <c r="M841" s="407"/>
      <c r="N841" s="407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</row>
    <row r="842" spans="1:27" ht="15.75" customHeight="1">
      <c r="A842" s="54"/>
      <c r="B842" s="407"/>
      <c r="C842" s="407"/>
      <c r="D842" s="407"/>
      <c r="E842" s="407"/>
      <c r="F842" s="407"/>
      <c r="G842" s="407"/>
      <c r="H842" s="407"/>
      <c r="I842" s="407"/>
      <c r="J842" s="407"/>
      <c r="K842" s="407"/>
      <c r="L842" s="407"/>
      <c r="M842" s="407"/>
      <c r="N842" s="407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</row>
    <row r="843" spans="1:27" ht="15.75" customHeight="1">
      <c r="A843" s="54"/>
      <c r="B843" s="407"/>
      <c r="C843" s="407"/>
      <c r="D843" s="407"/>
      <c r="E843" s="407"/>
      <c r="F843" s="407"/>
      <c r="G843" s="407"/>
      <c r="H843" s="407"/>
      <c r="I843" s="407"/>
      <c r="J843" s="407"/>
      <c r="K843" s="407"/>
      <c r="L843" s="407"/>
      <c r="M843" s="407"/>
      <c r="N843" s="407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</row>
    <row r="844" spans="1:27" ht="15.75" customHeight="1">
      <c r="A844" s="54"/>
      <c r="B844" s="407"/>
      <c r="C844" s="407"/>
      <c r="D844" s="407"/>
      <c r="E844" s="407"/>
      <c r="F844" s="407"/>
      <c r="G844" s="407"/>
      <c r="H844" s="407"/>
      <c r="I844" s="407"/>
      <c r="J844" s="407"/>
      <c r="K844" s="407"/>
      <c r="L844" s="407"/>
      <c r="M844" s="407"/>
      <c r="N844" s="407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</row>
    <row r="845" spans="1:27" ht="15.75" customHeight="1">
      <c r="A845" s="54"/>
      <c r="B845" s="407"/>
      <c r="C845" s="407"/>
      <c r="D845" s="407"/>
      <c r="E845" s="407"/>
      <c r="F845" s="407"/>
      <c r="G845" s="407"/>
      <c r="H845" s="407"/>
      <c r="I845" s="407"/>
      <c r="J845" s="407"/>
      <c r="K845" s="407"/>
      <c r="L845" s="407"/>
      <c r="M845" s="407"/>
      <c r="N845" s="407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</row>
    <row r="846" spans="1:27" ht="15.75" customHeight="1">
      <c r="A846" s="54"/>
      <c r="B846" s="407"/>
      <c r="C846" s="407"/>
      <c r="D846" s="407"/>
      <c r="E846" s="407"/>
      <c r="F846" s="407"/>
      <c r="G846" s="407"/>
      <c r="H846" s="407"/>
      <c r="I846" s="407"/>
      <c r="J846" s="407"/>
      <c r="K846" s="407"/>
      <c r="L846" s="407"/>
      <c r="M846" s="407"/>
      <c r="N846" s="407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</row>
    <row r="847" spans="1:27" ht="15.75" customHeight="1">
      <c r="A847" s="54"/>
      <c r="B847" s="407"/>
      <c r="C847" s="407"/>
      <c r="D847" s="407"/>
      <c r="E847" s="407"/>
      <c r="F847" s="407"/>
      <c r="G847" s="407"/>
      <c r="H847" s="407"/>
      <c r="I847" s="407"/>
      <c r="J847" s="407"/>
      <c r="K847" s="407"/>
      <c r="L847" s="407"/>
      <c r="M847" s="407"/>
      <c r="N847" s="407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</row>
    <row r="848" spans="1:27" ht="15.75" customHeight="1">
      <c r="A848" s="54"/>
      <c r="B848" s="407"/>
      <c r="C848" s="407"/>
      <c r="D848" s="407"/>
      <c r="E848" s="407"/>
      <c r="F848" s="407"/>
      <c r="G848" s="407"/>
      <c r="H848" s="407"/>
      <c r="I848" s="407"/>
      <c r="J848" s="407"/>
      <c r="K848" s="407"/>
      <c r="L848" s="407"/>
      <c r="M848" s="407"/>
      <c r="N848" s="407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</row>
    <row r="849" spans="1:27" ht="15.75" customHeight="1">
      <c r="A849" s="54"/>
      <c r="B849" s="407"/>
      <c r="C849" s="407"/>
      <c r="D849" s="407"/>
      <c r="E849" s="407"/>
      <c r="F849" s="407"/>
      <c r="G849" s="407"/>
      <c r="H849" s="407"/>
      <c r="I849" s="407"/>
      <c r="J849" s="407"/>
      <c r="K849" s="407"/>
      <c r="L849" s="407"/>
      <c r="M849" s="407"/>
      <c r="N849" s="407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</row>
    <row r="850" spans="1:27" ht="15.75" customHeight="1">
      <c r="A850" s="54"/>
      <c r="B850" s="407"/>
      <c r="C850" s="407"/>
      <c r="D850" s="407"/>
      <c r="E850" s="407"/>
      <c r="F850" s="407"/>
      <c r="G850" s="407"/>
      <c r="H850" s="407"/>
      <c r="I850" s="407"/>
      <c r="J850" s="407"/>
      <c r="K850" s="407"/>
      <c r="L850" s="407"/>
      <c r="M850" s="407"/>
      <c r="N850" s="407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</row>
    <row r="851" spans="1:27" ht="15.75" customHeight="1">
      <c r="A851" s="54"/>
      <c r="B851" s="407"/>
      <c r="C851" s="407"/>
      <c r="D851" s="407"/>
      <c r="E851" s="407"/>
      <c r="F851" s="407"/>
      <c r="G851" s="407"/>
      <c r="H851" s="407"/>
      <c r="I851" s="407"/>
      <c r="J851" s="407"/>
      <c r="K851" s="407"/>
      <c r="L851" s="407"/>
      <c r="M851" s="407"/>
      <c r="N851" s="407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</row>
    <row r="852" spans="1:27" ht="15.75" customHeight="1">
      <c r="A852" s="54"/>
      <c r="B852" s="407"/>
      <c r="C852" s="407"/>
      <c r="D852" s="407"/>
      <c r="E852" s="407"/>
      <c r="F852" s="407"/>
      <c r="G852" s="407"/>
      <c r="H852" s="407"/>
      <c r="I852" s="407"/>
      <c r="J852" s="407"/>
      <c r="K852" s="407"/>
      <c r="L852" s="407"/>
      <c r="M852" s="407"/>
      <c r="N852" s="407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</row>
    <row r="853" spans="1:27" ht="15.75" customHeight="1">
      <c r="A853" s="54"/>
      <c r="B853" s="407"/>
      <c r="C853" s="407"/>
      <c r="D853" s="407"/>
      <c r="E853" s="407"/>
      <c r="F853" s="407"/>
      <c r="G853" s="407"/>
      <c r="H853" s="407"/>
      <c r="I853" s="407"/>
      <c r="J853" s="407"/>
      <c r="K853" s="407"/>
      <c r="L853" s="407"/>
      <c r="M853" s="407"/>
      <c r="N853" s="407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</row>
    <row r="854" spans="1:27" ht="15.75" customHeight="1">
      <c r="A854" s="54"/>
      <c r="B854" s="407"/>
      <c r="C854" s="407"/>
      <c r="D854" s="407"/>
      <c r="E854" s="407"/>
      <c r="F854" s="407"/>
      <c r="G854" s="407"/>
      <c r="H854" s="407"/>
      <c r="I854" s="407"/>
      <c r="J854" s="407"/>
      <c r="K854" s="407"/>
      <c r="L854" s="407"/>
      <c r="M854" s="407"/>
      <c r="N854" s="407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</row>
    <row r="855" spans="1:27" ht="15.75" customHeight="1">
      <c r="A855" s="54"/>
      <c r="B855" s="407"/>
      <c r="C855" s="407"/>
      <c r="D855" s="407"/>
      <c r="E855" s="407"/>
      <c r="F855" s="407"/>
      <c r="G855" s="407"/>
      <c r="H855" s="407"/>
      <c r="I855" s="407"/>
      <c r="J855" s="407"/>
      <c r="K855" s="407"/>
      <c r="L855" s="407"/>
      <c r="M855" s="407"/>
      <c r="N855" s="407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</row>
    <row r="856" spans="1:27" ht="15.75" customHeight="1">
      <c r="A856" s="54"/>
      <c r="B856" s="407"/>
      <c r="C856" s="407"/>
      <c r="D856" s="407"/>
      <c r="E856" s="407"/>
      <c r="F856" s="407"/>
      <c r="G856" s="407"/>
      <c r="H856" s="407"/>
      <c r="I856" s="407"/>
      <c r="J856" s="407"/>
      <c r="K856" s="407"/>
      <c r="L856" s="407"/>
      <c r="M856" s="407"/>
      <c r="N856" s="407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</row>
    <row r="857" spans="1:27" ht="15.75" customHeight="1">
      <c r="A857" s="54"/>
      <c r="B857" s="407"/>
      <c r="C857" s="407"/>
      <c r="D857" s="407"/>
      <c r="E857" s="407"/>
      <c r="F857" s="407"/>
      <c r="G857" s="407"/>
      <c r="H857" s="407"/>
      <c r="I857" s="407"/>
      <c r="J857" s="407"/>
      <c r="K857" s="407"/>
      <c r="L857" s="407"/>
      <c r="M857" s="407"/>
      <c r="N857" s="407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</row>
    <row r="858" spans="1:27" ht="15.75" customHeight="1">
      <c r="A858" s="54"/>
      <c r="B858" s="407"/>
      <c r="C858" s="407"/>
      <c r="D858" s="407"/>
      <c r="E858" s="407"/>
      <c r="F858" s="407"/>
      <c r="G858" s="407"/>
      <c r="H858" s="407"/>
      <c r="I858" s="407"/>
      <c r="J858" s="407"/>
      <c r="K858" s="407"/>
      <c r="L858" s="407"/>
      <c r="M858" s="407"/>
      <c r="N858" s="407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</row>
    <row r="859" spans="1:27" ht="15.75" customHeight="1">
      <c r="A859" s="54"/>
      <c r="B859" s="407"/>
      <c r="C859" s="407"/>
      <c r="D859" s="407"/>
      <c r="E859" s="407"/>
      <c r="F859" s="407"/>
      <c r="G859" s="407"/>
      <c r="H859" s="407"/>
      <c r="I859" s="407"/>
      <c r="J859" s="407"/>
      <c r="K859" s="407"/>
      <c r="L859" s="407"/>
      <c r="M859" s="407"/>
      <c r="N859" s="407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</row>
    <row r="860" spans="1:27" ht="15.75" customHeight="1">
      <c r="A860" s="54"/>
      <c r="B860" s="407"/>
      <c r="C860" s="407"/>
      <c r="D860" s="407"/>
      <c r="E860" s="407"/>
      <c r="F860" s="407"/>
      <c r="G860" s="407"/>
      <c r="H860" s="407"/>
      <c r="I860" s="407"/>
      <c r="J860" s="407"/>
      <c r="K860" s="407"/>
      <c r="L860" s="407"/>
      <c r="M860" s="407"/>
      <c r="N860" s="407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</row>
    <row r="861" spans="1:27" ht="15.75" customHeight="1">
      <c r="A861" s="54"/>
      <c r="B861" s="407"/>
      <c r="C861" s="407"/>
      <c r="D861" s="407"/>
      <c r="E861" s="407"/>
      <c r="F861" s="407"/>
      <c r="G861" s="407"/>
      <c r="H861" s="407"/>
      <c r="I861" s="407"/>
      <c r="J861" s="407"/>
      <c r="K861" s="407"/>
      <c r="L861" s="407"/>
      <c r="M861" s="407"/>
      <c r="N861" s="407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</row>
    <row r="862" spans="1:27" ht="15.75" customHeight="1">
      <c r="A862" s="54"/>
      <c r="B862" s="407"/>
      <c r="C862" s="407"/>
      <c r="D862" s="407"/>
      <c r="E862" s="407"/>
      <c r="F862" s="407"/>
      <c r="G862" s="407"/>
      <c r="H862" s="407"/>
      <c r="I862" s="407"/>
      <c r="J862" s="407"/>
      <c r="K862" s="407"/>
      <c r="L862" s="407"/>
      <c r="M862" s="407"/>
      <c r="N862" s="407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</row>
    <row r="863" spans="1:27" ht="15.75" customHeight="1">
      <c r="A863" s="54"/>
      <c r="B863" s="407"/>
      <c r="C863" s="407"/>
      <c r="D863" s="407"/>
      <c r="E863" s="407"/>
      <c r="F863" s="407"/>
      <c r="G863" s="407"/>
      <c r="H863" s="407"/>
      <c r="I863" s="407"/>
      <c r="J863" s="407"/>
      <c r="K863" s="407"/>
      <c r="L863" s="407"/>
      <c r="M863" s="407"/>
      <c r="N863" s="407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</row>
    <row r="864" spans="1:27" ht="15.75" customHeight="1">
      <c r="A864" s="54"/>
      <c r="B864" s="407"/>
      <c r="C864" s="407"/>
      <c r="D864" s="407"/>
      <c r="E864" s="407"/>
      <c r="F864" s="407"/>
      <c r="G864" s="407"/>
      <c r="H864" s="407"/>
      <c r="I864" s="407"/>
      <c r="J864" s="407"/>
      <c r="K864" s="407"/>
      <c r="L864" s="407"/>
      <c r="M864" s="407"/>
      <c r="N864" s="407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</row>
    <row r="865" spans="1:27" ht="15.75" customHeight="1">
      <c r="A865" s="54"/>
      <c r="B865" s="407"/>
      <c r="C865" s="407"/>
      <c r="D865" s="407"/>
      <c r="E865" s="407"/>
      <c r="F865" s="407"/>
      <c r="G865" s="407"/>
      <c r="H865" s="407"/>
      <c r="I865" s="407"/>
      <c r="J865" s="407"/>
      <c r="K865" s="407"/>
      <c r="L865" s="407"/>
      <c r="M865" s="407"/>
      <c r="N865" s="407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</row>
    <row r="866" spans="1:27" ht="15.75" customHeight="1">
      <c r="A866" s="54"/>
      <c r="B866" s="407"/>
      <c r="C866" s="407"/>
      <c r="D866" s="407"/>
      <c r="E866" s="407"/>
      <c r="F866" s="407"/>
      <c r="G866" s="407"/>
      <c r="H866" s="407"/>
      <c r="I866" s="407"/>
      <c r="J866" s="407"/>
      <c r="K866" s="407"/>
      <c r="L866" s="407"/>
      <c r="M866" s="407"/>
      <c r="N866" s="407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</row>
    <row r="867" spans="1:27" ht="15.75" customHeight="1">
      <c r="A867" s="54"/>
      <c r="B867" s="407"/>
      <c r="C867" s="407"/>
      <c r="D867" s="407"/>
      <c r="E867" s="407"/>
      <c r="F867" s="407"/>
      <c r="G867" s="407"/>
      <c r="H867" s="407"/>
      <c r="I867" s="407"/>
      <c r="J867" s="407"/>
      <c r="K867" s="407"/>
      <c r="L867" s="407"/>
      <c r="M867" s="407"/>
      <c r="N867" s="407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</row>
    <row r="868" spans="1:27" ht="15.75" customHeight="1">
      <c r="A868" s="54"/>
      <c r="B868" s="407"/>
      <c r="C868" s="407"/>
      <c r="D868" s="407"/>
      <c r="E868" s="407"/>
      <c r="F868" s="407"/>
      <c r="G868" s="407"/>
      <c r="H868" s="407"/>
      <c r="I868" s="407"/>
      <c r="J868" s="407"/>
      <c r="K868" s="407"/>
      <c r="L868" s="407"/>
      <c r="M868" s="407"/>
      <c r="N868" s="407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</row>
    <row r="869" spans="1:27" ht="15.75" customHeight="1">
      <c r="A869" s="54"/>
      <c r="B869" s="407"/>
      <c r="C869" s="407"/>
      <c r="D869" s="407"/>
      <c r="E869" s="407"/>
      <c r="F869" s="407"/>
      <c r="G869" s="407"/>
      <c r="H869" s="407"/>
      <c r="I869" s="407"/>
      <c r="J869" s="407"/>
      <c r="K869" s="407"/>
      <c r="L869" s="407"/>
      <c r="M869" s="407"/>
      <c r="N869" s="407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</row>
    <row r="870" spans="1:27" ht="15.75" customHeight="1">
      <c r="A870" s="54"/>
      <c r="B870" s="407"/>
      <c r="C870" s="407"/>
      <c r="D870" s="407"/>
      <c r="E870" s="407"/>
      <c r="F870" s="407"/>
      <c r="G870" s="407"/>
      <c r="H870" s="407"/>
      <c r="I870" s="407"/>
      <c r="J870" s="407"/>
      <c r="K870" s="407"/>
      <c r="L870" s="407"/>
      <c r="M870" s="407"/>
      <c r="N870" s="407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</row>
    <row r="871" spans="1:27" ht="15.75" customHeight="1">
      <c r="A871" s="54"/>
      <c r="B871" s="407"/>
      <c r="C871" s="407"/>
      <c r="D871" s="407"/>
      <c r="E871" s="407"/>
      <c r="F871" s="407"/>
      <c r="G871" s="407"/>
      <c r="H871" s="407"/>
      <c r="I871" s="407"/>
      <c r="J871" s="407"/>
      <c r="K871" s="407"/>
      <c r="L871" s="407"/>
      <c r="M871" s="407"/>
      <c r="N871" s="407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</row>
    <row r="872" spans="1:27" ht="15.75" customHeight="1">
      <c r="A872" s="54"/>
      <c r="B872" s="407"/>
      <c r="C872" s="407"/>
      <c r="D872" s="407"/>
      <c r="E872" s="407"/>
      <c r="F872" s="407"/>
      <c r="G872" s="407"/>
      <c r="H872" s="407"/>
      <c r="I872" s="407"/>
      <c r="J872" s="407"/>
      <c r="K872" s="407"/>
      <c r="L872" s="407"/>
      <c r="M872" s="407"/>
      <c r="N872" s="407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</row>
    <row r="873" spans="1:27" ht="15.75" customHeight="1">
      <c r="A873" s="54"/>
      <c r="B873" s="407"/>
      <c r="C873" s="407"/>
      <c r="D873" s="407"/>
      <c r="E873" s="407"/>
      <c r="F873" s="407"/>
      <c r="G873" s="407"/>
      <c r="H873" s="407"/>
      <c r="I873" s="407"/>
      <c r="J873" s="407"/>
      <c r="K873" s="407"/>
      <c r="L873" s="407"/>
      <c r="M873" s="407"/>
      <c r="N873" s="407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</row>
    <row r="874" spans="1:27" ht="15.75" customHeight="1">
      <c r="A874" s="54"/>
      <c r="B874" s="407"/>
      <c r="C874" s="407"/>
      <c r="D874" s="407"/>
      <c r="E874" s="407"/>
      <c r="F874" s="407"/>
      <c r="G874" s="407"/>
      <c r="H874" s="407"/>
      <c r="I874" s="407"/>
      <c r="J874" s="407"/>
      <c r="K874" s="407"/>
      <c r="L874" s="407"/>
      <c r="M874" s="407"/>
      <c r="N874" s="407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</row>
    <row r="875" spans="1:27" ht="15.75" customHeight="1">
      <c r="A875" s="54"/>
      <c r="B875" s="407"/>
      <c r="C875" s="407"/>
      <c r="D875" s="407"/>
      <c r="E875" s="407"/>
      <c r="F875" s="407"/>
      <c r="G875" s="407"/>
      <c r="H875" s="407"/>
      <c r="I875" s="407"/>
      <c r="J875" s="407"/>
      <c r="K875" s="407"/>
      <c r="L875" s="407"/>
      <c r="M875" s="407"/>
      <c r="N875" s="407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</row>
    <row r="876" spans="1:27" ht="15.75" customHeight="1">
      <c r="A876" s="54"/>
      <c r="B876" s="407"/>
      <c r="C876" s="407"/>
      <c r="D876" s="407"/>
      <c r="E876" s="407"/>
      <c r="F876" s="407"/>
      <c r="G876" s="407"/>
      <c r="H876" s="407"/>
      <c r="I876" s="407"/>
      <c r="J876" s="407"/>
      <c r="K876" s="407"/>
      <c r="L876" s="407"/>
      <c r="M876" s="407"/>
      <c r="N876" s="407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</row>
    <row r="877" spans="1:27" ht="15.75" customHeight="1">
      <c r="A877" s="54"/>
      <c r="B877" s="407"/>
      <c r="C877" s="407"/>
      <c r="D877" s="407"/>
      <c r="E877" s="407"/>
      <c r="F877" s="407"/>
      <c r="G877" s="407"/>
      <c r="H877" s="407"/>
      <c r="I877" s="407"/>
      <c r="J877" s="407"/>
      <c r="K877" s="407"/>
      <c r="L877" s="407"/>
      <c r="M877" s="407"/>
      <c r="N877" s="407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</row>
    <row r="878" spans="1:27" ht="15.75" customHeight="1">
      <c r="A878" s="54"/>
      <c r="B878" s="407"/>
      <c r="C878" s="407"/>
      <c r="D878" s="407"/>
      <c r="E878" s="407"/>
      <c r="F878" s="407"/>
      <c r="G878" s="407"/>
      <c r="H878" s="407"/>
      <c r="I878" s="407"/>
      <c r="J878" s="407"/>
      <c r="K878" s="407"/>
      <c r="L878" s="407"/>
      <c r="M878" s="407"/>
      <c r="N878" s="407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</row>
    <row r="879" spans="1:27" ht="15.75" customHeight="1">
      <c r="A879" s="54"/>
      <c r="B879" s="407"/>
      <c r="C879" s="407"/>
      <c r="D879" s="407"/>
      <c r="E879" s="407"/>
      <c r="F879" s="407"/>
      <c r="G879" s="407"/>
      <c r="H879" s="407"/>
      <c r="I879" s="407"/>
      <c r="J879" s="407"/>
      <c r="K879" s="407"/>
      <c r="L879" s="407"/>
      <c r="M879" s="407"/>
      <c r="N879" s="407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</row>
    <row r="880" spans="1:27" ht="15.75" customHeight="1">
      <c r="A880" s="54"/>
      <c r="B880" s="407"/>
      <c r="C880" s="407"/>
      <c r="D880" s="407"/>
      <c r="E880" s="407"/>
      <c r="F880" s="407"/>
      <c r="G880" s="407"/>
      <c r="H880" s="407"/>
      <c r="I880" s="407"/>
      <c r="J880" s="407"/>
      <c r="K880" s="407"/>
      <c r="L880" s="407"/>
      <c r="M880" s="407"/>
      <c r="N880" s="407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</row>
    <row r="881" spans="1:27" ht="15.75" customHeight="1">
      <c r="A881" s="54"/>
      <c r="B881" s="407"/>
      <c r="C881" s="407"/>
      <c r="D881" s="407"/>
      <c r="E881" s="407"/>
      <c r="F881" s="407"/>
      <c r="G881" s="407"/>
      <c r="H881" s="407"/>
      <c r="I881" s="407"/>
      <c r="J881" s="407"/>
      <c r="K881" s="407"/>
      <c r="L881" s="407"/>
      <c r="M881" s="407"/>
      <c r="N881" s="407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</row>
    <row r="882" spans="1:27" ht="15.75" customHeight="1">
      <c r="A882" s="54"/>
      <c r="B882" s="407"/>
      <c r="C882" s="407"/>
      <c r="D882" s="407"/>
      <c r="E882" s="407"/>
      <c r="F882" s="407"/>
      <c r="G882" s="407"/>
      <c r="H882" s="407"/>
      <c r="I882" s="407"/>
      <c r="J882" s="407"/>
      <c r="K882" s="407"/>
      <c r="L882" s="407"/>
      <c r="M882" s="407"/>
      <c r="N882" s="407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</row>
    <row r="883" spans="1:27" ht="15.75" customHeight="1">
      <c r="A883" s="54"/>
      <c r="B883" s="407"/>
      <c r="C883" s="407"/>
      <c r="D883" s="407"/>
      <c r="E883" s="407"/>
      <c r="F883" s="407"/>
      <c r="G883" s="407"/>
      <c r="H883" s="407"/>
      <c r="I883" s="407"/>
      <c r="J883" s="407"/>
      <c r="K883" s="407"/>
      <c r="L883" s="407"/>
      <c r="M883" s="407"/>
      <c r="N883" s="407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</row>
    <row r="884" spans="1:27" ht="15.75" customHeight="1">
      <c r="A884" s="54"/>
      <c r="B884" s="407"/>
      <c r="C884" s="407"/>
      <c r="D884" s="407"/>
      <c r="E884" s="407"/>
      <c r="F884" s="407"/>
      <c r="G884" s="407"/>
      <c r="H884" s="407"/>
      <c r="I884" s="407"/>
      <c r="J884" s="407"/>
      <c r="K884" s="407"/>
      <c r="L884" s="407"/>
      <c r="M884" s="407"/>
      <c r="N884" s="407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</row>
    <row r="885" spans="1:27" ht="15.75" customHeight="1">
      <c r="A885" s="54"/>
      <c r="B885" s="407"/>
      <c r="C885" s="407"/>
      <c r="D885" s="407"/>
      <c r="E885" s="407"/>
      <c r="F885" s="407"/>
      <c r="G885" s="407"/>
      <c r="H885" s="407"/>
      <c r="I885" s="407"/>
      <c r="J885" s="407"/>
      <c r="K885" s="407"/>
      <c r="L885" s="407"/>
      <c r="M885" s="407"/>
      <c r="N885" s="407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</row>
    <row r="886" spans="1:27" ht="15.75" customHeight="1">
      <c r="A886" s="54"/>
      <c r="B886" s="407"/>
      <c r="C886" s="407"/>
      <c r="D886" s="407"/>
      <c r="E886" s="407"/>
      <c r="F886" s="407"/>
      <c r="G886" s="407"/>
      <c r="H886" s="407"/>
      <c r="I886" s="407"/>
      <c r="J886" s="407"/>
      <c r="K886" s="407"/>
      <c r="L886" s="407"/>
      <c r="M886" s="407"/>
      <c r="N886" s="407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</row>
    <row r="887" spans="1:27" ht="15.75" customHeight="1">
      <c r="A887" s="54"/>
      <c r="B887" s="407"/>
      <c r="C887" s="407"/>
      <c r="D887" s="407"/>
      <c r="E887" s="407"/>
      <c r="F887" s="407"/>
      <c r="G887" s="407"/>
      <c r="H887" s="407"/>
      <c r="I887" s="407"/>
      <c r="J887" s="407"/>
      <c r="K887" s="407"/>
      <c r="L887" s="407"/>
      <c r="M887" s="407"/>
      <c r="N887" s="407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</row>
    <row r="888" spans="1:27" ht="15.75" customHeight="1">
      <c r="A888" s="54"/>
      <c r="B888" s="407"/>
      <c r="C888" s="407"/>
      <c r="D888" s="407"/>
      <c r="E888" s="407"/>
      <c r="F888" s="407"/>
      <c r="G888" s="407"/>
      <c r="H888" s="407"/>
      <c r="I888" s="407"/>
      <c r="J888" s="407"/>
      <c r="K888" s="407"/>
      <c r="L888" s="407"/>
      <c r="M888" s="407"/>
      <c r="N888" s="407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</row>
    <row r="889" spans="1:27" ht="15.75" customHeight="1">
      <c r="A889" s="54"/>
      <c r="B889" s="407"/>
      <c r="C889" s="407"/>
      <c r="D889" s="407"/>
      <c r="E889" s="407"/>
      <c r="F889" s="407"/>
      <c r="G889" s="407"/>
      <c r="H889" s="407"/>
      <c r="I889" s="407"/>
      <c r="J889" s="407"/>
      <c r="K889" s="407"/>
      <c r="L889" s="407"/>
      <c r="M889" s="407"/>
      <c r="N889" s="407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</row>
    <row r="890" spans="1:27" ht="15.75" customHeight="1">
      <c r="A890" s="54"/>
      <c r="B890" s="407"/>
      <c r="C890" s="407"/>
      <c r="D890" s="407"/>
      <c r="E890" s="407"/>
      <c r="F890" s="407"/>
      <c r="G890" s="407"/>
      <c r="H890" s="407"/>
      <c r="I890" s="407"/>
      <c r="J890" s="407"/>
      <c r="K890" s="407"/>
      <c r="L890" s="407"/>
      <c r="M890" s="407"/>
      <c r="N890" s="407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</row>
    <row r="891" spans="1:27" ht="15.75" customHeight="1">
      <c r="A891" s="54"/>
      <c r="B891" s="407"/>
      <c r="C891" s="407"/>
      <c r="D891" s="407"/>
      <c r="E891" s="407"/>
      <c r="F891" s="407"/>
      <c r="G891" s="407"/>
      <c r="H891" s="407"/>
      <c r="I891" s="407"/>
      <c r="J891" s="407"/>
      <c r="K891" s="407"/>
      <c r="L891" s="407"/>
      <c r="M891" s="407"/>
      <c r="N891" s="407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</row>
    <row r="892" spans="1:27" ht="15.75" customHeight="1">
      <c r="A892" s="54"/>
      <c r="B892" s="407"/>
      <c r="C892" s="407"/>
      <c r="D892" s="407"/>
      <c r="E892" s="407"/>
      <c r="F892" s="407"/>
      <c r="G892" s="407"/>
      <c r="H892" s="407"/>
      <c r="I892" s="407"/>
      <c r="J892" s="407"/>
      <c r="K892" s="407"/>
      <c r="L892" s="407"/>
      <c r="M892" s="407"/>
      <c r="N892" s="407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</row>
    <row r="893" spans="1:27" ht="15.75" customHeight="1">
      <c r="A893" s="54"/>
      <c r="B893" s="407"/>
      <c r="C893" s="407"/>
      <c r="D893" s="407"/>
      <c r="E893" s="407"/>
      <c r="F893" s="407"/>
      <c r="G893" s="407"/>
      <c r="H893" s="407"/>
      <c r="I893" s="407"/>
      <c r="J893" s="407"/>
      <c r="K893" s="407"/>
      <c r="L893" s="407"/>
      <c r="M893" s="407"/>
      <c r="N893" s="407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</row>
    <row r="894" spans="1:27" ht="15.75" customHeight="1">
      <c r="A894" s="54"/>
      <c r="B894" s="407"/>
      <c r="C894" s="407"/>
      <c r="D894" s="407"/>
      <c r="E894" s="407"/>
      <c r="F894" s="407"/>
      <c r="G894" s="407"/>
      <c r="H894" s="407"/>
      <c r="I894" s="407"/>
      <c r="J894" s="407"/>
      <c r="K894" s="407"/>
      <c r="L894" s="407"/>
      <c r="M894" s="407"/>
      <c r="N894" s="407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</row>
    <row r="895" spans="1:27" ht="15.75" customHeight="1">
      <c r="A895" s="54"/>
      <c r="B895" s="407"/>
      <c r="C895" s="407"/>
      <c r="D895" s="407"/>
      <c r="E895" s="407"/>
      <c r="F895" s="407"/>
      <c r="G895" s="407"/>
      <c r="H895" s="407"/>
      <c r="I895" s="407"/>
      <c r="J895" s="407"/>
      <c r="K895" s="407"/>
      <c r="L895" s="407"/>
      <c r="M895" s="407"/>
      <c r="N895" s="407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</row>
    <row r="896" spans="1:27" ht="15.75" customHeight="1">
      <c r="A896" s="54"/>
      <c r="B896" s="407"/>
      <c r="C896" s="407"/>
      <c r="D896" s="407"/>
      <c r="E896" s="407"/>
      <c r="F896" s="407"/>
      <c r="G896" s="407"/>
      <c r="H896" s="407"/>
      <c r="I896" s="407"/>
      <c r="J896" s="407"/>
      <c r="K896" s="407"/>
      <c r="L896" s="407"/>
      <c r="M896" s="407"/>
      <c r="N896" s="407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</row>
    <row r="897" spans="1:27" ht="15.75" customHeight="1">
      <c r="A897" s="54"/>
      <c r="B897" s="407"/>
      <c r="C897" s="407"/>
      <c r="D897" s="407"/>
      <c r="E897" s="407"/>
      <c r="F897" s="407"/>
      <c r="G897" s="407"/>
      <c r="H897" s="407"/>
      <c r="I897" s="407"/>
      <c r="J897" s="407"/>
      <c r="K897" s="407"/>
      <c r="L897" s="407"/>
      <c r="M897" s="407"/>
      <c r="N897" s="407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</row>
    <row r="898" spans="1:27" ht="15.75" customHeight="1">
      <c r="A898" s="54"/>
      <c r="B898" s="407"/>
      <c r="C898" s="407"/>
      <c r="D898" s="407"/>
      <c r="E898" s="407"/>
      <c r="F898" s="407"/>
      <c r="G898" s="407"/>
      <c r="H898" s="407"/>
      <c r="I898" s="407"/>
      <c r="J898" s="407"/>
      <c r="K898" s="407"/>
      <c r="L898" s="407"/>
      <c r="M898" s="407"/>
      <c r="N898" s="407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</row>
    <row r="899" spans="1:27" ht="15.75" customHeight="1">
      <c r="A899" s="54"/>
      <c r="B899" s="407"/>
      <c r="C899" s="407"/>
      <c r="D899" s="407"/>
      <c r="E899" s="407"/>
      <c r="F899" s="407"/>
      <c r="G899" s="407"/>
      <c r="H899" s="407"/>
      <c r="I899" s="407"/>
      <c r="J899" s="407"/>
      <c r="K899" s="407"/>
      <c r="L899" s="407"/>
      <c r="M899" s="407"/>
      <c r="N899" s="407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</row>
    <row r="900" spans="1:27" ht="15.75" customHeight="1">
      <c r="A900" s="54"/>
      <c r="B900" s="407"/>
      <c r="C900" s="407"/>
      <c r="D900" s="407"/>
      <c r="E900" s="407"/>
      <c r="F900" s="407"/>
      <c r="G900" s="407"/>
      <c r="H900" s="407"/>
      <c r="I900" s="407"/>
      <c r="J900" s="407"/>
      <c r="K900" s="407"/>
      <c r="L900" s="407"/>
      <c r="M900" s="407"/>
      <c r="N900" s="407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</row>
    <row r="901" spans="1:27" ht="15.75" customHeight="1">
      <c r="A901" s="54"/>
      <c r="B901" s="407"/>
      <c r="C901" s="407"/>
      <c r="D901" s="407"/>
      <c r="E901" s="407"/>
      <c r="F901" s="407"/>
      <c r="G901" s="407"/>
      <c r="H901" s="407"/>
      <c r="I901" s="407"/>
      <c r="J901" s="407"/>
      <c r="K901" s="407"/>
      <c r="L901" s="407"/>
      <c r="M901" s="407"/>
      <c r="N901" s="407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</row>
    <row r="902" spans="1:27" ht="15.75" customHeight="1">
      <c r="A902" s="54"/>
      <c r="B902" s="407"/>
      <c r="C902" s="407"/>
      <c r="D902" s="407"/>
      <c r="E902" s="407"/>
      <c r="F902" s="407"/>
      <c r="G902" s="407"/>
      <c r="H902" s="407"/>
      <c r="I902" s="407"/>
      <c r="J902" s="407"/>
      <c r="K902" s="407"/>
      <c r="L902" s="407"/>
      <c r="M902" s="407"/>
      <c r="N902" s="407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</row>
    <row r="903" spans="1:27" ht="15.75" customHeight="1">
      <c r="A903" s="54"/>
      <c r="B903" s="407"/>
      <c r="C903" s="407"/>
      <c r="D903" s="407"/>
      <c r="E903" s="407"/>
      <c r="F903" s="407"/>
      <c r="G903" s="407"/>
      <c r="H903" s="407"/>
      <c r="I903" s="407"/>
      <c r="J903" s="407"/>
      <c r="K903" s="407"/>
      <c r="L903" s="407"/>
      <c r="M903" s="407"/>
      <c r="N903" s="407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</row>
    <row r="904" spans="1:27" ht="15.75" customHeight="1">
      <c r="A904" s="54"/>
      <c r="B904" s="407"/>
      <c r="C904" s="407"/>
      <c r="D904" s="407"/>
      <c r="E904" s="407"/>
      <c r="F904" s="407"/>
      <c r="G904" s="407"/>
      <c r="H904" s="407"/>
      <c r="I904" s="407"/>
      <c r="J904" s="407"/>
      <c r="K904" s="407"/>
      <c r="L904" s="407"/>
      <c r="M904" s="407"/>
      <c r="N904" s="407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</row>
    <row r="905" spans="1:27" ht="15.75" customHeight="1">
      <c r="A905" s="54"/>
      <c r="B905" s="407"/>
      <c r="C905" s="407"/>
      <c r="D905" s="407"/>
      <c r="E905" s="407"/>
      <c r="F905" s="407"/>
      <c r="G905" s="407"/>
      <c r="H905" s="407"/>
      <c r="I905" s="407"/>
      <c r="J905" s="407"/>
      <c r="K905" s="407"/>
      <c r="L905" s="407"/>
      <c r="M905" s="407"/>
      <c r="N905" s="407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</row>
    <row r="906" spans="1:27" ht="15.75" customHeight="1">
      <c r="A906" s="54"/>
      <c r="B906" s="407"/>
      <c r="C906" s="407"/>
      <c r="D906" s="407"/>
      <c r="E906" s="407"/>
      <c r="F906" s="407"/>
      <c r="G906" s="407"/>
      <c r="H906" s="407"/>
      <c r="I906" s="407"/>
      <c r="J906" s="407"/>
      <c r="K906" s="407"/>
      <c r="L906" s="407"/>
      <c r="M906" s="407"/>
      <c r="N906" s="407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</row>
    <row r="907" spans="1:27" ht="15.75" customHeight="1">
      <c r="A907" s="54"/>
      <c r="B907" s="407"/>
      <c r="C907" s="407"/>
      <c r="D907" s="407"/>
      <c r="E907" s="407"/>
      <c r="F907" s="407"/>
      <c r="G907" s="407"/>
      <c r="H907" s="407"/>
      <c r="I907" s="407"/>
      <c r="J907" s="407"/>
      <c r="K907" s="407"/>
      <c r="L907" s="407"/>
      <c r="M907" s="407"/>
      <c r="N907" s="407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</row>
    <row r="908" spans="1:27" ht="15.75" customHeight="1">
      <c r="A908" s="54"/>
      <c r="B908" s="407"/>
      <c r="C908" s="407"/>
      <c r="D908" s="407"/>
      <c r="E908" s="407"/>
      <c r="F908" s="407"/>
      <c r="G908" s="407"/>
      <c r="H908" s="407"/>
      <c r="I908" s="407"/>
      <c r="J908" s="407"/>
      <c r="K908" s="407"/>
      <c r="L908" s="407"/>
      <c r="M908" s="407"/>
      <c r="N908" s="407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</row>
    <row r="909" spans="1:27" ht="15.75" customHeight="1">
      <c r="A909" s="54"/>
      <c r="B909" s="407"/>
      <c r="C909" s="407"/>
      <c r="D909" s="407"/>
      <c r="E909" s="407"/>
      <c r="F909" s="407"/>
      <c r="G909" s="407"/>
      <c r="H909" s="407"/>
      <c r="I909" s="407"/>
      <c r="J909" s="407"/>
      <c r="K909" s="407"/>
      <c r="L909" s="407"/>
      <c r="M909" s="407"/>
      <c r="N909" s="407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</row>
    <row r="910" spans="1:27" ht="15.75" customHeight="1">
      <c r="A910" s="54"/>
      <c r="B910" s="407"/>
      <c r="C910" s="407"/>
      <c r="D910" s="407"/>
      <c r="E910" s="407"/>
      <c r="F910" s="407"/>
      <c r="G910" s="407"/>
      <c r="H910" s="407"/>
      <c r="I910" s="407"/>
      <c r="J910" s="407"/>
      <c r="K910" s="407"/>
      <c r="L910" s="407"/>
      <c r="M910" s="407"/>
      <c r="N910" s="407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</row>
    <row r="911" spans="1:27" ht="15.75" customHeight="1">
      <c r="A911" s="54"/>
      <c r="B911" s="407"/>
      <c r="C911" s="407"/>
      <c r="D911" s="407"/>
      <c r="E911" s="407"/>
      <c r="F911" s="407"/>
      <c r="G911" s="407"/>
      <c r="H911" s="407"/>
      <c r="I911" s="407"/>
      <c r="J911" s="407"/>
      <c r="K911" s="407"/>
      <c r="L911" s="407"/>
      <c r="M911" s="407"/>
      <c r="N911" s="407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</row>
    <row r="912" spans="1:27" ht="15.75" customHeight="1">
      <c r="A912" s="54"/>
      <c r="B912" s="407"/>
      <c r="C912" s="407"/>
      <c r="D912" s="407"/>
      <c r="E912" s="407"/>
      <c r="F912" s="407"/>
      <c r="G912" s="407"/>
      <c r="H912" s="407"/>
      <c r="I912" s="407"/>
      <c r="J912" s="407"/>
      <c r="K912" s="407"/>
      <c r="L912" s="407"/>
      <c r="M912" s="407"/>
      <c r="N912" s="407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</row>
    <row r="913" spans="1:27" ht="15.75" customHeight="1">
      <c r="A913" s="54"/>
      <c r="B913" s="407"/>
      <c r="C913" s="407"/>
      <c r="D913" s="407"/>
      <c r="E913" s="407"/>
      <c r="F913" s="407"/>
      <c r="G913" s="407"/>
      <c r="H913" s="407"/>
      <c r="I913" s="407"/>
      <c r="J913" s="407"/>
      <c r="K913" s="407"/>
      <c r="L913" s="407"/>
      <c r="M913" s="407"/>
      <c r="N913" s="407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</row>
    <row r="914" spans="1:27" ht="15.75" customHeight="1">
      <c r="A914" s="54"/>
      <c r="B914" s="407"/>
      <c r="C914" s="407"/>
      <c r="D914" s="407"/>
      <c r="E914" s="407"/>
      <c r="F914" s="407"/>
      <c r="G914" s="407"/>
      <c r="H914" s="407"/>
      <c r="I914" s="407"/>
      <c r="J914" s="407"/>
      <c r="K914" s="407"/>
      <c r="L914" s="407"/>
      <c r="M914" s="407"/>
      <c r="N914" s="407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</row>
    <row r="915" spans="1:27" ht="15.75" customHeight="1">
      <c r="A915" s="54"/>
      <c r="B915" s="407"/>
      <c r="C915" s="407"/>
      <c r="D915" s="407"/>
      <c r="E915" s="407"/>
      <c r="F915" s="407"/>
      <c r="G915" s="407"/>
      <c r="H915" s="407"/>
      <c r="I915" s="407"/>
      <c r="J915" s="407"/>
      <c r="K915" s="407"/>
      <c r="L915" s="407"/>
      <c r="M915" s="407"/>
      <c r="N915" s="407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</row>
    <row r="916" spans="1:27" ht="15.75" customHeight="1">
      <c r="A916" s="54"/>
      <c r="B916" s="407"/>
      <c r="C916" s="407"/>
      <c r="D916" s="407"/>
      <c r="E916" s="407"/>
      <c r="F916" s="407"/>
      <c r="G916" s="407"/>
      <c r="H916" s="407"/>
      <c r="I916" s="407"/>
      <c r="J916" s="407"/>
      <c r="K916" s="407"/>
      <c r="L916" s="407"/>
      <c r="M916" s="407"/>
      <c r="N916" s="407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</row>
    <row r="917" spans="1:27" ht="15.75" customHeight="1">
      <c r="A917" s="54"/>
      <c r="B917" s="407"/>
      <c r="C917" s="407"/>
      <c r="D917" s="407"/>
      <c r="E917" s="407"/>
      <c r="F917" s="407"/>
      <c r="G917" s="407"/>
      <c r="H917" s="407"/>
      <c r="I917" s="407"/>
      <c r="J917" s="407"/>
      <c r="K917" s="407"/>
      <c r="L917" s="407"/>
      <c r="M917" s="407"/>
      <c r="N917" s="407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</row>
    <row r="918" spans="1:27" ht="15.75" customHeight="1">
      <c r="A918" s="54"/>
      <c r="B918" s="407"/>
      <c r="C918" s="407"/>
      <c r="D918" s="407"/>
      <c r="E918" s="407"/>
      <c r="F918" s="407"/>
      <c r="G918" s="407"/>
      <c r="H918" s="407"/>
      <c r="I918" s="407"/>
      <c r="J918" s="407"/>
      <c r="K918" s="407"/>
      <c r="L918" s="407"/>
      <c r="M918" s="407"/>
      <c r="N918" s="407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</row>
    <row r="919" spans="1:27" ht="15.75" customHeight="1">
      <c r="A919" s="54"/>
      <c r="B919" s="407"/>
      <c r="C919" s="407"/>
      <c r="D919" s="407"/>
      <c r="E919" s="407"/>
      <c r="F919" s="407"/>
      <c r="G919" s="407"/>
      <c r="H919" s="407"/>
      <c r="I919" s="407"/>
      <c r="J919" s="407"/>
      <c r="K919" s="407"/>
      <c r="L919" s="407"/>
      <c r="M919" s="407"/>
      <c r="N919" s="407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</row>
    <row r="920" spans="1:27" ht="15.75" customHeight="1">
      <c r="A920" s="54"/>
      <c r="B920" s="407"/>
      <c r="C920" s="407"/>
      <c r="D920" s="407"/>
      <c r="E920" s="407"/>
      <c r="F920" s="407"/>
      <c r="G920" s="407"/>
      <c r="H920" s="407"/>
      <c r="I920" s="407"/>
      <c r="J920" s="407"/>
      <c r="K920" s="407"/>
      <c r="L920" s="407"/>
      <c r="M920" s="407"/>
      <c r="N920" s="407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</row>
    <row r="921" spans="1:27" ht="15.75" customHeight="1">
      <c r="A921" s="54"/>
      <c r="B921" s="407"/>
      <c r="C921" s="407"/>
      <c r="D921" s="407"/>
      <c r="E921" s="407"/>
      <c r="F921" s="407"/>
      <c r="G921" s="407"/>
      <c r="H921" s="407"/>
      <c r="I921" s="407"/>
      <c r="J921" s="407"/>
      <c r="K921" s="407"/>
      <c r="L921" s="407"/>
      <c r="M921" s="407"/>
      <c r="N921" s="407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</row>
    <row r="922" spans="1:27" ht="15.75" customHeight="1">
      <c r="A922" s="54"/>
      <c r="B922" s="407"/>
      <c r="C922" s="407"/>
      <c r="D922" s="407"/>
      <c r="E922" s="407"/>
      <c r="F922" s="407"/>
      <c r="G922" s="407"/>
      <c r="H922" s="407"/>
      <c r="I922" s="407"/>
      <c r="J922" s="407"/>
      <c r="K922" s="407"/>
      <c r="L922" s="407"/>
      <c r="M922" s="407"/>
      <c r="N922" s="407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</row>
    <row r="923" spans="1:27" ht="15.75" customHeight="1">
      <c r="A923" s="54"/>
      <c r="B923" s="407"/>
      <c r="C923" s="407"/>
      <c r="D923" s="407"/>
      <c r="E923" s="407"/>
      <c r="F923" s="407"/>
      <c r="G923" s="407"/>
      <c r="H923" s="407"/>
      <c r="I923" s="407"/>
      <c r="J923" s="407"/>
      <c r="K923" s="407"/>
      <c r="L923" s="407"/>
      <c r="M923" s="407"/>
      <c r="N923" s="407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</row>
    <row r="924" spans="1:27" ht="15.75" customHeight="1">
      <c r="A924" s="54"/>
      <c r="B924" s="407"/>
      <c r="C924" s="407"/>
      <c r="D924" s="407"/>
      <c r="E924" s="407"/>
      <c r="F924" s="407"/>
      <c r="G924" s="407"/>
      <c r="H924" s="407"/>
      <c r="I924" s="407"/>
      <c r="J924" s="407"/>
      <c r="K924" s="407"/>
      <c r="L924" s="407"/>
      <c r="M924" s="407"/>
      <c r="N924" s="407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</row>
    <row r="925" spans="1:27" ht="15.75" customHeight="1">
      <c r="A925" s="54"/>
      <c r="B925" s="407"/>
      <c r="C925" s="407"/>
      <c r="D925" s="407"/>
      <c r="E925" s="407"/>
      <c r="F925" s="407"/>
      <c r="G925" s="407"/>
      <c r="H925" s="407"/>
      <c r="I925" s="407"/>
      <c r="J925" s="407"/>
      <c r="K925" s="407"/>
      <c r="L925" s="407"/>
      <c r="M925" s="407"/>
      <c r="N925" s="407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</row>
    <row r="926" spans="1:27" ht="15.75" customHeight="1">
      <c r="A926" s="54"/>
      <c r="B926" s="407"/>
      <c r="C926" s="407"/>
      <c r="D926" s="407"/>
      <c r="E926" s="407"/>
      <c r="F926" s="407"/>
      <c r="G926" s="407"/>
      <c r="H926" s="407"/>
      <c r="I926" s="407"/>
      <c r="J926" s="407"/>
      <c r="K926" s="407"/>
      <c r="L926" s="407"/>
      <c r="M926" s="407"/>
      <c r="N926" s="407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</row>
    <row r="927" spans="1:27" ht="15.75" customHeight="1">
      <c r="A927" s="54"/>
      <c r="B927" s="407"/>
      <c r="C927" s="407"/>
      <c r="D927" s="407"/>
      <c r="E927" s="407"/>
      <c r="F927" s="407"/>
      <c r="G927" s="407"/>
      <c r="H927" s="407"/>
      <c r="I927" s="407"/>
      <c r="J927" s="407"/>
      <c r="K927" s="407"/>
      <c r="L927" s="407"/>
      <c r="M927" s="407"/>
      <c r="N927" s="407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</row>
    <row r="928" spans="1:27" ht="15.75" customHeight="1">
      <c r="A928" s="54"/>
      <c r="B928" s="407"/>
      <c r="C928" s="407"/>
      <c r="D928" s="407"/>
      <c r="E928" s="407"/>
      <c r="F928" s="407"/>
      <c r="G928" s="407"/>
      <c r="H928" s="407"/>
      <c r="I928" s="407"/>
      <c r="J928" s="407"/>
      <c r="K928" s="407"/>
      <c r="L928" s="407"/>
      <c r="M928" s="407"/>
      <c r="N928" s="407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</row>
    <row r="929" spans="1:27" ht="15.75" customHeight="1">
      <c r="A929" s="54"/>
      <c r="B929" s="407"/>
      <c r="C929" s="407"/>
      <c r="D929" s="407"/>
      <c r="E929" s="407"/>
      <c r="F929" s="407"/>
      <c r="G929" s="407"/>
      <c r="H929" s="407"/>
      <c r="I929" s="407"/>
      <c r="J929" s="407"/>
      <c r="K929" s="407"/>
      <c r="L929" s="407"/>
      <c r="M929" s="407"/>
      <c r="N929" s="407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</row>
    <row r="930" spans="1:27" ht="15.75" customHeight="1">
      <c r="A930" s="54"/>
      <c r="B930" s="407"/>
      <c r="C930" s="407"/>
      <c r="D930" s="407"/>
      <c r="E930" s="407"/>
      <c r="F930" s="407"/>
      <c r="G930" s="407"/>
      <c r="H930" s="407"/>
      <c r="I930" s="407"/>
      <c r="J930" s="407"/>
      <c r="K930" s="407"/>
      <c r="L930" s="407"/>
      <c r="M930" s="407"/>
      <c r="N930" s="407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</row>
    <row r="931" spans="1:27" ht="15.75" customHeight="1">
      <c r="A931" s="54"/>
      <c r="B931" s="407"/>
      <c r="C931" s="407"/>
      <c r="D931" s="407"/>
      <c r="E931" s="407"/>
      <c r="F931" s="407"/>
      <c r="G931" s="407"/>
      <c r="H931" s="407"/>
      <c r="I931" s="407"/>
      <c r="J931" s="407"/>
      <c r="K931" s="407"/>
      <c r="L931" s="407"/>
      <c r="M931" s="407"/>
      <c r="N931" s="407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</row>
    <row r="932" spans="1:27" ht="15.75" customHeight="1">
      <c r="A932" s="54"/>
      <c r="B932" s="407"/>
      <c r="C932" s="407"/>
      <c r="D932" s="407"/>
      <c r="E932" s="407"/>
      <c r="F932" s="407"/>
      <c r="G932" s="407"/>
      <c r="H932" s="407"/>
      <c r="I932" s="407"/>
      <c r="J932" s="407"/>
      <c r="K932" s="407"/>
      <c r="L932" s="407"/>
      <c r="M932" s="407"/>
      <c r="N932" s="407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</row>
    <row r="933" spans="1:27" ht="15.75" customHeight="1">
      <c r="A933" s="54"/>
      <c r="B933" s="407"/>
      <c r="C933" s="407"/>
      <c r="D933" s="407"/>
      <c r="E933" s="407"/>
      <c r="F933" s="407"/>
      <c r="G933" s="407"/>
      <c r="H933" s="407"/>
      <c r="I933" s="407"/>
      <c r="J933" s="407"/>
      <c r="K933" s="407"/>
      <c r="L933" s="407"/>
      <c r="M933" s="407"/>
      <c r="N933" s="407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</row>
    <row r="934" spans="1:27" ht="15.75" customHeight="1">
      <c r="A934" s="54"/>
      <c r="B934" s="407"/>
      <c r="C934" s="407"/>
      <c r="D934" s="407"/>
      <c r="E934" s="407"/>
      <c r="F934" s="407"/>
      <c r="G934" s="407"/>
      <c r="H934" s="407"/>
      <c r="I934" s="407"/>
      <c r="J934" s="407"/>
      <c r="K934" s="407"/>
      <c r="L934" s="407"/>
      <c r="M934" s="407"/>
      <c r="N934" s="407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</row>
    <row r="935" spans="1:27" ht="15.75" customHeight="1">
      <c r="A935" s="54"/>
      <c r="B935" s="407"/>
      <c r="C935" s="407"/>
      <c r="D935" s="407"/>
      <c r="E935" s="407"/>
      <c r="F935" s="407"/>
      <c r="G935" s="407"/>
      <c r="H935" s="407"/>
      <c r="I935" s="407"/>
      <c r="J935" s="407"/>
      <c r="K935" s="407"/>
      <c r="L935" s="407"/>
      <c r="M935" s="407"/>
      <c r="N935" s="407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</row>
    <row r="936" spans="1:27" ht="15.75" customHeight="1">
      <c r="A936" s="54"/>
      <c r="B936" s="407"/>
      <c r="C936" s="407"/>
      <c r="D936" s="407"/>
      <c r="E936" s="407"/>
      <c r="F936" s="407"/>
      <c r="G936" s="407"/>
      <c r="H936" s="407"/>
      <c r="I936" s="407"/>
      <c r="J936" s="407"/>
      <c r="K936" s="407"/>
      <c r="L936" s="407"/>
      <c r="M936" s="407"/>
      <c r="N936" s="407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</row>
    <row r="937" spans="1:27" ht="15.75" customHeight="1">
      <c r="A937" s="54"/>
      <c r="B937" s="407"/>
      <c r="C937" s="407"/>
      <c r="D937" s="407"/>
      <c r="E937" s="407"/>
      <c r="F937" s="407"/>
      <c r="G937" s="407"/>
      <c r="H937" s="407"/>
      <c r="I937" s="407"/>
      <c r="J937" s="407"/>
      <c r="K937" s="407"/>
      <c r="L937" s="407"/>
      <c r="M937" s="407"/>
      <c r="N937" s="407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</row>
    <row r="938" spans="1:27" ht="15.75" customHeight="1">
      <c r="A938" s="54"/>
      <c r="B938" s="407"/>
      <c r="C938" s="407"/>
      <c r="D938" s="407"/>
      <c r="E938" s="407"/>
      <c r="F938" s="407"/>
      <c r="G938" s="407"/>
      <c r="H938" s="407"/>
      <c r="I938" s="407"/>
      <c r="J938" s="407"/>
      <c r="K938" s="407"/>
      <c r="L938" s="407"/>
      <c r="M938" s="407"/>
      <c r="N938" s="407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</row>
    <row r="939" spans="1:27" ht="15.75" customHeight="1">
      <c r="A939" s="54"/>
      <c r="B939" s="407"/>
      <c r="C939" s="407"/>
      <c r="D939" s="407"/>
      <c r="E939" s="407"/>
      <c r="F939" s="407"/>
      <c r="G939" s="407"/>
      <c r="H939" s="407"/>
      <c r="I939" s="407"/>
      <c r="J939" s="407"/>
      <c r="K939" s="407"/>
      <c r="L939" s="407"/>
      <c r="M939" s="407"/>
      <c r="N939" s="407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</row>
    <row r="940" spans="1:27" ht="15.75" customHeight="1">
      <c r="A940" s="54"/>
      <c r="B940" s="407"/>
      <c r="C940" s="407"/>
      <c r="D940" s="407"/>
      <c r="E940" s="407"/>
      <c r="F940" s="407"/>
      <c r="G940" s="407"/>
      <c r="H940" s="407"/>
      <c r="I940" s="407"/>
      <c r="J940" s="407"/>
      <c r="K940" s="407"/>
      <c r="L940" s="407"/>
      <c r="M940" s="407"/>
      <c r="N940" s="407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</row>
    <row r="941" spans="1:27" ht="15.75" customHeight="1">
      <c r="A941" s="54"/>
      <c r="B941" s="407"/>
      <c r="C941" s="407"/>
      <c r="D941" s="407"/>
      <c r="E941" s="407"/>
      <c r="F941" s="407"/>
      <c r="G941" s="407"/>
      <c r="H941" s="407"/>
      <c r="I941" s="407"/>
      <c r="J941" s="407"/>
      <c r="K941" s="407"/>
      <c r="L941" s="407"/>
      <c r="M941" s="407"/>
      <c r="N941" s="407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</row>
    <row r="942" spans="1:27" ht="15.75" customHeight="1">
      <c r="A942" s="54"/>
      <c r="B942" s="407"/>
      <c r="C942" s="407"/>
      <c r="D942" s="407"/>
      <c r="E942" s="407"/>
      <c r="F942" s="407"/>
      <c r="G942" s="407"/>
      <c r="H942" s="407"/>
      <c r="I942" s="407"/>
      <c r="J942" s="407"/>
      <c r="K942" s="407"/>
      <c r="L942" s="407"/>
      <c r="M942" s="407"/>
      <c r="N942" s="407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</row>
    <row r="943" spans="1:27" ht="15.75" customHeight="1">
      <c r="A943" s="54"/>
      <c r="B943" s="407"/>
      <c r="C943" s="407"/>
      <c r="D943" s="407"/>
      <c r="E943" s="407"/>
      <c r="F943" s="407"/>
      <c r="G943" s="407"/>
      <c r="H943" s="407"/>
      <c r="I943" s="407"/>
      <c r="J943" s="407"/>
      <c r="K943" s="407"/>
      <c r="L943" s="407"/>
      <c r="M943" s="407"/>
      <c r="N943" s="407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</row>
    <row r="944" spans="1:27" ht="15.75" customHeight="1">
      <c r="A944" s="54"/>
      <c r="B944" s="407"/>
      <c r="C944" s="407"/>
      <c r="D944" s="407"/>
      <c r="E944" s="407"/>
      <c r="F944" s="407"/>
      <c r="G944" s="407"/>
      <c r="H944" s="407"/>
      <c r="I944" s="407"/>
      <c r="J944" s="407"/>
      <c r="K944" s="407"/>
      <c r="L944" s="407"/>
      <c r="M944" s="407"/>
      <c r="N944" s="407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</row>
    <row r="945" spans="1:27" ht="15.75" customHeight="1">
      <c r="A945" s="54"/>
      <c r="B945" s="407"/>
      <c r="C945" s="407"/>
      <c r="D945" s="407"/>
      <c r="E945" s="407"/>
      <c r="F945" s="407"/>
      <c r="G945" s="407"/>
      <c r="H945" s="407"/>
      <c r="I945" s="407"/>
      <c r="J945" s="407"/>
      <c r="K945" s="407"/>
      <c r="L945" s="407"/>
      <c r="M945" s="407"/>
      <c r="N945" s="407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</row>
    <row r="946" spans="1:27" ht="15.75" customHeight="1">
      <c r="A946" s="54"/>
      <c r="B946" s="407"/>
      <c r="C946" s="407"/>
      <c r="D946" s="407"/>
      <c r="E946" s="407"/>
      <c r="F946" s="407"/>
      <c r="G946" s="407"/>
      <c r="H946" s="407"/>
      <c r="I946" s="407"/>
      <c r="J946" s="407"/>
      <c r="K946" s="407"/>
      <c r="L946" s="407"/>
      <c r="M946" s="407"/>
      <c r="N946" s="407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</row>
    <row r="947" spans="1:27" ht="15.75" customHeight="1">
      <c r="A947" s="54"/>
      <c r="B947" s="407"/>
      <c r="C947" s="407"/>
      <c r="D947" s="407"/>
      <c r="E947" s="407"/>
      <c r="F947" s="407"/>
      <c r="G947" s="407"/>
      <c r="H947" s="407"/>
      <c r="I947" s="407"/>
      <c r="J947" s="407"/>
      <c r="K947" s="407"/>
      <c r="L947" s="407"/>
      <c r="M947" s="407"/>
      <c r="N947" s="407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</row>
    <row r="948" spans="1:27" ht="15.75" customHeight="1">
      <c r="A948" s="54"/>
      <c r="B948" s="407"/>
      <c r="C948" s="407"/>
      <c r="D948" s="407"/>
      <c r="E948" s="407"/>
      <c r="F948" s="407"/>
      <c r="G948" s="407"/>
      <c r="H948" s="407"/>
      <c r="I948" s="407"/>
      <c r="J948" s="407"/>
      <c r="K948" s="407"/>
      <c r="L948" s="407"/>
      <c r="M948" s="407"/>
      <c r="N948" s="407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</row>
    <row r="949" spans="1:27" ht="15.75" customHeight="1">
      <c r="A949" s="54"/>
      <c r="B949" s="407"/>
      <c r="C949" s="407"/>
      <c r="D949" s="407"/>
      <c r="E949" s="407"/>
      <c r="F949" s="407"/>
      <c r="G949" s="407"/>
      <c r="H949" s="407"/>
      <c r="I949" s="407"/>
      <c r="J949" s="407"/>
      <c r="K949" s="407"/>
      <c r="L949" s="407"/>
      <c r="M949" s="407"/>
      <c r="N949" s="407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</row>
    <row r="950" spans="1:27" ht="15.75" customHeight="1">
      <c r="A950" s="54"/>
      <c r="B950" s="407"/>
      <c r="C950" s="407"/>
      <c r="D950" s="407"/>
      <c r="E950" s="407"/>
      <c r="F950" s="407"/>
      <c r="G950" s="407"/>
      <c r="H950" s="407"/>
      <c r="I950" s="407"/>
      <c r="J950" s="407"/>
      <c r="K950" s="407"/>
      <c r="L950" s="407"/>
      <c r="M950" s="407"/>
      <c r="N950" s="407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</row>
    <row r="951" spans="1:27" ht="15.75" customHeight="1">
      <c r="A951" s="54"/>
      <c r="B951" s="407"/>
      <c r="C951" s="407"/>
      <c r="D951" s="407"/>
      <c r="E951" s="407"/>
      <c r="F951" s="407"/>
      <c r="G951" s="407"/>
      <c r="H951" s="407"/>
      <c r="I951" s="407"/>
      <c r="J951" s="407"/>
      <c r="K951" s="407"/>
      <c r="L951" s="407"/>
      <c r="M951" s="407"/>
      <c r="N951" s="407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</row>
    <row r="952" spans="1:27" ht="15.75" customHeight="1">
      <c r="A952" s="54"/>
      <c r="B952" s="407"/>
      <c r="C952" s="407"/>
      <c r="D952" s="407"/>
      <c r="E952" s="407"/>
      <c r="F952" s="407"/>
      <c r="G952" s="407"/>
      <c r="H952" s="407"/>
      <c r="I952" s="407"/>
      <c r="J952" s="407"/>
      <c r="K952" s="407"/>
      <c r="L952" s="407"/>
      <c r="M952" s="407"/>
      <c r="N952" s="407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</row>
    <row r="953" spans="1:27" ht="15.75" customHeight="1">
      <c r="A953" s="54"/>
      <c r="B953" s="407"/>
      <c r="C953" s="407"/>
      <c r="D953" s="407"/>
      <c r="E953" s="407"/>
      <c r="F953" s="407"/>
      <c r="G953" s="407"/>
      <c r="H953" s="407"/>
      <c r="I953" s="407"/>
      <c r="J953" s="407"/>
      <c r="K953" s="407"/>
      <c r="L953" s="407"/>
      <c r="M953" s="407"/>
      <c r="N953" s="407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</row>
    <row r="954" spans="1:27" ht="15.75" customHeight="1">
      <c r="A954" s="54"/>
      <c r="B954" s="407"/>
      <c r="C954" s="407"/>
      <c r="D954" s="407"/>
      <c r="E954" s="407"/>
      <c r="F954" s="407"/>
      <c r="G954" s="407"/>
      <c r="H954" s="407"/>
      <c r="I954" s="407"/>
      <c r="J954" s="407"/>
      <c r="K954" s="407"/>
      <c r="L954" s="407"/>
      <c r="M954" s="407"/>
      <c r="N954" s="407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</row>
    <row r="955" spans="1:27" ht="15.75" customHeight="1">
      <c r="A955" s="54"/>
      <c r="B955" s="407"/>
      <c r="C955" s="407"/>
      <c r="D955" s="407"/>
      <c r="E955" s="407"/>
      <c r="F955" s="407"/>
      <c r="G955" s="407"/>
      <c r="H955" s="407"/>
      <c r="I955" s="407"/>
      <c r="J955" s="407"/>
      <c r="K955" s="407"/>
      <c r="L955" s="407"/>
      <c r="M955" s="407"/>
      <c r="N955" s="407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</row>
    <row r="956" spans="1:27" ht="15.75" customHeight="1">
      <c r="A956" s="54"/>
      <c r="B956" s="407"/>
      <c r="C956" s="407"/>
      <c r="D956" s="407"/>
      <c r="E956" s="407"/>
      <c r="F956" s="407"/>
      <c r="G956" s="407"/>
      <c r="H956" s="407"/>
      <c r="I956" s="407"/>
      <c r="J956" s="407"/>
      <c r="K956" s="407"/>
      <c r="L956" s="407"/>
      <c r="M956" s="407"/>
      <c r="N956" s="407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</row>
    <row r="957" spans="1:27" ht="15.75" customHeight="1">
      <c r="A957" s="54"/>
      <c r="B957" s="407"/>
      <c r="C957" s="407"/>
      <c r="D957" s="407"/>
      <c r="E957" s="407"/>
      <c r="F957" s="407"/>
      <c r="G957" s="407"/>
      <c r="H957" s="407"/>
      <c r="I957" s="407"/>
      <c r="J957" s="407"/>
      <c r="K957" s="407"/>
      <c r="L957" s="407"/>
      <c r="M957" s="407"/>
      <c r="N957" s="407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</row>
    <row r="958" spans="1:27" ht="15.75" customHeight="1">
      <c r="A958" s="54"/>
      <c r="B958" s="407"/>
      <c r="C958" s="407"/>
      <c r="D958" s="407"/>
      <c r="E958" s="407"/>
      <c r="F958" s="407"/>
      <c r="G958" s="407"/>
      <c r="H958" s="407"/>
      <c r="I958" s="407"/>
      <c r="J958" s="407"/>
      <c r="K958" s="407"/>
      <c r="L958" s="407"/>
      <c r="M958" s="407"/>
      <c r="N958" s="407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</row>
    <row r="959" spans="1:27" ht="15.75" customHeight="1">
      <c r="A959" s="54"/>
      <c r="B959" s="407"/>
      <c r="C959" s="407"/>
      <c r="D959" s="407"/>
      <c r="E959" s="407"/>
      <c r="F959" s="407"/>
      <c r="G959" s="407"/>
      <c r="H959" s="407"/>
      <c r="I959" s="407"/>
      <c r="J959" s="407"/>
      <c r="K959" s="407"/>
      <c r="L959" s="407"/>
      <c r="M959" s="407"/>
      <c r="N959" s="407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</row>
    <row r="960" spans="1:27" ht="15.75" customHeight="1">
      <c r="A960" s="54"/>
      <c r="B960" s="407"/>
      <c r="C960" s="407"/>
      <c r="D960" s="407"/>
      <c r="E960" s="407"/>
      <c r="F960" s="407"/>
      <c r="G960" s="407"/>
      <c r="H960" s="407"/>
      <c r="I960" s="407"/>
      <c r="J960" s="407"/>
      <c r="K960" s="407"/>
      <c r="L960" s="407"/>
      <c r="M960" s="407"/>
      <c r="N960" s="407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</row>
    <row r="961" spans="1:27" ht="15.75" customHeight="1">
      <c r="A961" s="54"/>
      <c r="B961" s="407"/>
      <c r="C961" s="407"/>
      <c r="D961" s="407"/>
      <c r="E961" s="407"/>
      <c r="F961" s="407"/>
      <c r="G961" s="407"/>
      <c r="H961" s="407"/>
      <c r="I961" s="407"/>
      <c r="J961" s="407"/>
      <c r="K961" s="407"/>
      <c r="L961" s="407"/>
      <c r="M961" s="407"/>
      <c r="N961" s="407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</row>
    <row r="962" spans="1:27" ht="15.75" customHeight="1">
      <c r="A962" s="54"/>
      <c r="B962" s="407"/>
      <c r="C962" s="407"/>
      <c r="D962" s="407"/>
      <c r="E962" s="407"/>
      <c r="F962" s="407"/>
      <c r="G962" s="407"/>
      <c r="H962" s="407"/>
      <c r="I962" s="407"/>
      <c r="J962" s="407"/>
      <c r="K962" s="407"/>
      <c r="L962" s="407"/>
      <c r="M962" s="407"/>
      <c r="N962" s="407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</row>
    <row r="963" spans="1:27" ht="15.75" customHeight="1">
      <c r="A963" s="54"/>
      <c r="B963" s="407"/>
      <c r="C963" s="407"/>
      <c r="D963" s="407"/>
      <c r="E963" s="407"/>
      <c r="F963" s="407"/>
      <c r="G963" s="407"/>
      <c r="H963" s="407"/>
      <c r="I963" s="407"/>
      <c r="J963" s="407"/>
      <c r="K963" s="407"/>
      <c r="L963" s="407"/>
      <c r="M963" s="407"/>
      <c r="N963" s="407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</row>
    <row r="964" spans="1:27" ht="15.75" customHeight="1">
      <c r="A964" s="54"/>
      <c r="B964" s="407"/>
      <c r="C964" s="407"/>
      <c r="D964" s="407"/>
      <c r="E964" s="407"/>
      <c r="F964" s="407"/>
      <c r="G964" s="407"/>
      <c r="H964" s="407"/>
      <c r="I964" s="407"/>
      <c r="J964" s="407"/>
      <c r="K964" s="407"/>
      <c r="L964" s="407"/>
      <c r="M964" s="407"/>
      <c r="N964" s="407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</row>
    <row r="965" spans="1:27" ht="15.75" customHeight="1">
      <c r="A965" s="54"/>
      <c r="B965" s="407"/>
      <c r="C965" s="407"/>
      <c r="D965" s="407"/>
      <c r="E965" s="407"/>
      <c r="F965" s="407"/>
      <c r="G965" s="407"/>
      <c r="H965" s="407"/>
      <c r="I965" s="407"/>
      <c r="J965" s="407"/>
      <c r="K965" s="407"/>
      <c r="L965" s="407"/>
      <c r="M965" s="407"/>
      <c r="N965" s="407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</row>
    <row r="966" spans="1:27" ht="15.75" customHeight="1">
      <c r="A966" s="54"/>
      <c r="B966" s="407"/>
      <c r="C966" s="407"/>
      <c r="D966" s="407"/>
      <c r="E966" s="407"/>
      <c r="F966" s="407"/>
      <c r="G966" s="407"/>
      <c r="H966" s="407"/>
      <c r="I966" s="407"/>
      <c r="J966" s="407"/>
      <c r="K966" s="407"/>
      <c r="L966" s="407"/>
      <c r="M966" s="407"/>
      <c r="N966" s="407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</row>
    <row r="967" spans="1:27" ht="15.75" customHeight="1">
      <c r="A967" s="54"/>
      <c r="B967" s="407"/>
      <c r="C967" s="407"/>
      <c r="D967" s="407"/>
      <c r="E967" s="407"/>
      <c r="F967" s="407"/>
      <c r="G967" s="407"/>
      <c r="H967" s="407"/>
      <c r="I967" s="407"/>
      <c r="J967" s="407"/>
      <c r="K967" s="407"/>
      <c r="L967" s="407"/>
      <c r="M967" s="407"/>
      <c r="N967" s="407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</row>
    <row r="968" spans="1:27" ht="15.75" customHeight="1">
      <c r="A968" s="54"/>
      <c r="B968" s="407"/>
      <c r="C968" s="407"/>
      <c r="D968" s="407"/>
      <c r="E968" s="407"/>
      <c r="F968" s="407"/>
      <c r="G968" s="407"/>
      <c r="H968" s="407"/>
      <c r="I968" s="407"/>
      <c r="J968" s="407"/>
      <c r="K968" s="407"/>
      <c r="L968" s="407"/>
      <c r="M968" s="407"/>
      <c r="N968" s="407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</row>
    <row r="969" spans="1:27" ht="15.75" customHeight="1">
      <c r="A969" s="54"/>
      <c r="B969" s="407"/>
      <c r="C969" s="407"/>
      <c r="D969" s="407"/>
      <c r="E969" s="407"/>
      <c r="F969" s="407"/>
      <c r="G969" s="407"/>
      <c r="H969" s="407"/>
      <c r="I969" s="407"/>
      <c r="J969" s="407"/>
      <c r="K969" s="407"/>
      <c r="L969" s="407"/>
      <c r="M969" s="407"/>
      <c r="N969" s="407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</row>
    <row r="970" spans="1:27" ht="15.75" customHeight="1">
      <c r="A970" s="54"/>
      <c r="B970" s="407"/>
      <c r="C970" s="407"/>
      <c r="D970" s="407"/>
      <c r="E970" s="407"/>
      <c r="F970" s="407"/>
      <c r="G970" s="407"/>
      <c r="H970" s="407"/>
      <c r="I970" s="407"/>
      <c r="J970" s="407"/>
      <c r="K970" s="407"/>
      <c r="L970" s="407"/>
      <c r="M970" s="407"/>
      <c r="N970" s="407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</row>
    <row r="971" spans="1:27" ht="15.75" customHeight="1">
      <c r="A971" s="54"/>
      <c r="B971" s="407"/>
      <c r="C971" s="407"/>
      <c r="D971" s="407"/>
      <c r="E971" s="407"/>
      <c r="F971" s="407"/>
      <c r="G971" s="407"/>
      <c r="H971" s="407"/>
      <c r="I971" s="407"/>
      <c r="J971" s="407"/>
      <c r="K971" s="407"/>
      <c r="L971" s="407"/>
      <c r="M971" s="407"/>
      <c r="N971" s="407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</row>
    <row r="972" spans="1:27" ht="15.75" customHeight="1">
      <c r="A972" s="54"/>
      <c r="B972" s="407"/>
      <c r="C972" s="407"/>
      <c r="D972" s="407"/>
      <c r="E972" s="407"/>
      <c r="F972" s="407"/>
      <c r="G972" s="407"/>
      <c r="H972" s="407"/>
      <c r="I972" s="407"/>
      <c r="J972" s="407"/>
      <c r="K972" s="407"/>
      <c r="L972" s="407"/>
      <c r="M972" s="407"/>
      <c r="N972" s="407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</row>
    <row r="973" spans="1:27" ht="15.75" customHeight="1">
      <c r="A973" s="54"/>
      <c r="B973" s="407"/>
      <c r="C973" s="407"/>
      <c r="D973" s="407"/>
      <c r="E973" s="407"/>
      <c r="F973" s="407"/>
      <c r="G973" s="407"/>
      <c r="H973" s="407"/>
      <c r="I973" s="407"/>
      <c r="J973" s="407"/>
      <c r="K973" s="407"/>
      <c r="L973" s="407"/>
      <c r="M973" s="407"/>
      <c r="N973" s="407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</row>
    <row r="974" spans="1:27" ht="15.75" customHeight="1">
      <c r="A974" s="54"/>
      <c r="B974" s="407"/>
      <c r="C974" s="407"/>
      <c r="D974" s="407"/>
      <c r="E974" s="407"/>
      <c r="F974" s="407"/>
      <c r="G974" s="407"/>
      <c r="H974" s="407"/>
      <c r="I974" s="407"/>
      <c r="J974" s="407"/>
      <c r="K974" s="407"/>
      <c r="L974" s="407"/>
      <c r="M974" s="407"/>
      <c r="N974" s="407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</row>
    <row r="975" spans="1:27" ht="15.75" customHeight="1">
      <c r="A975" s="54"/>
      <c r="B975" s="407"/>
      <c r="C975" s="407"/>
      <c r="D975" s="407"/>
      <c r="E975" s="407"/>
      <c r="F975" s="407"/>
      <c r="G975" s="407"/>
      <c r="H975" s="407"/>
      <c r="I975" s="407"/>
      <c r="J975" s="407"/>
      <c r="K975" s="407"/>
      <c r="L975" s="407"/>
      <c r="M975" s="407"/>
      <c r="N975" s="407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</row>
    <row r="976" spans="1:27" ht="15.75" customHeight="1">
      <c r="A976" s="54"/>
      <c r="B976" s="407"/>
      <c r="C976" s="407"/>
      <c r="D976" s="407"/>
      <c r="E976" s="407"/>
      <c r="F976" s="407"/>
      <c r="G976" s="407"/>
      <c r="H976" s="407"/>
      <c r="I976" s="407"/>
      <c r="J976" s="407"/>
      <c r="K976" s="407"/>
      <c r="L976" s="407"/>
      <c r="M976" s="407"/>
      <c r="N976" s="407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</row>
    <row r="977" spans="1:27" ht="15.75" customHeight="1">
      <c r="A977" s="54"/>
      <c r="B977" s="407"/>
      <c r="C977" s="407"/>
      <c r="D977" s="407"/>
      <c r="E977" s="407"/>
      <c r="F977" s="407"/>
      <c r="G977" s="407"/>
      <c r="H977" s="407"/>
      <c r="I977" s="407"/>
      <c r="J977" s="407"/>
      <c r="K977" s="407"/>
      <c r="L977" s="407"/>
      <c r="M977" s="407"/>
      <c r="N977" s="407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</row>
    <row r="978" spans="1:27" ht="15.75" customHeight="1">
      <c r="A978" s="54"/>
      <c r="B978" s="407"/>
      <c r="C978" s="407"/>
      <c r="D978" s="407"/>
      <c r="E978" s="407"/>
      <c r="F978" s="407"/>
      <c r="G978" s="407"/>
      <c r="H978" s="407"/>
      <c r="I978" s="407"/>
      <c r="J978" s="407"/>
      <c r="K978" s="407"/>
      <c r="L978" s="407"/>
      <c r="M978" s="407"/>
      <c r="N978" s="407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</row>
    <row r="979" spans="1:27" ht="15.75" customHeight="1">
      <c r="A979" s="54"/>
      <c r="B979" s="407"/>
      <c r="C979" s="407"/>
      <c r="D979" s="407"/>
      <c r="E979" s="407"/>
      <c r="F979" s="407"/>
      <c r="G979" s="407"/>
      <c r="H979" s="407"/>
      <c r="I979" s="407"/>
      <c r="J979" s="407"/>
      <c r="K979" s="407"/>
      <c r="L979" s="407"/>
      <c r="M979" s="407"/>
      <c r="N979" s="407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</row>
    <row r="980" spans="1:27" ht="15.75" customHeight="1">
      <c r="A980" s="54"/>
      <c r="B980" s="407"/>
      <c r="C980" s="407"/>
      <c r="D980" s="407"/>
      <c r="E980" s="407"/>
      <c r="F980" s="407"/>
      <c r="G980" s="407"/>
      <c r="H980" s="407"/>
      <c r="I980" s="407"/>
      <c r="J980" s="407"/>
      <c r="K980" s="407"/>
      <c r="L980" s="407"/>
      <c r="M980" s="407"/>
      <c r="N980" s="407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</row>
    <row r="981" spans="1:27" ht="15.75" customHeight="1">
      <c r="A981" s="54"/>
      <c r="B981" s="407"/>
      <c r="C981" s="407"/>
      <c r="D981" s="407"/>
      <c r="E981" s="407"/>
      <c r="F981" s="407"/>
      <c r="G981" s="407"/>
      <c r="H981" s="407"/>
      <c r="I981" s="407"/>
      <c r="J981" s="407"/>
      <c r="K981" s="407"/>
      <c r="L981" s="407"/>
      <c r="M981" s="407"/>
      <c r="N981" s="407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</row>
    <row r="982" spans="1:27" ht="15.75" customHeight="1">
      <c r="A982" s="54"/>
      <c r="B982" s="407"/>
      <c r="C982" s="407"/>
      <c r="D982" s="407"/>
      <c r="E982" s="407"/>
      <c r="F982" s="407"/>
      <c r="G982" s="407"/>
      <c r="H982" s="407"/>
      <c r="I982" s="407"/>
      <c r="J982" s="407"/>
      <c r="K982" s="407"/>
      <c r="L982" s="407"/>
      <c r="M982" s="407"/>
      <c r="N982" s="407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</row>
    <row r="983" spans="1:27" ht="15.75" customHeight="1">
      <c r="A983" s="54"/>
      <c r="B983" s="407"/>
      <c r="C983" s="407"/>
      <c r="D983" s="407"/>
      <c r="E983" s="407"/>
      <c r="F983" s="407"/>
      <c r="G983" s="407"/>
      <c r="H983" s="407"/>
      <c r="I983" s="407"/>
      <c r="J983" s="407"/>
      <c r="K983" s="407"/>
      <c r="L983" s="407"/>
      <c r="M983" s="407"/>
      <c r="N983" s="407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</row>
    <row r="984" spans="1:27" ht="15.75" customHeight="1">
      <c r="A984" s="54"/>
      <c r="B984" s="407"/>
      <c r="C984" s="407"/>
      <c r="D984" s="407"/>
      <c r="E984" s="407"/>
      <c r="F984" s="407"/>
      <c r="G984" s="407"/>
      <c r="H984" s="407"/>
      <c r="I984" s="407"/>
      <c r="J984" s="407"/>
      <c r="K984" s="407"/>
      <c r="L984" s="407"/>
      <c r="M984" s="407"/>
      <c r="N984" s="407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</row>
    <row r="985" spans="1:27" ht="15.75" customHeight="1">
      <c r="A985" s="54"/>
      <c r="B985" s="407"/>
      <c r="C985" s="407"/>
      <c r="D985" s="407"/>
      <c r="E985" s="407"/>
      <c r="F985" s="407"/>
      <c r="G985" s="407"/>
      <c r="H985" s="407"/>
      <c r="I985" s="407"/>
      <c r="J985" s="407"/>
      <c r="K985" s="407"/>
      <c r="L985" s="407"/>
      <c r="M985" s="407"/>
      <c r="N985" s="407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</row>
    <row r="986" spans="1:27" ht="15.75" customHeight="1">
      <c r="A986" s="54"/>
      <c r="B986" s="407"/>
      <c r="C986" s="407"/>
      <c r="D986" s="407"/>
      <c r="E986" s="407"/>
      <c r="F986" s="407"/>
      <c r="G986" s="407"/>
      <c r="H986" s="407"/>
      <c r="I986" s="407"/>
      <c r="J986" s="407"/>
      <c r="K986" s="407"/>
      <c r="L986" s="407"/>
      <c r="M986" s="407"/>
      <c r="N986" s="407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</row>
    <row r="987" spans="1:27" ht="15.75" customHeight="1">
      <c r="A987" s="54"/>
      <c r="B987" s="407"/>
      <c r="C987" s="407"/>
      <c r="D987" s="407"/>
      <c r="E987" s="407"/>
      <c r="F987" s="407"/>
      <c r="G987" s="407"/>
      <c r="H987" s="407"/>
      <c r="I987" s="407"/>
      <c r="J987" s="407"/>
      <c r="K987" s="407"/>
      <c r="L987" s="407"/>
      <c r="M987" s="407"/>
      <c r="N987" s="407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</row>
    <row r="988" spans="1:27" ht="15.75" customHeight="1">
      <c r="A988" s="54"/>
      <c r="B988" s="407"/>
      <c r="C988" s="407"/>
      <c r="D988" s="407"/>
      <c r="E988" s="407"/>
      <c r="F988" s="407"/>
      <c r="G988" s="407"/>
      <c r="H988" s="407"/>
      <c r="I988" s="407"/>
      <c r="J988" s="407"/>
      <c r="K988" s="407"/>
      <c r="L988" s="407"/>
      <c r="M988" s="407"/>
      <c r="N988" s="407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</row>
    <row r="989" spans="1:27" ht="15.75" customHeight="1">
      <c r="A989" s="54"/>
      <c r="B989" s="407"/>
      <c r="C989" s="407"/>
      <c r="D989" s="407"/>
      <c r="E989" s="407"/>
      <c r="F989" s="407"/>
      <c r="G989" s="407"/>
      <c r="H989" s="407"/>
      <c r="I989" s="407"/>
      <c r="J989" s="407"/>
      <c r="K989" s="407"/>
      <c r="L989" s="407"/>
      <c r="M989" s="407"/>
      <c r="N989" s="407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</row>
    <row r="990" spans="1:27" ht="15.75" customHeight="1">
      <c r="A990" s="54"/>
      <c r="B990" s="407"/>
      <c r="C990" s="407"/>
      <c r="D990" s="407"/>
      <c r="E990" s="407"/>
      <c r="F990" s="407"/>
      <c r="G990" s="407"/>
      <c r="H990" s="407"/>
      <c r="I990" s="407"/>
      <c r="J990" s="407"/>
      <c r="K990" s="407"/>
      <c r="L990" s="407"/>
      <c r="M990" s="407"/>
      <c r="N990" s="407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</row>
    <row r="991" spans="1:27" ht="15.75" customHeight="1">
      <c r="A991" s="54"/>
      <c r="B991" s="407"/>
      <c r="C991" s="407"/>
      <c r="D991" s="407"/>
      <c r="E991" s="407"/>
      <c r="F991" s="407"/>
      <c r="G991" s="407"/>
      <c r="H991" s="407"/>
      <c r="I991" s="407"/>
      <c r="J991" s="407"/>
      <c r="K991" s="407"/>
      <c r="L991" s="407"/>
      <c r="M991" s="407"/>
      <c r="N991" s="407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</row>
    <row r="992" spans="1:27" ht="15.75" customHeight="1">
      <c r="A992" s="54"/>
      <c r="B992" s="407"/>
      <c r="C992" s="407"/>
      <c r="D992" s="407"/>
      <c r="E992" s="407"/>
      <c r="F992" s="407"/>
      <c r="G992" s="407"/>
      <c r="H992" s="407"/>
      <c r="I992" s="407"/>
      <c r="J992" s="407"/>
      <c r="K992" s="407"/>
      <c r="L992" s="407"/>
      <c r="M992" s="407"/>
      <c r="N992" s="407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</row>
    <row r="993" spans="1:27" ht="15.75" customHeight="1">
      <c r="A993" s="54"/>
      <c r="B993" s="407"/>
      <c r="C993" s="407"/>
      <c r="D993" s="407"/>
      <c r="E993" s="407"/>
      <c r="F993" s="407"/>
      <c r="G993" s="407"/>
      <c r="H993" s="407"/>
      <c r="I993" s="407"/>
      <c r="J993" s="407"/>
      <c r="K993" s="407"/>
      <c r="L993" s="407"/>
      <c r="M993" s="407"/>
      <c r="N993" s="407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</row>
    <row r="994" spans="1:27" ht="15.75" customHeight="1">
      <c r="A994" s="54"/>
      <c r="B994" s="407"/>
      <c r="C994" s="407"/>
      <c r="D994" s="407"/>
      <c r="E994" s="407"/>
      <c r="F994" s="407"/>
      <c r="G994" s="407"/>
      <c r="H994" s="407"/>
      <c r="I994" s="407"/>
      <c r="J994" s="407"/>
      <c r="K994" s="407"/>
      <c r="L994" s="407"/>
      <c r="M994" s="407"/>
      <c r="N994" s="407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</row>
    <row r="995" spans="1:27" ht="15.75" customHeight="1">
      <c r="A995" s="54"/>
      <c r="B995" s="407"/>
      <c r="C995" s="407"/>
      <c r="D995" s="407"/>
      <c r="E995" s="407"/>
      <c r="F995" s="407"/>
      <c r="G995" s="407"/>
      <c r="H995" s="407"/>
      <c r="I995" s="407"/>
      <c r="J995" s="407"/>
      <c r="K995" s="407"/>
      <c r="L995" s="407"/>
      <c r="M995" s="407"/>
      <c r="N995" s="407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</row>
    <row r="996" spans="1:27" ht="15.75" customHeight="1">
      <c r="A996" s="54"/>
      <c r="B996" s="407"/>
      <c r="C996" s="407"/>
      <c r="D996" s="407"/>
      <c r="E996" s="407"/>
      <c r="F996" s="407"/>
      <c r="G996" s="407"/>
      <c r="H996" s="407"/>
      <c r="I996" s="407"/>
      <c r="J996" s="407"/>
      <c r="K996" s="407"/>
      <c r="L996" s="407"/>
      <c r="M996" s="407"/>
      <c r="N996" s="407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</row>
    <row r="997" spans="1:27" ht="15.75" customHeight="1">
      <c r="A997" s="54"/>
      <c r="B997" s="407"/>
      <c r="C997" s="407"/>
      <c r="D997" s="407"/>
      <c r="E997" s="407"/>
      <c r="F997" s="407"/>
      <c r="G997" s="407"/>
      <c r="H997" s="407"/>
      <c r="I997" s="407"/>
      <c r="J997" s="407"/>
      <c r="K997" s="407"/>
      <c r="L997" s="407"/>
      <c r="M997" s="407"/>
      <c r="N997" s="407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</row>
    <row r="998" spans="1:27" ht="15.75" customHeight="1">
      <c r="A998" s="54"/>
      <c r="B998" s="407"/>
      <c r="C998" s="407"/>
      <c r="D998" s="407"/>
      <c r="E998" s="407"/>
      <c r="F998" s="407"/>
      <c r="G998" s="407"/>
      <c r="H998" s="407"/>
      <c r="I998" s="407"/>
      <c r="J998" s="407"/>
      <c r="K998" s="407"/>
      <c r="L998" s="407"/>
      <c r="M998" s="407"/>
      <c r="N998" s="407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</row>
    <row r="999" spans="1:27" ht="15.75" customHeight="1">
      <c r="A999" s="54"/>
      <c r="B999" s="407"/>
      <c r="C999" s="407"/>
      <c r="D999" s="407"/>
      <c r="E999" s="407"/>
      <c r="F999" s="407"/>
      <c r="G999" s="407"/>
      <c r="H999" s="407"/>
      <c r="I999" s="407"/>
      <c r="J999" s="407"/>
      <c r="K999" s="407"/>
      <c r="L999" s="407"/>
      <c r="M999" s="407"/>
      <c r="N999" s="407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</row>
    <row r="1000" spans="1:27" ht="15.75" customHeight="1">
      <c r="A1000" s="54"/>
      <c r="B1000" s="407"/>
      <c r="C1000" s="407"/>
      <c r="D1000" s="407"/>
      <c r="E1000" s="407"/>
      <c r="F1000" s="407"/>
      <c r="G1000" s="407"/>
      <c r="H1000" s="407"/>
      <c r="I1000" s="407"/>
      <c r="J1000" s="407"/>
      <c r="K1000" s="407"/>
      <c r="L1000" s="407"/>
      <c r="M1000" s="407"/>
      <c r="N1000" s="407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</row>
    <row r="1001" spans="1:27" ht="15.75" customHeight="1">
      <c r="A1001" s="54"/>
      <c r="B1001" s="407"/>
      <c r="C1001" s="407"/>
      <c r="D1001" s="407"/>
      <c r="E1001" s="407"/>
      <c r="F1001" s="407"/>
      <c r="G1001" s="407"/>
      <c r="H1001" s="407"/>
      <c r="I1001" s="407"/>
      <c r="J1001" s="407"/>
      <c r="K1001" s="407"/>
      <c r="L1001" s="407"/>
      <c r="M1001" s="407"/>
      <c r="N1001" s="407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</row>
    <row r="1002" spans="1:27" ht="15.75" customHeight="1">
      <c r="A1002" s="54"/>
      <c r="B1002" s="407"/>
      <c r="C1002" s="407"/>
      <c r="D1002" s="407"/>
      <c r="E1002" s="407"/>
      <c r="F1002" s="407"/>
      <c r="G1002" s="407"/>
      <c r="H1002" s="407"/>
      <c r="I1002" s="407"/>
      <c r="J1002" s="407"/>
      <c r="K1002" s="407"/>
      <c r="L1002" s="407"/>
      <c r="M1002" s="407"/>
      <c r="N1002" s="407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  <c r="AA1002" s="54"/>
    </row>
    <row r="1003" spans="1:27" ht="15.75" customHeight="1">
      <c r="A1003" s="54"/>
      <c r="B1003" s="407"/>
      <c r="C1003" s="407"/>
      <c r="D1003" s="407"/>
      <c r="E1003" s="407"/>
      <c r="F1003" s="407"/>
      <c r="G1003" s="407"/>
      <c r="H1003" s="407"/>
      <c r="I1003" s="407"/>
      <c r="J1003" s="407"/>
      <c r="K1003" s="407"/>
      <c r="L1003" s="407"/>
      <c r="M1003" s="407"/>
      <c r="N1003" s="407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</row>
    <row r="1004" spans="1:27" ht="15.75" customHeight="1">
      <c r="A1004" s="54"/>
      <c r="B1004" s="407"/>
      <c r="C1004" s="407"/>
      <c r="D1004" s="407"/>
      <c r="E1004" s="407"/>
      <c r="F1004" s="407"/>
      <c r="G1004" s="407"/>
      <c r="H1004" s="407"/>
      <c r="I1004" s="407"/>
      <c r="J1004" s="407"/>
      <c r="K1004" s="407"/>
      <c r="L1004" s="407"/>
      <c r="M1004" s="407"/>
      <c r="N1004" s="407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  <c r="AA1004" s="54"/>
    </row>
    <row r="1005" spans="1:27" ht="15.75" customHeight="1">
      <c r="A1005" s="54"/>
      <c r="B1005" s="407"/>
      <c r="C1005" s="407"/>
      <c r="D1005" s="407"/>
      <c r="E1005" s="407"/>
      <c r="F1005" s="407"/>
      <c r="G1005" s="407"/>
      <c r="H1005" s="407"/>
      <c r="I1005" s="407"/>
      <c r="J1005" s="407"/>
      <c r="K1005" s="407"/>
      <c r="L1005" s="407"/>
      <c r="M1005" s="407"/>
      <c r="N1005" s="407"/>
      <c r="O1005" s="54"/>
      <c r="P1005" s="54"/>
      <c r="Q1005" s="54"/>
      <c r="R1005" s="54"/>
      <c r="S1005" s="54"/>
      <c r="T1005" s="54"/>
      <c r="U1005" s="54"/>
      <c r="V1005" s="54"/>
      <c r="W1005" s="54"/>
      <c r="X1005" s="54"/>
      <c r="Y1005" s="54"/>
      <c r="Z1005" s="54"/>
      <c r="AA1005" s="54"/>
    </row>
    <row r="1006" spans="1:27" ht="15.75" customHeight="1">
      <c r="A1006" s="54"/>
      <c r="B1006" s="407"/>
      <c r="C1006" s="407"/>
      <c r="D1006" s="407"/>
      <c r="E1006" s="407"/>
      <c r="F1006" s="407"/>
      <c r="G1006" s="407"/>
      <c r="H1006" s="407"/>
      <c r="I1006" s="407"/>
      <c r="J1006" s="407"/>
      <c r="K1006" s="407"/>
      <c r="L1006" s="407"/>
      <c r="M1006" s="407"/>
      <c r="N1006" s="407"/>
      <c r="O1006" s="54"/>
      <c r="P1006" s="54"/>
      <c r="Q1006" s="54"/>
      <c r="R1006" s="54"/>
      <c r="S1006" s="54"/>
      <c r="T1006" s="54"/>
      <c r="U1006" s="54"/>
      <c r="V1006" s="54"/>
      <c r="W1006" s="54"/>
      <c r="X1006" s="54"/>
      <c r="Y1006" s="54"/>
      <c r="Z1006" s="54"/>
      <c r="AA1006" s="54"/>
    </row>
    <row r="1007" spans="1:27" ht="15.75" customHeight="1">
      <c r="A1007" s="54"/>
      <c r="B1007" s="407"/>
      <c r="C1007" s="407"/>
      <c r="D1007" s="407"/>
      <c r="E1007" s="407"/>
      <c r="F1007" s="407"/>
      <c r="G1007" s="407"/>
      <c r="H1007" s="407"/>
      <c r="I1007" s="407"/>
      <c r="J1007" s="407"/>
      <c r="K1007" s="407"/>
      <c r="L1007" s="407"/>
      <c r="M1007" s="407"/>
      <c r="N1007" s="407"/>
      <c r="O1007" s="54"/>
      <c r="P1007" s="54"/>
      <c r="Q1007" s="54"/>
      <c r="R1007" s="54"/>
      <c r="S1007" s="54"/>
      <c r="T1007" s="54"/>
      <c r="U1007" s="54"/>
      <c r="V1007" s="54"/>
      <c r="W1007" s="54"/>
      <c r="X1007" s="54"/>
      <c r="Y1007" s="54"/>
      <c r="Z1007" s="54"/>
      <c r="AA1007" s="54"/>
    </row>
    <row r="1008" spans="1:27" ht="15.75" customHeight="1">
      <c r="A1008" s="54"/>
      <c r="B1008" s="407"/>
      <c r="C1008" s="407"/>
      <c r="D1008" s="407"/>
      <c r="E1008" s="407"/>
      <c r="F1008" s="407"/>
      <c r="G1008" s="407"/>
      <c r="H1008" s="407"/>
      <c r="I1008" s="407"/>
      <c r="J1008" s="407"/>
      <c r="K1008" s="407"/>
      <c r="L1008" s="407"/>
      <c r="M1008" s="407"/>
      <c r="N1008" s="407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</row>
    <row r="1009" spans="1:27" ht="15.75" customHeight="1">
      <c r="A1009" s="54"/>
      <c r="B1009" s="407"/>
      <c r="C1009" s="407"/>
      <c r="D1009" s="407"/>
      <c r="E1009" s="407"/>
      <c r="F1009" s="407"/>
      <c r="G1009" s="407"/>
      <c r="H1009" s="407"/>
      <c r="I1009" s="407"/>
      <c r="J1009" s="407"/>
      <c r="K1009" s="407"/>
      <c r="L1009" s="407"/>
      <c r="M1009" s="407"/>
      <c r="N1009" s="407"/>
      <c r="O1009" s="54"/>
      <c r="P1009" s="54"/>
      <c r="Q1009" s="54"/>
      <c r="R1009" s="54"/>
      <c r="S1009" s="54"/>
      <c r="T1009" s="54"/>
      <c r="U1009" s="54"/>
      <c r="V1009" s="54"/>
      <c r="W1009" s="54"/>
      <c r="X1009" s="54"/>
      <c r="Y1009" s="54"/>
      <c r="Z1009" s="54"/>
      <c r="AA1009" s="54"/>
    </row>
    <row r="1010" spans="1:27" ht="15.75" customHeight="1">
      <c r="A1010" s="54"/>
      <c r="B1010" s="407"/>
      <c r="C1010" s="407"/>
      <c r="D1010" s="407"/>
      <c r="E1010" s="407"/>
      <c r="F1010" s="407"/>
      <c r="G1010" s="407"/>
      <c r="H1010" s="407"/>
      <c r="I1010" s="407"/>
      <c r="J1010" s="407"/>
      <c r="K1010" s="407"/>
      <c r="L1010" s="407"/>
      <c r="M1010" s="407"/>
      <c r="N1010" s="407"/>
      <c r="O1010" s="54"/>
      <c r="P1010" s="54"/>
      <c r="Q1010" s="54"/>
      <c r="R1010" s="54"/>
      <c r="S1010" s="54"/>
      <c r="T1010" s="54"/>
      <c r="U1010" s="54"/>
      <c r="V1010" s="54"/>
      <c r="W1010" s="54"/>
      <c r="X1010" s="54"/>
      <c r="Y1010" s="54"/>
      <c r="Z1010" s="54"/>
      <c r="AA1010" s="54"/>
    </row>
    <row r="1011" spans="1:27" ht="15.75" customHeight="1">
      <c r="A1011" s="54"/>
      <c r="B1011" s="407"/>
      <c r="C1011" s="407"/>
      <c r="D1011" s="407"/>
      <c r="E1011" s="407"/>
      <c r="F1011" s="407"/>
      <c r="G1011" s="407"/>
      <c r="H1011" s="407"/>
      <c r="I1011" s="407"/>
      <c r="J1011" s="407"/>
      <c r="K1011" s="407"/>
      <c r="L1011" s="407"/>
      <c r="M1011" s="407"/>
      <c r="N1011" s="407"/>
      <c r="O1011" s="54"/>
      <c r="P1011" s="54"/>
      <c r="Q1011" s="54"/>
      <c r="R1011" s="54"/>
      <c r="S1011" s="54"/>
      <c r="T1011" s="54"/>
      <c r="U1011" s="54"/>
      <c r="V1011" s="54"/>
      <c r="W1011" s="54"/>
      <c r="X1011" s="54"/>
      <c r="Y1011" s="54"/>
      <c r="Z1011" s="54"/>
      <c r="AA1011" s="54"/>
    </row>
    <row r="1012" spans="1:27" ht="15.75" customHeight="1">
      <c r="A1012" s="54"/>
      <c r="B1012" s="407"/>
      <c r="C1012" s="407"/>
      <c r="D1012" s="407"/>
      <c r="E1012" s="407"/>
      <c r="F1012" s="407"/>
      <c r="G1012" s="407"/>
      <c r="H1012" s="407"/>
      <c r="I1012" s="407"/>
      <c r="J1012" s="407"/>
      <c r="K1012" s="407"/>
      <c r="L1012" s="407"/>
      <c r="M1012" s="407"/>
      <c r="N1012" s="407"/>
      <c r="O1012" s="54"/>
      <c r="P1012" s="54"/>
      <c r="Q1012" s="54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</row>
    <row r="1013" spans="1:27" ht="15.75" customHeight="1">
      <c r="A1013" s="54"/>
      <c r="B1013" s="407"/>
      <c r="C1013" s="407"/>
      <c r="D1013" s="407"/>
      <c r="E1013" s="407"/>
      <c r="F1013" s="407"/>
      <c r="G1013" s="407"/>
      <c r="H1013" s="407"/>
      <c r="I1013" s="407"/>
      <c r="J1013" s="407"/>
      <c r="K1013" s="407"/>
      <c r="L1013" s="407"/>
      <c r="M1013" s="407"/>
      <c r="N1013" s="407"/>
      <c r="O1013" s="54"/>
      <c r="P1013" s="54"/>
      <c r="Q1013" s="54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</row>
    <row r="1014" spans="1:27" ht="15.75" customHeight="1">
      <c r="A1014" s="54"/>
      <c r="B1014" s="407"/>
      <c r="C1014" s="407"/>
      <c r="D1014" s="407"/>
      <c r="E1014" s="407"/>
      <c r="F1014" s="407"/>
      <c r="G1014" s="407"/>
      <c r="H1014" s="407"/>
      <c r="I1014" s="407"/>
      <c r="J1014" s="407"/>
      <c r="K1014" s="407"/>
      <c r="L1014" s="407"/>
      <c r="M1014" s="407"/>
      <c r="N1014" s="407"/>
      <c r="O1014" s="54"/>
      <c r="P1014" s="54"/>
      <c r="Q1014" s="54"/>
      <c r="R1014" s="54"/>
      <c r="S1014" s="54"/>
      <c r="T1014" s="54"/>
      <c r="U1014" s="54"/>
      <c r="V1014" s="54"/>
      <c r="W1014" s="54"/>
      <c r="X1014" s="54"/>
      <c r="Y1014" s="54"/>
      <c r="Z1014" s="54"/>
      <c r="AA1014" s="54"/>
    </row>
    <row r="1015" spans="1:27" ht="15.75" customHeight="1">
      <c r="A1015" s="54"/>
      <c r="B1015" s="407"/>
      <c r="C1015" s="407"/>
      <c r="D1015" s="407"/>
      <c r="E1015" s="407"/>
      <c r="F1015" s="407"/>
      <c r="G1015" s="407"/>
      <c r="H1015" s="407"/>
      <c r="I1015" s="407"/>
      <c r="J1015" s="407"/>
      <c r="K1015" s="407"/>
      <c r="L1015" s="407"/>
      <c r="M1015" s="407"/>
      <c r="N1015" s="407"/>
      <c r="O1015" s="54"/>
      <c r="P1015" s="54"/>
      <c r="Q1015" s="54"/>
      <c r="R1015" s="54"/>
      <c r="S1015" s="54"/>
      <c r="T1015" s="54"/>
      <c r="U1015" s="54"/>
      <c r="V1015" s="54"/>
      <c r="W1015" s="54"/>
      <c r="X1015" s="54"/>
      <c r="Y1015" s="54"/>
      <c r="Z1015" s="54"/>
      <c r="AA1015" s="54"/>
    </row>
    <row r="1016" spans="1:27" ht="15.75" customHeight="1">
      <c r="A1016" s="54"/>
      <c r="B1016" s="407"/>
      <c r="C1016" s="407"/>
      <c r="D1016" s="407"/>
      <c r="E1016" s="407"/>
      <c r="F1016" s="407"/>
      <c r="G1016" s="407"/>
      <c r="H1016" s="407"/>
      <c r="I1016" s="407"/>
      <c r="J1016" s="407"/>
      <c r="K1016" s="407"/>
      <c r="L1016" s="407"/>
      <c r="M1016" s="407"/>
      <c r="N1016" s="407"/>
      <c r="O1016" s="54"/>
      <c r="P1016" s="54"/>
      <c r="Q1016" s="54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</row>
    <row r="1017" spans="1:27" ht="15.75" customHeight="1">
      <c r="A1017" s="54"/>
      <c r="B1017" s="407"/>
      <c r="C1017" s="407"/>
      <c r="D1017" s="407"/>
      <c r="E1017" s="407"/>
      <c r="F1017" s="407"/>
      <c r="G1017" s="407"/>
      <c r="H1017" s="407"/>
      <c r="I1017" s="407"/>
      <c r="J1017" s="407"/>
      <c r="K1017" s="407"/>
      <c r="L1017" s="407"/>
      <c r="M1017" s="407"/>
      <c r="N1017" s="407"/>
      <c r="O1017" s="54"/>
      <c r="P1017" s="54"/>
      <c r="Q1017" s="54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</row>
  </sheetData>
  <pageMargins left="0.7" right="0.7" top="0.75" bottom="0.75" header="0" footer="0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/>
  <dimension ref="A1:P2145"/>
  <sheetViews>
    <sheetView zoomScale="50" zoomScaleNormal="50" workbookViewId="0">
      <selection activeCell="I17" sqref="I17"/>
    </sheetView>
  </sheetViews>
  <sheetFormatPr baseColWidth="10" defaultColWidth="14.42578125" defaultRowHeight="15" customHeight="1"/>
  <cols>
    <col min="1" max="1" width="6.7109375" customWidth="1"/>
    <col min="2" max="2" width="11.7109375" customWidth="1"/>
    <col min="3" max="3" width="28.7109375" customWidth="1"/>
    <col min="4" max="4" width="31.85546875" customWidth="1"/>
    <col min="5" max="5" width="38.5703125" customWidth="1"/>
    <col min="6" max="6" width="15.140625" customWidth="1"/>
    <col min="7" max="7" width="14.85546875" customWidth="1"/>
    <col min="8" max="8" width="13.5703125" customWidth="1"/>
    <col min="9" max="9" width="15.85546875" customWidth="1"/>
    <col min="10" max="10" width="7.5703125" customWidth="1"/>
    <col min="11" max="11" width="12.28515625" customWidth="1"/>
    <col min="12" max="12" width="74.5703125" customWidth="1"/>
    <col min="13" max="13" width="10.85546875" customWidth="1"/>
    <col min="14" max="14" width="11.28515625" customWidth="1"/>
    <col min="15" max="16" width="11.42578125" customWidth="1"/>
  </cols>
  <sheetData>
    <row r="1" spans="1:16" ht="112.5">
      <c r="A1" s="360" t="s">
        <v>374</v>
      </c>
      <c r="B1" s="414" t="s">
        <v>375</v>
      </c>
      <c r="C1" s="360" t="s">
        <v>402</v>
      </c>
      <c r="D1" s="360" t="s">
        <v>403</v>
      </c>
      <c r="E1" s="360" t="s">
        <v>404</v>
      </c>
      <c r="F1" s="360" t="s">
        <v>405</v>
      </c>
      <c r="G1" s="360" t="s">
        <v>406</v>
      </c>
      <c r="H1" s="360" t="s">
        <v>208</v>
      </c>
      <c r="I1" s="360" t="s">
        <v>209</v>
      </c>
      <c r="J1" s="388" t="s">
        <v>514</v>
      </c>
      <c r="K1" s="389" t="s">
        <v>407</v>
      </c>
      <c r="L1" s="389" t="s">
        <v>388</v>
      </c>
      <c r="M1" s="415"/>
      <c r="N1" s="350"/>
      <c r="O1" s="350"/>
      <c r="P1" s="350"/>
    </row>
    <row r="2" spans="1:16">
      <c r="A2" s="733"/>
      <c r="B2" s="734"/>
      <c r="C2" s="733"/>
      <c r="D2" s="733"/>
      <c r="E2" s="733"/>
      <c r="F2" s="735"/>
      <c r="G2" s="735"/>
      <c r="H2" s="735"/>
      <c r="I2" s="735"/>
      <c r="J2" s="733"/>
      <c r="K2" s="733"/>
      <c r="L2" s="736"/>
      <c r="M2" s="418"/>
      <c r="N2" s="418"/>
      <c r="O2" s="418"/>
      <c r="P2" s="418"/>
    </row>
    <row r="3" spans="1:16" ht="15.75">
      <c r="A3" s="733"/>
      <c r="B3" s="734"/>
      <c r="C3" s="733"/>
      <c r="D3" s="733"/>
      <c r="E3" s="733"/>
      <c r="F3" s="737"/>
      <c r="G3" s="737"/>
      <c r="H3" s="737"/>
      <c r="I3" s="737"/>
      <c r="J3" s="733"/>
      <c r="K3" s="738"/>
      <c r="L3" s="739"/>
      <c r="M3" s="54"/>
      <c r="N3" s="419" t="s">
        <v>411</v>
      </c>
      <c r="O3" s="419" t="s">
        <v>412</v>
      </c>
      <c r="P3" s="54"/>
    </row>
    <row r="4" spans="1:16">
      <c r="A4" s="686"/>
      <c r="B4" s="740"/>
      <c r="C4" s="686"/>
      <c r="D4" s="686"/>
      <c r="E4" s="686"/>
      <c r="F4" s="741"/>
      <c r="G4" s="741"/>
      <c r="H4" s="741"/>
      <c r="I4" s="741"/>
      <c r="J4" s="686"/>
      <c r="K4" s="686"/>
      <c r="L4" s="569"/>
      <c r="M4" s="54"/>
      <c r="N4" s="73"/>
      <c r="O4" s="421"/>
      <c r="P4" s="54"/>
    </row>
    <row r="5" spans="1:16">
      <c r="A5" s="686"/>
      <c r="B5" s="740"/>
      <c r="C5" s="686"/>
      <c r="D5" s="686"/>
      <c r="E5" s="686"/>
      <c r="F5" s="741"/>
      <c r="G5" s="741"/>
      <c r="H5" s="741"/>
      <c r="I5" s="741"/>
      <c r="J5" s="686"/>
      <c r="K5" s="742"/>
      <c r="L5" s="743"/>
      <c r="M5" s="54"/>
      <c r="N5" s="73"/>
      <c r="O5" s="422"/>
      <c r="P5" s="54"/>
    </row>
    <row r="6" spans="1:16">
      <c r="A6" s="686"/>
      <c r="B6" s="740"/>
      <c r="C6" s="686"/>
      <c r="D6" s="686"/>
      <c r="E6" s="686"/>
      <c r="F6" s="741"/>
      <c r="G6" s="741"/>
      <c r="H6" s="741"/>
      <c r="I6" s="741"/>
      <c r="J6" s="686"/>
      <c r="K6" s="686"/>
      <c r="L6" s="569"/>
      <c r="M6" s="54"/>
      <c r="N6" s="73"/>
      <c r="O6" s="422"/>
      <c r="P6" s="54"/>
    </row>
    <row r="7" spans="1:16">
      <c r="A7" s="686"/>
      <c r="B7" s="740"/>
      <c r="C7" s="686"/>
      <c r="D7" s="686"/>
      <c r="E7" s="686"/>
      <c r="F7" s="741"/>
      <c r="G7" s="741"/>
      <c r="H7" s="741"/>
      <c r="I7" s="741"/>
      <c r="J7" s="686"/>
      <c r="K7" s="686"/>
      <c r="L7" s="569"/>
      <c r="M7" s="54"/>
      <c r="N7" s="54"/>
      <c r="O7" s="423"/>
      <c r="P7" s="54"/>
    </row>
    <row r="8" spans="1:16">
      <c r="A8" s="686"/>
      <c r="B8" s="740"/>
      <c r="C8" s="686"/>
      <c r="D8" s="686"/>
      <c r="E8" s="686"/>
      <c r="F8" s="741"/>
      <c r="G8" s="741"/>
      <c r="H8" s="741"/>
      <c r="I8" s="741"/>
      <c r="J8" s="686"/>
      <c r="K8" s="686"/>
      <c r="L8" s="569"/>
      <c r="M8" s="54"/>
      <c r="N8" s="54"/>
      <c r="O8" s="54"/>
      <c r="P8" s="54"/>
    </row>
    <row r="9" spans="1:16">
      <c r="A9" s="686"/>
      <c r="B9" s="740"/>
      <c r="C9" s="686"/>
      <c r="D9" s="686"/>
      <c r="E9" s="686"/>
      <c r="F9" s="741"/>
      <c r="G9" s="741"/>
      <c r="H9" s="741"/>
      <c r="I9" s="741"/>
      <c r="J9" s="686"/>
      <c r="K9" s="686"/>
      <c r="L9" s="744"/>
      <c r="M9" s="54"/>
      <c r="N9" s="54"/>
      <c r="O9" s="54"/>
      <c r="P9" s="54"/>
    </row>
    <row r="10" spans="1:16">
      <c r="A10" s="686"/>
      <c r="B10" s="740"/>
      <c r="C10" s="686"/>
      <c r="D10" s="686"/>
      <c r="E10" s="686"/>
      <c r="F10" s="566"/>
      <c r="G10" s="566"/>
      <c r="H10" s="566"/>
      <c r="I10" s="566"/>
      <c r="J10" s="686"/>
      <c r="K10" s="686"/>
      <c r="L10" s="744"/>
      <c r="M10" s="54"/>
      <c r="N10" s="54"/>
      <c r="O10" s="54"/>
      <c r="P10" s="54"/>
    </row>
    <row r="11" spans="1:16">
      <c r="A11" s="686"/>
      <c r="B11" s="740"/>
      <c r="C11" s="686"/>
      <c r="D11" s="686"/>
      <c r="E11" s="686"/>
      <c r="F11" s="566"/>
      <c r="G11" s="566"/>
      <c r="H11" s="566"/>
      <c r="I11" s="566"/>
      <c r="J11" s="686"/>
      <c r="K11" s="686"/>
      <c r="L11" s="744"/>
      <c r="M11" s="54"/>
      <c r="N11" s="54"/>
      <c r="O11" s="54"/>
      <c r="P11" s="54"/>
    </row>
    <row r="12" spans="1:16">
      <c r="A12" s="686"/>
      <c r="B12" s="740"/>
      <c r="C12" s="686"/>
      <c r="D12" s="686"/>
      <c r="E12" s="686"/>
      <c r="F12" s="566"/>
      <c r="G12" s="566"/>
      <c r="H12" s="566"/>
      <c r="I12" s="566"/>
      <c r="J12" s="686"/>
      <c r="K12" s="686"/>
      <c r="L12" s="744"/>
      <c r="M12" s="54"/>
      <c r="N12" s="54"/>
      <c r="O12" s="54"/>
      <c r="P12" s="54"/>
    </row>
    <row r="13" spans="1:16">
      <c r="A13" s="686"/>
      <c r="B13" s="740"/>
      <c r="C13" s="686"/>
      <c r="D13" s="686"/>
      <c r="E13" s="686"/>
      <c r="F13" s="566"/>
      <c r="G13" s="566"/>
      <c r="H13" s="566"/>
      <c r="I13" s="566"/>
      <c r="J13" s="686"/>
      <c r="K13" s="686"/>
      <c r="L13" s="744"/>
      <c r="M13" s="54"/>
      <c r="N13" s="54"/>
      <c r="O13" s="54"/>
      <c r="P13" s="54"/>
    </row>
    <row r="14" spans="1:16">
      <c r="A14" s="686"/>
      <c r="B14" s="740"/>
      <c r="C14" s="686"/>
      <c r="D14" s="686"/>
      <c r="E14" s="686"/>
      <c r="F14" s="566"/>
      <c r="G14" s="566"/>
      <c r="H14" s="566"/>
      <c r="I14" s="566"/>
      <c r="J14" s="686"/>
      <c r="K14" s="686"/>
      <c r="L14" s="744"/>
      <c r="M14" s="54"/>
      <c r="N14" s="54"/>
      <c r="O14" s="54"/>
      <c r="P14" s="54"/>
    </row>
    <row r="15" spans="1:16">
      <c r="A15" s="686"/>
      <c r="B15" s="740"/>
      <c r="C15" s="686"/>
      <c r="D15" s="686"/>
      <c r="E15" s="686"/>
      <c r="F15" s="566"/>
      <c r="G15" s="566"/>
      <c r="H15" s="566"/>
      <c r="I15" s="566"/>
      <c r="J15" s="686"/>
      <c r="K15" s="686"/>
      <c r="L15" s="744"/>
      <c r="M15" s="54"/>
      <c r="N15" s="54"/>
      <c r="O15" s="54"/>
      <c r="P15" s="54"/>
    </row>
    <row r="16" spans="1:16">
      <c r="A16" s="686"/>
      <c r="B16" s="740"/>
      <c r="C16" s="686"/>
      <c r="D16" s="686"/>
      <c r="E16" s="686"/>
      <c r="F16" s="566"/>
      <c r="G16" s="566"/>
      <c r="H16" s="566"/>
      <c r="I16" s="566"/>
      <c r="J16" s="745"/>
      <c r="K16" s="686"/>
      <c r="L16" s="744"/>
      <c r="M16" s="54"/>
      <c r="N16" s="54"/>
      <c r="O16" s="54"/>
      <c r="P16" s="54"/>
    </row>
    <row r="17" spans="1:16">
      <c r="A17" s="733"/>
      <c r="B17" s="734"/>
      <c r="C17" s="733"/>
      <c r="D17" s="733"/>
      <c r="E17" s="733"/>
      <c r="F17" s="572"/>
      <c r="G17" s="572"/>
      <c r="H17" s="572"/>
      <c r="I17" s="572"/>
      <c r="J17" s="733"/>
      <c r="K17" s="733"/>
      <c r="L17" s="744"/>
      <c r="M17" s="54"/>
      <c r="N17" s="54"/>
      <c r="O17" s="54"/>
      <c r="P17" s="54"/>
    </row>
    <row r="18" spans="1:16">
      <c r="A18" s="686"/>
      <c r="B18" s="740"/>
      <c r="C18" s="686"/>
      <c r="D18" s="686"/>
      <c r="E18" s="686"/>
      <c r="F18" s="566"/>
      <c r="G18" s="566"/>
      <c r="H18" s="566"/>
      <c r="I18" s="566"/>
      <c r="J18" s="686"/>
      <c r="K18" s="686"/>
      <c r="L18" s="744"/>
      <c r="M18" s="54"/>
      <c r="N18" s="54"/>
      <c r="O18" s="54"/>
      <c r="P18" s="54"/>
    </row>
    <row r="19" spans="1:16">
      <c r="A19" s="686"/>
      <c r="B19" s="740"/>
      <c r="C19" s="686"/>
      <c r="D19" s="686"/>
      <c r="E19" s="686"/>
      <c r="F19" s="566"/>
      <c r="G19" s="566"/>
      <c r="H19" s="566"/>
      <c r="I19" s="566"/>
      <c r="J19" s="686"/>
      <c r="K19" s="686"/>
      <c r="L19" s="744"/>
      <c r="M19" s="54"/>
      <c r="N19" s="54"/>
      <c r="O19" s="54"/>
      <c r="P19" s="54"/>
    </row>
    <row r="20" spans="1:16">
      <c r="A20" s="686"/>
      <c r="B20" s="740"/>
      <c r="C20" s="686"/>
      <c r="D20" s="686"/>
      <c r="E20" s="686"/>
      <c r="F20" s="566"/>
      <c r="G20" s="566"/>
      <c r="H20" s="566"/>
      <c r="I20" s="566"/>
      <c r="J20" s="686"/>
      <c r="K20" s="686"/>
      <c r="L20" s="744"/>
      <c r="M20" s="54"/>
      <c r="N20" s="54"/>
      <c r="O20" s="54"/>
      <c r="P20" s="54"/>
    </row>
    <row r="21" spans="1:16" ht="15.75" customHeight="1">
      <c r="A21" s="686"/>
      <c r="B21" s="740"/>
      <c r="C21" s="686"/>
      <c r="D21" s="686"/>
      <c r="E21" s="686"/>
      <c r="F21" s="566"/>
      <c r="G21" s="566"/>
      <c r="H21" s="566"/>
      <c r="I21" s="566"/>
      <c r="J21" s="686"/>
      <c r="K21" s="686"/>
      <c r="L21" s="744"/>
      <c r="M21" s="54"/>
      <c r="N21" s="54"/>
      <c r="O21" s="54"/>
      <c r="P21" s="54"/>
    </row>
    <row r="22" spans="1:16" ht="15.75" customHeight="1">
      <c r="A22" s="686"/>
      <c r="B22" s="740"/>
      <c r="C22" s="686"/>
      <c r="D22" s="686"/>
      <c r="E22" s="686"/>
      <c r="F22" s="566"/>
      <c r="G22" s="566"/>
      <c r="H22" s="566"/>
      <c r="I22" s="566"/>
      <c r="J22" s="686"/>
      <c r="K22" s="686"/>
      <c r="L22" s="744"/>
      <c r="M22" s="54"/>
      <c r="N22" s="54"/>
      <c r="O22" s="54"/>
      <c r="P22" s="54"/>
    </row>
    <row r="23" spans="1:16" ht="15.75" customHeight="1">
      <c r="A23" s="686"/>
      <c r="B23" s="740"/>
      <c r="C23" s="686"/>
      <c r="D23" s="686"/>
      <c r="E23" s="686"/>
      <c r="F23" s="566"/>
      <c r="G23" s="566"/>
      <c r="H23" s="566"/>
      <c r="I23" s="566"/>
      <c r="J23" s="686"/>
      <c r="K23" s="686"/>
      <c r="L23" s="744"/>
      <c r="M23" s="54"/>
      <c r="N23" s="54"/>
      <c r="O23" s="54"/>
      <c r="P23" s="54"/>
    </row>
    <row r="24" spans="1:16" ht="15.75" customHeight="1">
      <c r="A24" s="686"/>
      <c r="B24" s="740"/>
      <c r="C24" s="686"/>
      <c r="D24" s="686"/>
      <c r="E24" s="686"/>
      <c r="F24" s="566"/>
      <c r="G24" s="566"/>
      <c r="H24" s="566"/>
      <c r="I24" s="566"/>
      <c r="J24" s="686"/>
      <c r="K24" s="686"/>
      <c r="L24" s="744"/>
      <c r="M24" s="54"/>
      <c r="N24" s="54"/>
      <c r="O24" s="54"/>
      <c r="P24" s="54"/>
    </row>
    <row r="25" spans="1:16" ht="15.75" customHeight="1">
      <c r="A25" s="686"/>
      <c r="B25" s="740"/>
      <c r="C25" s="686"/>
      <c r="D25" s="686"/>
      <c r="E25" s="686"/>
      <c r="F25" s="566"/>
      <c r="G25" s="566"/>
      <c r="H25" s="566"/>
      <c r="I25" s="566"/>
      <c r="J25" s="686"/>
      <c r="K25" s="686"/>
      <c r="L25" s="744"/>
      <c r="M25" s="54"/>
      <c r="N25" s="54"/>
      <c r="O25" s="54"/>
      <c r="P25" s="54"/>
    </row>
    <row r="26" spans="1:16" ht="15.75" customHeight="1">
      <c r="A26" s="686"/>
      <c r="B26" s="740"/>
      <c r="C26" s="686"/>
      <c r="D26" s="686"/>
      <c r="E26" s="686"/>
      <c r="F26" s="566"/>
      <c r="G26" s="566"/>
      <c r="H26" s="566"/>
      <c r="I26" s="566"/>
      <c r="J26" s="686"/>
      <c r="K26" s="686"/>
      <c r="L26" s="744"/>
      <c r="M26" s="54"/>
      <c r="N26" s="54"/>
      <c r="O26" s="54"/>
      <c r="P26" s="54"/>
    </row>
    <row r="27" spans="1:16" ht="15.75" customHeight="1">
      <c r="A27" s="686"/>
      <c r="B27" s="740"/>
      <c r="C27" s="686"/>
      <c r="D27" s="686"/>
      <c r="E27" s="686"/>
      <c r="F27" s="566"/>
      <c r="G27" s="566"/>
      <c r="H27" s="566"/>
      <c r="I27" s="566"/>
      <c r="J27" s="686"/>
      <c r="K27" s="686"/>
      <c r="L27" s="744"/>
      <c r="M27" s="54"/>
      <c r="N27" s="54"/>
      <c r="O27" s="54"/>
      <c r="P27" s="54"/>
    </row>
    <row r="28" spans="1:16" ht="15.75" customHeight="1">
      <c r="A28" s="686"/>
      <c r="B28" s="740"/>
      <c r="C28" s="686"/>
      <c r="D28" s="686"/>
      <c r="E28" s="686"/>
      <c r="F28" s="566"/>
      <c r="G28" s="566"/>
      <c r="H28" s="566"/>
      <c r="I28" s="566"/>
      <c r="J28" s="686"/>
      <c r="K28" s="686"/>
      <c r="L28" s="744"/>
      <c r="M28" s="54"/>
      <c r="N28" s="54"/>
      <c r="O28" s="54"/>
      <c r="P28" s="54"/>
    </row>
    <row r="29" spans="1:16" ht="15.75" customHeight="1">
      <c r="A29" s="686"/>
      <c r="B29" s="740"/>
      <c r="C29" s="686"/>
      <c r="D29" s="686"/>
      <c r="E29" s="686"/>
      <c r="F29" s="566"/>
      <c r="G29" s="566"/>
      <c r="H29" s="566"/>
      <c r="I29" s="566"/>
      <c r="J29" s="686"/>
      <c r="K29" s="686"/>
      <c r="L29" s="744"/>
      <c r="M29" s="54"/>
      <c r="N29" s="54"/>
      <c r="O29" s="54"/>
      <c r="P29" s="54"/>
    </row>
    <row r="30" spans="1:16" ht="15.75" customHeight="1">
      <c r="A30" s="686"/>
      <c r="B30" s="740"/>
      <c r="C30" s="686"/>
      <c r="D30" s="686"/>
      <c r="E30" s="686"/>
      <c r="F30" s="566"/>
      <c r="G30" s="566"/>
      <c r="H30" s="566"/>
      <c r="I30" s="566"/>
      <c r="J30" s="686"/>
      <c r="K30" s="686"/>
      <c r="L30" s="744"/>
      <c r="M30" s="54"/>
      <c r="N30" s="54"/>
      <c r="O30" s="54"/>
      <c r="P30" s="54"/>
    </row>
    <row r="31" spans="1:16" ht="15.75" customHeight="1">
      <c r="A31" s="686"/>
      <c r="B31" s="740"/>
      <c r="C31" s="686"/>
      <c r="D31" s="686"/>
      <c r="E31" s="686"/>
      <c r="F31" s="566"/>
      <c r="G31" s="566"/>
      <c r="H31" s="566"/>
      <c r="I31" s="566"/>
      <c r="J31" s="686"/>
      <c r="K31" s="686"/>
      <c r="L31" s="746"/>
      <c r="M31" s="54"/>
      <c r="N31" s="54"/>
      <c r="O31" s="54"/>
      <c r="P31" s="54"/>
    </row>
    <row r="32" spans="1:16" ht="15.75" customHeight="1">
      <c r="A32" s="686"/>
      <c r="B32" s="740"/>
      <c r="C32" s="686"/>
      <c r="D32" s="686"/>
      <c r="E32" s="686"/>
      <c r="F32" s="566"/>
      <c r="G32" s="566"/>
      <c r="H32" s="566"/>
      <c r="I32" s="566"/>
      <c r="J32" s="686"/>
      <c r="K32" s="686"/>
      <c r="L32" s="744"/>
      <c r="M32" s="54"/>
      <c r="N32" s="54"/>
      <c r="O32" s="54"/>
      <c r="P32" s="54"/>
    </row>
    <row r="33" spans="1:16" ht="15.75" customHeight="1">
      <c r="A33" s="686"/>
      <c r="B33" s="740"/>
      <c r="C33" s="686"/>
      <c r="D33" s="686"/>
      <c r="E33" s="686"/>
      <c r="F33" s="566"/>
      <c r="G33" s="566"/>
      <c r="H33" s="566"/>
      <c r="I33" s="566"/>
      <c r="J33" s="686"/>
      <c r="K33" s="686"/>
      <c r="L33" s="744"/>
      <c r="M33" s="54"/>
      <c r="N33" s="54"/>
      <c r="O33" s="54"/>
      <c r="P33" s="54"/>
    </row>
    <row r="34" spans="1:16" ht="15.75" customHeight="1">
      <c r="A34" s="686"/>
      <c r="B34" s="740"/>
      <c r="C34" s="686"/>
      <c r="D34" s="686"/>
      <c r="E34" s="686"/>
      <c r="F34" s="566"/>
      <c r="G34" s="566"/>
      <c r="H34" s="566"/>
      <c r="I34" s="566"/>
      <c r="J34" s="686"/>
      <c r="K34" s="686"/>
      <c r="L34" s="744"/>
      <c r="M34" s="54"/>
      <c r="N34" s="54"/>
      <c r="O34" s="54"/>
      <c r="P34" s="54"/>
    </row>
    <row r="35" spans="1:16" ht="15.75" customHeight="1">
      <c r="A35" s="686"/>
      <c r="B35" s="740"/>
      <c r="C35" s="686"/>
      <c r="D35" s="686"/>
      <c r="E35" s="686"/>
      <c r="F35" s="566"/>
      <c r="G35" s="566"/>
      <c r="H35" s="566"/>
      <c r="I35" s="566"/>
      <c r="J35" s="686"/>
      <c r="K35" s="686"/>
      <c r="L35" s="744"/>
      <c r="M35" s="54"/>
      <c r="N35" s="54"/>
      <c r="O35" s="54"/>
      <c r="P35" s="54"/>
    </row>
    <row r="36" spans="1:16" ht="15.75" customHeight="1">
      <c r="A36" s="686"/>
      <c r="B36" s="740"/>
      <c r="C36" s="686"/>
      <c r="D36" s="686"/>
      <c r="E36" s="686"/>
      <c r="F36" s="566"/>
      <c r="G36" s="566"/>
      <c r="H36" s="566"/>
      <c r="I36" s="566"/>
      <c r="J36" s="686"/>
      <c r="K36" s="686"/>
      <c r="L36" s="744"/>
      <c r="M36" s="54"/>
      <c r="N36" s="54"/>
      <c r="O36" s="54"/>
      <c r="P36" s="54"/>
    </row>
    <row r="37" spans="1:16" ht="15.75" customHeight="1">
      <c r="A37" s="686"/>
      <c r="B37" s="740"/>
      <c r="C37" s="686"/>
      <c r="D37" s="686"/>
      <c r="E37" s="686"/>
      <c r="F37" s="566"/>
      <c r="G37" s="566"/>
      <c r="H37" s="566"/>
      <c r="I37" s="566"/>
      <c r="J37" s="686"/>
      <c r="K37" s="686"/>
      <c r="L37" s="744"/>
      <c r="M37" s="54"/>
      <c r="N37" s="54"/>
      <c r="O37" s="54"/>
      <c r="P37" s="54"/>
    </row>
    <row r="38" spans="1:16" ht="15.75" customHeight="1">
      <c r="A38" s="686"/>
      <c r="B38" s="740"/>
      <c r="C38" s="686"/>
      <c r="D38" s="686"/>
      <c r="E38" s="686"/>
      <c r="F38" s="566"/>
      <c r="G38" s="566"/>
      <c r="H38" s="566"/>
      <c r="I38" s="566"/>
      <c r="J38" s="686"/>
      <c r="K38" s="686"/>
      <c r="L38" s="744"/>
      <c r="M38" s="54"/>
      <c r="N38" s="54"/>
      <c r="O38" s="54"/>
      <c r="P38" s="54"/>
    </row>
    <row r="39" spans="1:16" ht="15.75" customHeight="1">
      <c r="A39" s="686"/>
      <c r="B39" s="740"/>
      <c r="C39" s="686"/>
      <c r="D39" s="686"/>
      <c r="E39" s="686"/>
      <c r="F39" s="566"/>
      <c r="G39" s="566"/>
      <c r="H39" s="566"/>
      <c r="I39" s="566"/>
      <c r="J39" s="745"/>
      <c r="K39" s="686"/>
      <c r="L39" s="744"/>
      <c r="M39" s="54"/>
      <c r="N39" s="54"/>
      <c r="O39" s="54"/>
      <c r="P39" s="54"/>
    </row>
    <row r="40" spans="1:16" ht="15.75" hidden="1" customHeight="1">
      <c r="A40" s="416">
        <v>38</v>
      </c>
      <c r="B40" s="417">
        <v>45517</v>
      </c>
      <c r="C40" s="416" t="s">
        <v>414</v>
      </c>
      <c r="D40" s="416" t="s">
        <v>410</v>
      </c>
      <c r="E40" s="416" t="s">
        <v>415</v>
      </c>
      <c r="F40" s="365">
        <v>4</v>
      </c>
      <c r="G40" s="365">
        <v>4</v>
      </c>
      <c r="H40" s="365">
        <v>5</v>
      </c>
      <c r="I40" s="365">
        <v>5</v>
      </c>
      <c r="J40" s="416">
        <v>1</v>
      </c>
      <c r="K40" s="416">
        <v>14</v>
      </c>
      <c r="L40" s="425" t="s">
        <v>416</v>
      </c>
      <c r="M40" s="54"/>
      <c r="N40" s="54"/>
      <c r="O40" s="54"/>
      <c r="P40" s="54"/>
    </row>
    <row r="41" spans="1:16" ht="15.75" customHeight="1">
      <c r="A41" s="686"/>
      <c r="B41" s="740"/>
      <c r="C41" s="686"/>
      <c r="D41" s="686"/>
      <c r="E41" s="686"/>
      <c r="F41" s="566"/>
      <c r="G41" s="566"/>
      <c r="H41" s="566"/>
      <c r="I41" s="566"/>
      <c r="J41" s="686"/>
      <c r="K41" s="686"/>
      <c r="L41" s="744"/>
      <c r="M41" s="54"/>
      <c r="N41" s="54"/>
      <c r="O41" s="54"/>
      <c r="P41" s="54"/>
    </row>
    <row r="42" spans="1:16" ht="15.75" customHeight="1">
      <c r="A42" s="686"/>
      <c r="B42" s="740"/>
      <c r="C42" s="686"/>
      <c r="D42" s="686"/>
      <c r="E42" s="686"/>
      <c r="F42" s="566"/>
      <c r="G42" s="566"/>
      <c r="H42" s="566"/>
      <c r="I42" s="566"/>
      <c r="J42" s="686"/>
      <c r="K42" s="686"/>
      <c r="L42" s="744"/>
      <c r="M42" s="54"/>
      <c r="N42" s="54"/>
      <c r="O42" s="54"/>
      <c r="P42" s="54"/>
    </row>
    <row r="43" spans="1:16" ht="15.75" customHeight="1">
      <c r="A43" s="686"/>
      <c r="B43" s="740"/>
      <c r="C43" s="686"/>
      <c r="D43" s="686"/>
      <c r="E43" s="686"/>
      <c r="F43" s="566"/>
      <c r="G43" s="566"/>
      <c r="H43" s="566"/>
      <c r="I43" s="566"/>
      <c r="J43" s="686"/>
      <c r="K43" s="686"/>
      <c r="L43" s="744"/>
      <c r="M43" s="54"/>
      <c r="N43" s="54"/>
      <c r="O43" s="54"/>
      <c r="P43" s="54"/>
    </row>
    <row r="44" spans="1:16" ht="15.75" customHeight="1">
      <c r="A44" s="686"/>
      <c r="B44" s="740"/>
      <c r="C44" s="686"/>
      <c r="D44" s="686"/>
      <c r="E44" s="686"/>
      <c r="F44" s="566"/>
      <c r="G44" s="566"/>
      <c r="H44" s="566"/>
      <c r="I44" s="566"/>
      <c r="J44" s="686"/>
      <c r="K44" s="686"/>
      <c r="L44" s="744"/>
      <c r="M44" s="54"/>
      <c r="N44" s="54"/>
      <c r="O44" s="54"/>
      <c r="P44" s="54"/>
    </row>
    <row r="45" spans="1:16" ht="15.75" customHeight="1">
      <c r="A45" s="686"/>
      <c r="B45" s="740"/>
      <c r="C45" s="686"/>
      <c r="D45" s="686"/>
      <c r="E45" s="686"/>
      <c r="F45" s="566"/>
      <c r="G45" s="566"/>
      <c r="H45" s="566"/>
      <c r="I45" s="566"/>
      <c r="J45" s="686"/>
      <c r="K45" s="686"/>
      <c r="L45" s="744"/>
      <c r="M45" s="54"/>
      <c r="N45" s="54"/>
      <c r="O45" s="54"/>
      <c r="P45" s="54"/>
    </row>
    <row r="46" spans="1:16" ht="15.75" customHeight="1">
      <c r="A46" s="686"/>
      <c r="B46" s="740"/>
      <c r="C46" s="686"/>
      <c r="D46" s="686"/>
      <c r="E46" s="686"/>
      <c r="F46" s="566"/>
      <c r="G46" s="566"/>
      <c r="H46" s="566"/>
      <c r="I46" s="566"/>
      <c r="J46" s="686"/>
      <c r="K46" s="686"/>
      <c r="L46" s="744"/>
      <c r="M46" s="54"/>
      <c r="N46" s="54"/>
      <c r="O46" s="54"/>
      <c r="P46" s="54"/>
    </row>
    <row r="47" spans="1:16" ht="15.75" customHeight="1">
      <c r="A47" s="686"/>
      <c r="B47" s="740"/>
      <c r="C47" s="686"/>
      <c r="D47" s="686"/>
      <c r="E47" s="686"/>
      <c r="F47" s="566"/>
      <c r="G47" s="566"/>
      <c r="H47" s="566"/>
      <c r="I47" s="566"/>
      <c r="J47" s="686"/>
      <c r="K47" s="686"/>
      <c r="L47" s="744"/>
      <c r="M47" s="54"/>
      <c r="N47" s="54"/>
      <c r="O47" s="54"/>
      <c r="P47" s="54"/>
    </row>
    <row r="48" spans="1:16" ht="15.75" customHeight="1">
      <c r="A48" s="686"/>
      <c r="B48" s="740"/>
      <c r="C48" s="686"/>
      <c r="D48" s="686"/>
      <c r="E48" s="686"/>
      <c r="F48" s="566"/>
      <c r="G48" s="566"/>
      <c r="H48" s="566"/>
      <c r="I48" s="566"/>
      <c r="J48" s="686"/>
      <c r="K48" s="686"/>
      <c r="L48" s="744"/>
      <c r="M48" s="54"/>
      <c r="N48" s="54"/>
      <c r="O48" s="54"/>
      <c r="P48" s="54"/>
    </row>
    <row r="49" spans="1:16" ht="15.75" customHeight="1">
      <c r="A49" s="686"/>
      <c r="B49" s="740"/>
      <c r="C49" s="686"/>
      <c r="D49" s="686"/>
      <c r="E49" s="686"/>
      <c r="F49" s="566"/>
      <c r="G49" s="566"/>
      <c r="H49" s="566"/>
      <c r="I49" s="566"/>
      <c r="J49" s="686"/>
      <c r="K49" s="686"/>
      <c r="L49" s="744"/>
      <c r="M49" s="54"/>
      <c r="N49" s="54"/>
      <c r="O49" s="54"/>
      <c r="P49" s="54"/>
    </row>
    <row r="50" spans="1:16" ht="15.75" customHeight="1">
      <c r="A50" s="686"/>
      <c r="B50" s="740"/>
      <c r="C50" s="686"/>
      <c r="D50" s="686"/>
      <c r="E50" s="686"/>
      <c r="F50" s="566"/>
      <c r="G50" s="566"/>
      <c r="H50" s="566"/>
      <c r="I50" s="566"/>
      <c r="J50" s="686"/>
      <c r="K50" s="686"/>
      <c r="L50" s="744"/>
      <c r="M50" s="54"/>
      <c r="N50" s="54"/>
      <c r="O50" s="54"/>
      <c r="P50" s="54"/>
    </row>
    <row r="51" spans="1:16" ht="15.75" customHeight="1">
      <c r="A51" s="686"/>
      <c r="B51" s="740"/>
      <c r="C51" s="686"/>
      <c r="D51" s="686"/>
      <c r="E51" s="686"/>
      <c r="F51" s="566"/>
      <c r="G51" s="566"/>
      <c r="H51" s="566"/>
      <c r="I51" s="566"/>
      <c r="J51" s="686"/>
      <c r="K51" s="686"/>
      <c r="L51" s="744"/>
      <c r="M51" s="54"/>
      <c r="N51" s="54"/>
      <c r="O51" s="54"/>
      <c r="P51" s="54"/>
    </row>
    <row r="52" spans="1:16" ht="15.75" customHeight="1">
      <c r="A52" s="686"/>
      <c r="B52" s="740"/>
      <c r="C52" s="686"/>
      <c r="D52" s="686"/>
      <c r="E52" s="686"/>
      <c r="F52" s="566"/>
      <c r="G52" s="566"/>
      <c r="H52" s="566"/>
      <c r="I52" s="566"/>
      <c r="J52" s="686"/>
      <c r="K52" s="686"/>
      <c r="L52" s="744"/>
      <c r="M52" s="54"/>
      <c r="N52" s="54"/>
      <c r="O52" s="54"/>
      <c r="P52" s="54"/>
    </row>
    <row r="53" spans="1:16" ht="15.75" customHeight="1">
      <c r="A53" s="686"/>
      <c r="B53" s="740"/>
      <c r="C53" s="686"/>
      <c r="D53" s="686"/>
      <c r="E53" s="686"/>
      <c r="F53" s="566"/>
      <c r="G53" s="566"/>
      <c r="H53" s="566"/>
      <c r="I53" s="566"/>
      <c r="J53" s="745"/>
      <c r="K53" s="686"/>
      <c r="L53" s="744"/>
      <c r="M53" s="54"/>
      <c r="N53" s="54"/>
      <c r="O53" s="54"/>
      <c r="P53" s="54"/>
    </row>
    <row r="54" spans="1:16" ht="15.75" customHeight="1">
      <c r="A54" s="733"/>
      <c r="B54" s="734"/>
      <c r="C54" s="733"/>
      <c r="D54" s="733"/>
      <c r="E54" s="733"/>
      <c r="F54" s="572"/>
      <c r="G54" s="572"/>
      <c r="H54" s="572"/>
      <c r="I54" s="572"/>
      <c r="J54" s="733"/>
      <c r="K54" s="733"/>
      <c r="L54" s="744"/>
      <c r="M54" s="54"/>
      <c r="N54" s="54"/>
      <c r="O54" s="54"/>
      <c r="P54" s="54"/>
    </row>
    <row r="55" spans="1:16" ht="15.75" customHeight="1">
      <c r="A55" s="686"/>
      <c r="B55" s="740"/>
      <c r="C55" s="686"/>
      <c r="D55" s="686"/>
      <c r="E55" s="686"/>
      <c r="F55" s="566"/>
      <c r="G55" s="566"/>
      <c r="H55" s="566"/>
      <c r="I55" s="566"/>
      <c r="J55" s="686"/>
      <c r="K55" s="686"/>
      <c r="L55" s="744"/>
      <c r="M55" s="54"/>
      <c r="N55" s="54"/>
      <c r="O55" s="54"/>
      <c r="P55" s="54"/>
    </row>
    <row r="56" spans="1:16" ht="15.75" customHeight="1">
      <c r="A56" s="686"/>
      <c r="B56" s="740"/>
      <c r="C56" s="686"/>
      <c r="D56" s="686"/>
      <c r="E56" s="686"/>
      <c r="F56" s="566"/>
      <c r="G56" s="566"/>
      <c r="H56" s="566"/>
      <c r="I56" s="566"/>
      <c r="J56" s="686"/>
      <c r="K56" s="686"/>
      <c r="L56" s="744"/>
      <c r="M56" s="54"/>
      <c r="N56" s="54"/>
      <c r="O56" s="54"/>
      <c r="P56" s="54"/>
    </row>
    <row r="57" spans="1:16" ht="15.75" customHeight="1">
      <c r="A57" s="686"/>
      <c r="B57" s="740"/>
      <c r="C57" s="686"/>
      <c r="D57" s="686"/>
      <c r="E57" s="686"/>
      <c r="F57" s="566"/>
      <c r="G57" s="566"/>
      <c r="H57" s="566"/>
      <c r="I57" s="566"/>
      <c r="J57" s="686"/>
      <c r="K57" s="686"/>
      <c r="L57" s="744"/>
      <c r="M57" s="54"/>
      <c r="N57" s="54"/>
      <c r="O57" s="54"/>
      <c r="P57" s="54"/>
    </row>
    <row r="58" spans="1:16" ht="15.75" customHeight="1">
      <c r="A58" s="686"/>
      <c r="B58" s="740"/>
      <c r="C58" s="686"/>
      <c r="D58" s="686"/>
      <c r="E58" s="686"/>
      <c r="F58" s="566"/>
      <c r="G58" s="566"/>
      <c r="H58" s="566"/>
      <c r="I58" s="566"/>
      <c r="J58" s="686"/>
      <c r="K58" s="686"/>
      <c r="L58" s="744"/>
      <c r="M58" s="54"/>
      <c r="N58" s="54"/>
      <c r="O58" s="54"/>
      <c r="P58" s="54"/>
    </row>
    <row r="59" spans="1:16" ht="15.75" customHeight="1">
      <c r="A59" s="686"/>
      <c r="B59" s="740"/>
      <c r="C59" s="686"/>
      <c r="D59" s="686"/>
      <c r="E59" s="686"/>
      <c r="F59" s="566"/>
      <c r="G59" s="566"/>
      <c r="H59" s="566"/>
      <c r="I59" s="566"/>
      <c r="J59" s="686"/>
      <c r="K59" s="686"/>
      <c r="L59" s="744"/>
      <c r="M59" s="54"/>
      <c r="N59" s="54"/>
      <c r="O59" s="54"/>
      <c r="P59" s="54"/>
    </row>
    <row r="60" spans="1:16" ht="15.75" customHeight="1">
      <c r="A60" s="686"/>
      <c r="B60" s="740"/>
      <c r="C60" s="686"/>
      <c r="D60" s="686"/>
      <c r="E60" s="686"/>
      <c r="F60" s="566"/>
      <c r="G60" s="566"/>
      <c r="H60" s="566"/>
      <c r="I60" s="566"/>
      <c r="J60" s="686"/>
      <c r="K60" s="686"/>
      <c r="L60" s="744"/>
      <c r="M60" s="54"/>
      <c r="N60" s="54"/>
      <c r="O60" s="54"/>
      <c r="P60" s="54"/>
    </row>
    <row r="61" spans="1:16" ht="15.75" customHeight="1">
      <c r="A61" s="686"/>
      <c r="B61" s="740"/>
      <c r="C61" s="686"/>
      <c r="D61" s="686"/>
      <c r="E61" s="686"/>
      <c r="F61" s="566"/>
      <c r="G61" s="566"/>
      <c r="H61" s="566"/>
      <c r="I61" s="566"/>
      <c r="J61" s="686"/>
      <c r="K61" s="686"/>
      <c r="L61" s="744"/>
      <c r="M61" s="54"/>
      <c r="N61" s="54"/>
      <c r="O61" s="54"/>
      <c r="P61" s="54"/>
    </row>
    <row r="62" spans="1:16" ht="15.75" customHeight="1">
      <c r="A62" s="686"/>
      <c r="B62" s="740"/>
      <c r="C62" s="686"/>
      <c r="D62" s="686"/>
      <c r="E62" s="686"/>
      <c r="F62" s="566"/>
      <c r="G62" s="566"/>
      <c r="H62" s="566"/>
      <c r="I62" s="566"/>
      <c r="J62" s="686"/>
      <c r="K62" s="686"/>
      <c r="L62" s="744"/>
      <c r="M62" s="54"/>
      <c r="N62" s="54"/>
      <c r="O62" s="54"/>
      <c r="P62" s="54"/>
    </row>
    <row r="63" spans="1:16" ht="15.75" customHeight="1">
      <c r="A63" s="686"/>
      <c r="B63" s="740"/>
      <c r="C63" s="686"/>
      <c r="D63" s="686"/>
      <c r="E63" s="686"/>
      <c r="F63" s="566"/>
      <c r="G63" s="566"/>
      <c r="H63" s="566"/>
      <c r="I63" s="566"/>
      <c r="J63" s="686"/>
      <c r="K63" s="686"/>
      <c r="L63" s="744"/>
      <c r="M63" s="54"/>
      <c r="N63" s="54"/>
      <c r="O63" s="54"/>
      <c r="P63" s="54"/>
    </row>
    <row r="64" spans="1:16" ht="15.75" customHeight="1">
      <c r="A64" s="686"/>
      <c r="B64" s="740"/>
      <c r="C64" s="686"/>
      <c r="D64" s="686"/>
      <c r="E64" s="686"/>
      <c r="F64" s="566"/>
      <c r="G64" s="566"/>
      <c r="H64" s="566"/>
      <c r="I64" s="566"/>
      <c r="J64" s="686"/>
      <c r="K64" s="686"/>
      <c r="L64" s="744"/>
      <c r="M64" s="54"/>
      <c r="N64" s="54"/>
      <c r="O64" s="54"/>
      <c r="P64" s="54"/>
    </row>
    <row r="65" spans="1:16" ht="15.75" customHeight="1">
      <c r="A65" s="686"/>
      <c r="B65" s="740"/>
      <c r="C65" s="686"/>
      <c r="D65" s="686"/>
      <c r="E65" s="686"/>
      <c r="F65" s="566"/>
      <c r="G65" s="566"/>
      <c r="H65" s="566"/>
      <c r="I65" s="566"/>
      <c r="J65" s="686"/>
      <c r="K65" s="686"/>
      <c r="L65" s="744"/>
      <c r="M65" s="54"/>
      <c r="N65" s="54"/>
      <c r="O65" s="54"/>
      <c r="P65" s="54"/>
    </row>
    <row r="66" spans="1:16" ht="15.75" customHeight="1">
      <c r="A66" s="686"/>
      <c r="B66" s="740"/>
      <c r="C66" s="686"/>
      <c r="D66" s="686"/>
      <c r="E66" s="686"/>
      <c r="F66" s="566"/>
      <c r="G66" s="566"/>
      <c r="H66" s="566"/>
      <c r="I66" s="566"/>
      <c r="J66" s="686"/>
      <c r="K66" s="686"/>
      <c r="L66" s="744"/>
      <c r="M66" s="54"/>
      <c r="N66" s="54"/>
      <c r="O66" s="54"/>
      <c r="P66" s="54"/>
    </row>
    <row r="67" spans="1:16" ht="15.75" customHeight="1">
      <c r="A67" s="686"/>
      <c r="B67" s="740"/>
      <c r="C67" s="686"/>
      <c r="D67" s="686"/>
      <c r="E67" s="686"/>
      <c r="F67" s="566"/>
      <c r="G67" s="566"/>
      <c r="H67" s="566"/>
      <c r="I67" s="566"/>
      <c r="J67" s="686"/>
      <c r="K67" s="686"/>
      <c r="L67" s="744"/>
      <c r="M67" s="54"/>
      <c r="N67" s="54"/>
      <c r="O67" s="54"/>
      <c r="P67" s="54"/>
    </row>
    <row r="68" spans="1:16" ht="15.75" customHeight="1">
      <c r="A68" s="686"/>
      <c r="B68" s="740"/>
      <c r="C68" s="686"/>
      <c r="D68" s="686"/>
      <c r="E68" s="686"/>
      <c r="F68" s="566"/>
      <c r="G68" s="566"/>
      <c r="H68" s="566"/>
      <c r="I68" s="566"/>
      <c r="J68" s="686"/>
      <c r="K68" s="686"/>
      <c r="L68" s="744"/>
      <c r="M68" s="54"/>
      <c r="N68" s="54"/>
      <c r="O68" s="54"/>
      <c r="P68" s="54"/>
    </row>
    <row r="69" spans="1:16" ht="15.75" customHeight="1">
      <c r="A69" s="686"/>
      <c r="B69" s="740"/>
      <c r="C69" s="686"/>
      <c r="D69" s="686"/>
      <c r="E69" s="686"/>
      <c r="F69" s="566"/>
      <c r="G69" s="566"/>
      <c r="H69" s="566"/>
      <c r="I69" s="566"/>
      <c r="J69" s="686"/>
      <c r="K69" s="686"/>
      <c r="L69" s="744"/>
      <c r="M69" s="54"/>
      <c r="N69" s="54"/>
      <c r="O69" s="54"/>
      <c r="P69" s="54"/>
    </row>
    <row r="70" spans="1:16" ht="15.75" customHeight="1">
      <c r="A70" s="686"/>
      <c r="B70" s="740"/>
      <c r="C70" s="686"/>
      <c r="D70" s="686"/>
      <c r="E70" s="686"/>
      <c r="F70" s="566"/>
      <c r="G70" s="566"/>
      <c r="H70" s="566"/>
      <c r="I70" s="566"/>
      <c r="J70" s="686"/>
      <c r="K70" s="686"/>
      <c r="L70" s="744"/>
      <c r="M70" s="54"/>
      <c r="N70" s="54"/>
      <c r="O70" s="54"/>
      <c r="P70" s="54"/>
    </row>
    <row r="71" spans="1:16" ht="15.75" customHeight="1">
      <c r="A71" s="686"/>
      <c r="B71" s="740"/>
      <c r="C71" s="686"/>
      <c r="D71" s="686"/>
      <c r="E71" s="686"/>
      <c r="F71" s="566"/>
      <c r="G71" s="566"/>
      <c r="H71" s="566"/>
      <c r="I71" s="566"/>
      <c r="J71" s="686"/>
      <c r="K71" s="686"/>
      <c r="L71" s="744"/>
      <c r="M71" s="54"/>
      <c r="N71" s="54"/>
      <c r="O71" s="54"/>
      <c r="P71" s="54"/>
    </row>
    <row r="72" spans="1:16" ht="15.75" customHeight="1">
      <c r="A72" s="686"/>
      <c r="B72" s="740"/>
      <c r="C72" s="686"/>
      <c r="D72" s="686"/>
      <c r="E72" s="686"/>
      <c r="F72" s="566"/>
      <c r="G72" s="566"/>
      <c r="H72" s="566"/>
      <c r="I72" s="566"/>
      <c r="J72" s="686"/>
      <c r="K72" s="686"/>
      <c r="L72" s="744"/>
      <c r="M72" s="54"/>
      <c r="N72" s="54"/>
      <c r="O72" s="54"/>
      <c r="P72" s="54"/>
    </row>
    <row r="73" spans="1:16" ht="15.75" customHeight="1">
      <c r="A73" s="686"/>
      <c r="B73" s="740"/>
      <c r="C73" s="686"/>
      <c r="D73" s="686"/>
      <c r="E73" s="686"/>
      <c r="F73" s="566"/>
      <c r="G73" s="566"/>
      <c r="H73" s="566"/>
      <c r="I73" s="566"/>
      <c r="J73" s="686"/>
      <c r="K73" s="686"/>
      <c r="L73" s="744"/>
      <c r="M73" s="54"/>
      <c r="N73" s="54"/>
      <c r="O73" s="54"/>
      <c r="P73" s="54"/>
    </row>
    <row r="74" spans="1:16" ht="15.75" customHeight="1">
      <c r="A74" s="686"/>
      <c r="B74" s="740"/>
      <c r="C74" s="686"/>
      <c r="D74" s="686"/>
      <c r="E74" s="686"/>
      <c r="F74" s="566"/>
      <c r="G74" s="566"/>
      <c r="H74" s="566"/>
      <c r="I74" s="566"/>
      <c r="J74" s="686"/>
      <c r="K74" s="686"/>
      <c r="L74" s="744"/>
      <c r="M74" s="54"/>
      <c r="N74" s="54"/>
      <c r="O74" s="54"/>
      <c r="P74" s="54"/>
    </row>
    <row r="75" spans="1:16" ht="15.75" customHeight="1">
      <c r="A75" s="686"/>
      <c r="B75" s="740"/>
      <c r="C75" s="686"/>
      <c r="D75" s="686"/>
      <c r="E75" s="686"/>
      <c r="F75" s="566"/>
      <c r="G75" s="566"/>
      <c r="H75" s="566"/>
      <c r="I75" s="566"/>
      <c r="J75" s="686"/>
      <c r="K75" s="686"/>
      <c r="L75" s="744"/>
      <c r="M75" s="54"/>
      <c r="N75" s="54"/>
      <c r="O75" s="54"/>
      <c r="P75" s="54"/>
    </row>
    <row r="76" spans="1:16" ht="15.75" customHeight="1">
      <c r="A76" s="686"/>
      <c r="B76" s="740"/>
      <c r="C76" s="686"/>
      <c r="D76" s="686"/>
      <c r="E76" s="686"/>
      <c r="F76" s="566"/>
      <c r="G76" s="566"/>
      <c r="H76" s="566"/>
      <c r="I76" s="566"/>
      <c r="J76" s="686"/>
      <c r="K76" s="686"/>
      <c r="L76" s="744"/>
      <c r="M76" s="54"/>
      <c r="N76" s="54"/>
      <c r="O76" s="54"/>
      <c r="P76" s="54"/>
    </row>
    <row r="77" spans="1:16" ht="15.75" customHeight="1">
      <c r="A77" s="686"/>
      <c r="B77" s="740"/>
      <c r="C77" s="686"/>
      <c r="D77" s="686"/>
      <c r="E77" s="686"/>
      <c r="F77" s="566"/>
      <c r="G77" s="566"/>
      <c r="H77" s="566"/>
      <c r="I77" s="566"/>
      <c r="J77" s="686"/>
      <c r="K77" s="686"/>
      <c r="L77" s="744"/>
      <c r="M77" s="54"/>
      <c r="N77" s="54"/>
      <c r="O77" s="54"/>
      <c r="P77" s="54"/>
    </row>
    <row r="78" spans="1:16" ht="15.75" customHeight="1">
      <c r="A78" s="686"/>
      <c r="B78" s="740"/>
      <c r="C78" s="686"/>
      <c r="D78" s="686"/>
      <c r="E78" s="686"/>
      <c r="F78" s="566"/>
      <c r="G78" s="566"/>
      <c r="H78" s="566"/>
      <c r="I78" s="566"/>
      <c r="J78" s="686"/>
      <c r="K78" s="686"/>
      <c r="L78" s="744"/>
      <c r="M78" s="54"/>
      <c r="N78" s="54"/>
      <c r="O78" s="54"/>
      <c r="P78" s="54"/>
    </row>
    <row r="79" spans="1:16" ht="15.75" customHeight="1">
      <c r="A79" s="686"/>
      <c r="B79" s="740"/>
      <c r="C79" s="686"/>
      <c r="D79" s="686"/>
      <c r="E79" s="686"/>
      <c r="F79" s="566"/>
      <c r="G79" s="566"/>
      <c r="H79" s="566"/>
      <c r="I79" s="566"/>
      <c r="J79" s="745"/>
      <c r="K79" s="686"/>
      <c r="L79" s="744"/>
      <c r="M79" s="54"/>
      <c r="N79" s="54"/>
      <c r="O79" s="54"/>
      <c r="P79" s="54"/>
    </row>
    <row r="80" spans="1:16" ht="15.75" customHeight="1">
      <c r="A80" s="733"/>
      <c r="B80" s="734"/>
      <c r="C80" s="733"/>
      <c r="D80" s="733"/>
      <c r="E80" s="733"/>
      <c r="F80" s="572"/>
      <c r="G80" s="572"/>
      <c r="H80" s="572"/>
      <c r="I80" s="572"/>
      <c r="J80" s="733"/>
      <c r="K80" s="733"/>
      <c r="L80" s="744"/>
      <c r="M80" s="54"/>
      <c r="N80" s="54"/>
      <c r="O80" s="54"/>
      <c r="P80" s="54"/>
    </row>
    <row r="81" spans="1:16" ht="15.75" customHeight="1">
      <c r="A81" s="686"/>
      <c r="B81" s="740"/>
      <c r="C81" s="686"/>
      <c r="D81" s="686"/>
      <c r="E81" s="686"/>
      <c r="F81" s="566"/>
      <c r="G81" s="566"/>
      <c r="H81" s="566"/>
      <c r="I81" s="566"/>
      <c r="J81" s="686"/>
      <c r="K81" s="686"/>
      <c r="L81" s="744"/>
      <c r="M81" s="54"/>
      <c r="N81" s="54"/>
      <c r="O81" s="54"/>
      <c r="P81" s="54"/>
    </row>
    <row r="82" spans="1:16" ht="15.75" customHeight="1">
      <c r="A82" s="686"/>
      <c r="B82" s="740"/>
      <c r="C82" s="686"/>
      <c r="D82" s="686"/>
      <c r="E82" s="686"/>
      <c r="F82" s="566"/>
      <c r="G82" s="566"/>
      <c r="H82" s="566"/>
      <c r="I82" s="566"/>
      <c r="J82" s="686"/>
      <c r="K82" s="686"/>
      <c r="L82" s="744"/>
      <c r="M82" s="54"/>
      <c r="N82" s="54"/>
      <c r="O82" s="54"/>
      <c r="P82" s="54"/>
    </row>
    <row r="83" spans="1:16" ht="15.75" customHeight="1">
      <c r="A83" s="686"/>
      <c r="B83" s="740"/>
      <c r="C83" s="686"/>
      <c r="D83" s="686"/>
      <c r="E83" s="686"/>
      <c r="F83" s="566"/>
      <c r="G83" s="566"/>
      <c r="H83" s="566"/>
      <c r="I83" s="566"/>
      <c r="J83" s="686"/>
      <c r="K83" s="686"/>
      <c r="L83" s="744"/>
      <c r="M83" s="54"/>
      <c r="N83" s="54"/>
      <c r="O83" s="54"/>
      <c r="P83" s="54"/>
    </row>
    <row r="84" spans="1:16" ht="15.75" customHeight="1">
      <c r="A84" s="686"/>
      <c r="B84" s="740"/>
      <c r="C84" s="686"/>
      <c r="D84" s="686"/>
      <c r="E84" s="686"/>
      <c r="F84" s="566"/>
      <c r="G84" s="566"/>
      <c r="H84" s="566"/>
      <c r="I84" s="566"/>
      <c r="J84" s="686"/>
      <c r="K84" s="686"/>
      <c r="L84" s="744"/>
      <c r="M84" s="54"/>
      <c r="N84" s="54"/>
      <c r="O84" s="54"/>
      <c r="P84" s="54"/>
    </row>
    <row r="85" spans="1:16" ht="15.75" customHeight="1">
      <c r="A85" s="686"/>
      <c r="B85" s="740"/>
      <c r="C85" s="686"/>
      <c r="D85" s="686"/>
      <c r="E85" s="686"/>
      <c r="F85" s="566"/>
      <c r="G85" s="566"/>
      <c r="H85" s="566"/>
      <c r="I85" s="566"/>
      <c r="J85" s="686"/>
      <c r="K85" s="686"/>
      <c r="L85" s="744"/>
      <c r="M85" s="54"/>
      <c r="N85" s="54"/>
      <c r="O85" s="54"/>
      <c r="P85" s="54"/>
    </row>
    <row r="86" spans="1:16" ht="15.75" customHeight="1">
      <c r="A86" s="686"/>
      <c r="B86" s="740"/>
      <c r="C86" s="686"/>
      <c r="D86" s="686"/>
      <c r="E86" s="686"/>
      <c r="F86" s="566"/>
      <c r="G86" s="566"/>
      <c r="H86" s="566"/>
      <c r="I86" s="566"/>
      <c r="J86" s="686"/>
      <c r="K86" s="686"/>
      <c r="L86" s="744"/>
      <c r="M86" s="54"/>
      <c r="N86" s="54"/>
      <c r="O86" s="54"/>
      <c r="P86" s="54"/>
    </row>
    <row r="87" spans="1:16" ht="15.75" customHeight="1">
      <c r="A87" s="686"/>
      <c r="B87" s="740"/>
      <c r="C87" s="686"/>
      <c r="D87" s="686"/>
      <c r="E87" s="686"/>
      <c r="F87" s="566"/>
      <c r="G87" s="566"/>
      <c r="H87" s="566"/>
      <c r="I87" s="566"/>
      <c r="J87" s="686"/>
      <c r="K87" s="686"/>
      <c r="L87" s="744"/>
      <c r="M87" s="54"/>
      <c r="N87" s="54"/>
      <c r="O87" s="54"/>
      <c r="P87" s="54"/>
    </row>
    <row r="88" spans="1:16" ht="15.75" customHeight="1">
      <c r="A88" s="686"/>
      <c r="B88" s="740"/>
      <c r="C88" s="686"/>
      <c r="D88" s="686"/>
      <c r="E88" s="686"/>
      <c r="F88" s="566"/>
      <c r="G88" s="566"/>
      <c r="H88" s="566"/>
      <c r="I88" s="566"/>
      <c r="J88" s="686"/>
      <c r="K88" s="686"/>
      <c r="L88" s="744"/>
      <c r="M88" s="54"/>
      <c r="N88" s="54"/>
      <c r="O88" s="54"/>
      <c r="P88" s="54"/>
    </row>
    <row r="89" spans="1:16" ht="15.75" customHeight="1">
      <c r="A89" s="686"/>
      <c r="B89" s="740"/>
      <c r="C89" s="686"/>
      <c r="D89" s="686"/>
      <c r="E89" s="686"/>
      <c r="F89" s="566"/>
      <c r="G89" s="566"/>
      <c r="H89" s="566"/>
      <c r="I89" s="566"/>
      <c r="J89" s="686"/>
      <c r="K89" s="686"/>
      <c r="L89" s="744"/>
      <c r="M89" s="54"/>
      <c r="N89" s="54"/>
      <c r="O89" s="54"/>
      <c r="P89" s="54"/>
    </row>
    <row r="90" spans="1:16" ht="15.75" customHeight="1">
      <c r="A90" s="686"/>
      <c r="B90" s="740"/>
      <c r="C90" s="686"/>
      <c r="D90" s="686"/>
      <c r="E90" s="686"/>
      <c r="F90" s="566"/>
      <c r="G90" s="566"/>
      <c r="H90" s="566"/>
      <c r="I90" s="566"/>
      <c r="J90" s="686"/>
      <c r="K90" s="686"/>
      <c r="L90" s="744"/>
      <c r="M90" s="54"/>
      <c r="N90" s="54"/>
      <c r="O90" s="54"/>
      <c r="P90" s="54"/>
    </row>
    <row r="91" spans="1:16" ht="15.75" customHeight="1">
      <c r="A91" s="686"/>
      <c r="B91" s="740"/>
      <c r="C91" s="686"/>
      <c r="D91" s="686"/>
      <c r="E91" s="686"/>
      <c r="F91" s="566"/>
      <c r="G91" s="566"/>
      <c r="H91" s="566"/>
      <c r="I91" s="566"/>
      <c r="J91" s="686"/>
      <c r="K91" s="686"/>
      <c r="L91" s="744"/>
      <c r="M91" s="54"/>
      <c r="N91" s="54"/>
      <c r="O91" s="54"/>
      <c r="P91" s="54"/>
    </row>
    <row r="92" spans="1:16" ht="15.75" customHeight="1">
      <c r="A92" s="686"/>
      <c r="B92" s="740"/>
      <c r="C92" s="686"/>
      <c r="D92" s="686"/>
      <c r="E92" s="686"/>
      <c r="F92" s="566"/>
      <c r="G92" s="566"/>
      <c r="H92" s="566"/>
      <c r="I92" s="566"/>
      <c r="J92" s="686"/>
      <c r="K92" s="686"/>
      <c r="L92" s="744"/>
      <c r="M92" s="54"/>
      <c r="N92" s="54"/>
      <c r="O92" s="54"/>
      <c r="P92" s="54"/>
    </row>
    <row r="93" spans="1:16" ht="15.75" customHeight="1">
      <c r="A93" s="686"/>
      <c r="B93" s="740"/>
      <c r="C93" s="686"/>
      <c r="D93" s="686"/>
      <c r="E93" s="686"/>
      <c r="F93" s="566"/>
      <c r="G93" s="566"/>
      <c r="H93" s="566"/>
      <c r="I93" s="566"/>
      <c r="J93" s="686"/>
      <c r="K93" s="686"/>
      <c r="L93" s="744"/>
      <c r="M93" s="54"/>
      <c r="N93" s="54"/>
      <c r="O93" s="54"/>
      <c r="P93" s="54"/>
    </row>
    <row r="94" spans="1:16" ht="15.75" customHeight="1">
      <c r="A94" s="686"/>
      <c r="B94" s="740"/>
      <c r="C94" s="686"/>
      <c r="D94" s="686"/>
      <c r="E94" s="686"/>
      <c r="F94" s="566"/>
      <c r="G94" s="566"/>
      <c r="H94" s="566"/>
      <c r="I94" s="566"/>
      <c r="J94" s="686"/>
      <c r="K94" s="686"/>
      <c r="L94" s="744"/>
      <c r="M94" s="54"/>
      <c r="N94" s="54"/>
      <c r="O94" s="54"/>
      <c r="P94" s="54"/>
    </row>
    <row r="95" spans="1:16" ht="15.75" customHeight="1">
      <c r="A95" s="686"/>
      <c r="B95" s="740"/>
      <c r="C95" s="686"/>
      <c r="D95" s="686"/>
      <c r="E95" s="686"/>
      <c r="F95" s="566"/>
      <c r="G95" s="566"/>
      <c r="H95" s="566"/>
      <c r="I95" s="566"/>
      <c r="J95" s="686"/>
      <c r="K95" s="686"/>
      <c r="L95" s="744"/>
      <c r="M95" s="54"/>
      <c r="N95" s="54"/>
      <c r="O95" s="54"/>
      <c r="P95" s="54"/>
    </row>
    <row r="96" spans="1:16" ht="15.75" customHeight="1">
      <c r="A96" s="686"/>
      <c r="B96" s="740"/>
      <c r="C96" s="686"/>
      <c r="D96" s="686"/>
      <c r="E96" s="686"/>
      <c r="F96" s="566"/>
      <c r="G96" s="566"/>
      <c r="H96" s="566"/>
      <c r="I96" s="566"/>
      <c r="J96" s="745"/>
      <c r="K96" s="686"/>
      <c r="L96" s="744"/>
      <c r="M96" s="54"/>
      <c r="N96" s="54"/>
      <c r="O96" s="54"/>
      <c r="P96" s="54"/>
    </row>
    <row r="97" spans="1:16" ht="15.75" customHeight="1">
      <c r="A97" s="733"/>
      <c r="B97" s="734"/>
      <c r="C97" s="733"/>
      <c r="D97" s="733"/>
      <c r="E97" s="733"/>
      <c r="F97" s="572"/>
      <c r="G97" s="572"/>
      <c r="H97" s="572"/>
      <c r="I97" s="572"/>
      <c r="J97" s="733"/>
      <c r="K97" s="733"/>
      <c r="L97" s="744"/>
      <c r="M97" s="54"/>
      <c r="N97" s="54"/>
      <c r="O97" s="54"/>
      <c r="P97" s="54"/>
    </row>
    <row r="98" spans="1:16" ht="15.75" customHeight="1">
      <c r="A98" s="686"/>
      <c r="B98" s="740"/>
      <c r="C98" s="686"/>
      <c r="D98" s="686"/>
      <c r="E98" s="686"/>
      <c r="F98" s="566"/>
      <c r="G98" s="566"/>
      <c r="H98" s="566"/>
      <c r="I98" s="566"/>
      <c r="J98" s="686"/>
      <c r="K98" s="686"/>
      <c r="L98" s="744"/>
      <c r="M98" s="54"/>
      <c r="N98" s="54"/>
      <c r="O98" s="54"/>
      <c r="P98" s="54"/>
    </row>
    <row r="99" spans="1:16" ht="15.75" customHeight="1">
      <c r="A99" s="686"/>
      <c r="B99" s="740"/>
      <c r="C99" s="686"/>
      <c r="D99" s="686"/>
      <c r="E99" s="686"/>
      <c r="F99" s="566"/>
      <c r="G99" s="566"/>
      <c r="H99" s="566"/>
      <c r="I99" s="566"/>
      <c r="J99" s="686"/>
      <c r="K99" s="686"/>
      <c r="L99" s="744"/>
      <c r="M99" s="54"/>
      <c r="N99" s="54"/>
      <c r="O99" s="54"/>
      <c r="P99" s="54"/>
    </row>
    <row r="100" spans="1:16" ht="15.75" customHeight="1">
      <c r="A100" s="686"/>
      <c r="B100" s="740"/>
      <c r="C100" s="686"/>
      <c r="D100" s="686"/>
      <c r="E100" s="686"/>
      <c r="F100" s="566"/>
      <c r="G100" s="566"/>
      <c r="H100" s="566"/>
      <c r="I100" s="566"/>
      <c r="J100" s="686"/>
      <c r="K100" s="686"/>
      <c r="L100" s="744"/>
      <c r="M100" s="54"/>
      <c r="N100" s="54"/>
      <c r="O100" s="54"/>
      <c r="P100" s="54"/>
    </row>
    <row r="101" spans="1:16" ht="15.75" customHeight="1">
      <c r="A101" s="686"/>
      <c r="B101" s="740"/>
      <c r="C101" s="686"/>
      <c r="D101" s="686"/>
      <c r="E101" s="686"/>
      <c r="F101" s="566"/>
      <c r="G101" s="566"/>
      <c r="H101" s="566"/>
      <c r="I101" s="566"/>
      <c r="J101" s="686"/>
      <c r="K101" s="686"/>
      <c r="L101" s="744"/>
      <c r="M101" s="54"/>
      <c r="N101" s="54"/>
      <c r="O101" s="54"/>
      <c r="P101" s="54"/>
    </row>
    <row r="102" spans="1:16" ht="15.75" customHeight="1">
      <c r="A102" s="686"/>
      <c r="B102" s="740"/>
      <c r="C102" s="686"/>
      <c r="D102" s="686"/>
      <c r="E102" s="686"/>
      <c r="F102" s="566"/>
      <c r="G102" s="566"/>
      <c r="H102" s="566"/>
      <c r="I102" s="566"/>
      <c r="J102" s="686"/>
      <c r="K102" s="686"/>
      <c r="L102" s="744"/>
      <c r="M102" s="54"/>
      <c r="N102" s="54"/>
      <c r="O102" s="54"/>
      <c r="P102" s="54"/>
    </row>
    <row r="103" spans="1:16" ht="15.75" customHeight="1">
      <c r="A103" s="686"/>
      <c r="B103" s="740"/>
      <c r="C103" s="686"/>
      <c r="D103" s="686"/>
      <c r="E103" s="686"/>
      <c r="F103" s="566"/>
      <c r="G103" s="566"/>
      <c r="H103" s="566"/>
      <c r="I103" s="566"/>
      <c r="J103" s="686"/>
      <c r="K103" s="686"/>
      <c r="L103" s="744"/>
      <c r="M103" s="54"/>
      <c r="N103" s="54"/>
      <c r="O103" s="54"/>
      <c r="P103" s="54"/>
    </row>
    <row r="104" spans="1:16" ht="15.75" customHeight="1">
      <c r="A104" s="686"/>
      <c r="B104" s="740"/>
      <c r="C104" s="686"/>
      <c r="D104" s="686"/>
      <c r="E104" s="686"/>
      <c r="F104" s="566"/>
      <c r="G104" s="566"/>
      <c r="H104" s="566"/>
      <c r="I104" s="566"/>
      <c r="J104" s="686"/>
      <c r="K104" s="686"/>
      <c r="L104" s="744"/>
      <c r="M104" s="54"/>
      <c r="N104" s="54"/>
      <c r="O104" s="54"/>
      <c r="P104" s="54"/>
    </row>
    <row r="105" spans="1:16" ht="15.75" customHeight="1">
      <c r="A105" s="686"/>
      <c r="B105" s="740"/>
      <c r="C105" s="686"/>
      <c r="D105" s="686"/>
      <c r="E105" s="686"/>
      <c r="F105" s="566"/>
      <c r="G105" s="566"/>
      <c r="H105" s="566"/>
      <c r="I105" s="566"/>
      <c r="J105" s="686"/>
      <c r="K105" s="686"/>
      <c r="L105" s="744"/>
      <c r="M105" s="54"/>
      <c r="N105" s="54"/>
      <c r="O105" s="54"/>
      <c r="P105" s="54"/>
    </row>
    <row r="106" spans="1:16" ht="15.75" customHeight="1">
      <c r="A106" s="686"/>
      <c r="B106" s="740"/>
      <c r="C106" s="686"/>
      <c r="D106" s="686"/>
      <c r="E106" s="686"/>
      <c r="F106" s="566"/>
      <c r="G106" s="566"/>
      <c r="H106" s="566"/>
      <c r="I106" s="566"/>
      <c r="J106" s="686"/>
      <c r="K106" s="686"/>
      <c r="L106" s="744"/>
      <c r="M106" s="54"/>
      <c r="N106" s="54"/>
      <c r="O106" s="54"/>
      <c r="P106" s="54"/>
    </row>
    <row r="107" spans="1:16" ht="15.75" customHeight="1">
      <c r="A107" s="686"/>
      <c r="B107" s="740"/>
      <c r="C107" s="686"/>
      <c r="D107" s="686"/>
      <c r="E107" s="686"/>
      <c r="F107" s="566"/>
      <c r="G107" s="566"/>
      <c r="H107" s="566"/>
      <c r="I107" s="566"/>
      <c r="J107" s="686"/>
      <c r="K107" s="686"/>
      <c r="L107" s="744"/>
      <c r="M107" s="54"/>
      <c r="N107" s="54"/>
      <c r="O107" s="54"/>
      <c r="P107" s="54"/>
    </row>
    <row r="108" spans="1:16" ht="15.75" customHeight="1">
      <c r="A108" s="686"/>
      <c r="B108" s="740"/>
      <c r="C108" s="686"/>
      <c r="D108" s="686"/>
      <c r="E108" s="686"/>
      <c r="F108" s="566"/>
      <c r="G108" s="566"/>
      <c r="H108" s="566"/>
      <c r="I108" s="566"/>
      <c r="J108" s="745"/>
      <c r="K108" s="686"/>
      <c r="L108" s="744"/>
      <c r="M108" s="54"/>
      <c r="N108" s="54"/>
      <c r="O108" s="54"/>
      <c r="P108" s="54"/>
    </row>
    <row r="109" spans="1:16" ht="15.75" hidden="1" customHeight="1">
      <c r="A109" s="416">
        <v>107</v>
      </c>
      <c r="B109" s="417">
        <v>45518</v>
      </c>
      <c r="C109" s="416" t="s">
        <v>417</v>
      </c>
      <c r="D109" s="416" t="s">
        <v>410</v>
      </c>
      <c r="E109" s="416" t="s">
        <v>408</v>
      </c>
      <c r="F109" s="365">
        <v>4</v>
      </c>
      <c r="G109" s="365">
        <v>5</v>
      </c>
      <c r="H109" s="365">
        <v>5</v>
      </c>
      <c r="I109" s="365">
        <v>5</v>
      </c>
      <c r="J109" s="416">
        <v>1</v>
      </c>
      <c r="K109" s="416">
        <v>25</v>
      </c>
      <c r="L109" s="424" t="s">
        <v>418</v>
      </c>
      <c r="M109" s="54"/>
      <c r="N109" s="54"/>
      <c r="O109" s="54"/>
      <c r="P109" s="54"/>
    </row>
    <row r="110" spans="1:16" ht="15.75" customHeight="1">
      <c r="A110" s="686"/>
      <c r="B110" s="740"/>
      <c r="C110" s="686"/>
      <c r="D110" s="686"/>
      <c r="E110" s="686"/>
      <c r="F110" s="566"/>
      <c r="G110" s="566"/>
      <c r="H110" s="566"/>
      <c r="I110" s="566"/>
      <c r="J110" s="686"/>
      <c r="K110" s="686"/>
      <c r="L110" s="744"/>
      <c r="M110" s="54"/>
      <c r="N110" s="54"/>
      <c r="O110" s="54"/>
      <c r="P110" s="54"/>
    </row>
    <row r="111" spans="1:16" ht="15.75" customHeight="1">
      <c r="A111" s="686"/>
      <c r="B111" s="740"/>
      <c r="C111" s="686"/>
      <c r="D111" s="686"/>
      <c r="E111" s="686"/>
      <c r="F111" s="566"/>
      <c r="G111" s="566"/>
      <c r="H111" s="566"/>
      <c r="I111" s="566"/>
      <c r="J111" s="686"/>
      <c r="K111" s="686"/>
      <c r="L111" s="744"/>
      <c r="M111" s="54"/>
      <c r="N111" s="54"/>
      <c r="O111" s="54"/>
      <c r="P111" s="54"/>
    </row>
    <row r="112" spans="1:16" ht="15.75" customHeight="1">
      <c r="A112" s="686"/>
      <c r="B112" s="740"/>
      <c r="C112" s="686"/>
      <c r="D112" s="686"/>
      <c r="E112" s="686"/>
      <c r="F112" s="566"/>
      <c r="G112" s="566"/>
      <c r="H112" s="566"/>
      <c r="I112" s="566"/>
      <c r="J112" s="686"/>
      <c r="K112" s="686"/>
      <c r="L112" s="744"/>
      <c r="M112" s="54"/>
      <c r="N112" s="54"/>
      <c r="O112" s="54"/>
      <c r="P112" s="54"/>
    </row>
    <row r="113" spans="1:16" ht="15.75" customHeight="1">
      <c r="A113" s="686"/>
      <c r="B113" s="740"/>
      <c r="C113" s="686"/>
      <c r="D113" s="686"/>
      <c r="E113" s="686"/>
      <c r="F113" s="566"/>
      <c r="G113" s="566"/>
      <c r="H113" s="566"/>
      <c r="I113" s="566"/>
      <c r="J113" s="686"/>
      <c r="K113" s="686"/>
      <c r="L113" s="744"/>
      <c r="M113" s="54"/>
      <c r="N113" s="54"/>
      <c r="O113" s="54"/>
      <c r="P113" s="54"/>
    </row>
    <row r="114" spans="1:16" ht="15.75" customHeight="1">
      <c r="A114" s="686"/>
      <c r="B114" s="740"/>
      <c r="C114" s="686"/>
      <c r="D114" s="686"/>
      <c r="E114" s="686"/>
      <c r="F114" s="566"/>
      <c r="G114" s="566"/>
      <c r="H114" s="566"/>
      <c r="I114" s="566"/>
      <c r="J114" s="686"/>
      <c r="K114" s="686"/>
      <c r="L114" s="744"/>
      <c r="M114" s="54"/>
      <c r="N114" s="54"/>
      <c r="O114" s="54"/>
      <c r="P114" s="54"/>
    </row>
    <row r="115" spans="1:16" ht="15.75" customHeight="1">
      <c r="A115" s="686"/>
      <c r="B115" s="740"/>
      <c r="C115" s="686"/>
      <c r="D115" s="686"/>
      <c r="E115" s="686"/>
      <c r="F115" s="566"/>
      <c r="G115" s="566"/>
      <c r="H115" s="566"/>
      <c r="I115" s="566"/>
      <c r="J115" s="686"/>
      <c r="K115" s="686"/>
      <c r="L115" s="744"/>
      <c r="M115" s="54"/>
      <c r="N115" s="54"/>
      <c r="O115" s="54"/>
      <c r="P115" s="54"/>
    </row>
    <row r="116" spans="1:16" ht="15.75" customHeight="1">
      <c r="A116" s="686"/>
      <c r="B116" s="740"/>
      <c r="C116" s="686"/>
      <c r="D116" s="686"/>
      <c r="E116" s="686"/>
      <c r="F116" s="566"/>
      <c r="G116" s="566"/>
      <c r="H116" s="566"/>
      <c r="I116" s="566"/>
      <c r="J116" s="686"/>
      <c r="K116" s="686"/>
      <c r="L116" s="744"/>
      <c r="M116" s="54"/>
      <c r="N116" s="54"/>
      <c r="O116" s="54"/>
      <c r="P116" s="54"/>
    </row>
    <row r="117" spans="1:16" ht="15.75" customHeight="1">
      <c r="A117" s="686"/>
      <c r="B117" s="740"/>
      <c r="C117" s="686"/>
      <c r="D117" s="686"/>
      <c r="E117" s="686"/>
      <c r="F117" s="566"/>
      <c r="G117" s="566"/>
      <c r="H117" s="566"/>
      <c r="I117" s="566"/>
      <c r="J117" s="686"/>
      <c r="K117" s="686"/>
      <c r="L117" s="744"/>
      <c r="M117" s="54"/>
      <c r="N117" s="54"/>
      <c r="O117" s="54"/>
      <c r="P117" s="54"/>
    </row>
    <row r="118" spans="1:16" ht="15.75" customHeight="1">
      <c r="A118" s="686"/>
      <c r="B118" s="740"/>
      <c r="C118" s="686"/>
      <c r="D118" s="686"/>
      <c r="E118" s="686"/>
      <c r="F118" s="566"/>
      <c r="G118" s="566"/>
      <c r="H118" s="566"/>
      <c r="I118" s="566"/>
      <c r="J118" s="686"/>
      <c r="K118" s="686"/>
      <c r="L118" s="744"/>
      <c r="M118" s="54"/>
      <c r="N118" s="54"/>
      <c r="O118" s="54"/>
      <c r="P118" s="54"/>
    </row>
    <row r="119" spans="1:16" ht="15.75" customHeight="1">
      <c r="A119" s="686"/>
      <c r="B119" s="740"/>
      <c r="C119" s="686"/>
      <c r="D119" s="686"/>
      <c r="E119" s="686"/>
      <c r="F119" s="566"/>
      <c r="G119" s="566"/>
      <c r="H119" s="566"/>
      <c r="I119" s="566"/>
      <c r="J119" s="686"/>
      <c r="K119" s="686"/>
      <c r="L119" s="744"/>
      <c r="M119" s="54"/>
      <c r="N119" s="54"/>
      <c r="O119" s="54"/>
      <c r="P119" s="54"/>
    </row>
    <row r="120" spans="1:16" ht="15.75" customHeight="1">
      <c r="A120" s="686"/>
      <c r="B120" s="740"/>
      <c r="C120" s="686"/>
      <c r="D120" s="686"/>
      <c r="E120" s="686"/>
      <c r="F120" s="566"/>
      <c r="G120" s="566"/>
      <c r="H120" s="566"/>
      <c r="I120" s="566"/>
      <c r="J120" s="686"/>
      <c r="K120" s="686"/>
      <c r="L120" s="744"/>
      <c r="M120" s="54"/>
      <c r="N120" s="54"/>
      <c r="O120" s="54"/>
      <c r="P120" s="54"/>
    </row>
    <row r="121" spans="1:16" ht="15.75" customHeight="1">
      <c r="A121" s="686"/>
      <c r="B121" s="740"/>
      <c r="C121" s="686"/>
      <c r="D121" s="686"/>
      <c r="E121" s="686"/>
      <c r="F121" s="566"/>
      <c r="G121" s="566"/>
      <c r="H121" s="566"/>
      <c r="I121" s="566"/>
      <c r="J121" s="686"/>
      <c r="K121" s="686"/>
      <c r="L121" s="744"/>
      <c r="M121" s="54"/>
      <c r="N121" s="54"/>
      <c r="O121" s="54"/>
      <c r="P121" s="54"/>
    </row>
    <row r="122" spans="1:16" ht="15.75" customHeight="1">
      <c r="A122" s="686"/>
      <c r="B122" s="740"/>
      <c r="C122" s="686"/>
      <c r="D122" s="686"/>
      <c r="E122" s="686"/>
      <c r="F122" s="566"/>
      <c r="G122" s="566"/>
      <c r="H122" s="566"/>
      <c r="I122" s="566"/>
      <c r="J122" s="686"/>
      <c r="K122" s="686"/>
      <c r="L122" s="744"/>
      <c r="M122" s="54"/>
      <c r="N122" s="54"/>
      <c r="O122" s="54"/>
      <c r="P122" s="54"/>
    </row>
    <row r="123" spans="1:16" ht="15.75" customHeight="1">
      <c r="A123" s="686"/>
      <c r="B123" s="740"/>
      <c r="C123" s="686"/>
      <c r="D123" s="686"/>
      <c r="E123" s="686"/>
      <c r="F123" s="566"/>
      <c r="G123" s="566"/>
      <c r="H123" s="566"/>
      <c r="I123" s="566"/>
      <c r="J123" s="686"/>
      <c r="K123" s="686"/>
      <c r="L123" s="744"/>
      <c r="M123" s="54"/>
      <c r="N123" s="54"/>
      <c r="O123" s="54"/>
      <c r="P123" s="54"/>
    </row>
    <row r="124" spans="1:16" ht="15.75" customHeight="1">
      <c r="A124" s="686"/>
      <c r="B124" s="740"/>
      <c r="C124" s="686"/>
      <c r="D124" s="686"/>
      <c r="E124" s="686"/>
      <c r="F124" s="566"/>
      <c r="G124" s="566"/>
      <c r="H124" s="566"/>
      <c r="I124" s="566"/>
      <c r="J124" s="686"/>
      <c r="K124" s="686"/>
      <c r="L124" s="744"/>
      <c r="M124" s="54"/>
      <c r="N124" s="54"/>
      <c r="O124" s="54"/>
      <c r="P124" s="54"/>
    </row>
    <row r="125" spans="1:16" ht="15.75" customHeight="1">
      <c r="A125" s="686"/>
      <c r="B125" s="740"/>
      <c r="C125" s="686"/>
      <c r="D125" s="686"/>
      <c r="E125" s="686"/>
      <c r="F125" s="566"/>
      <c r="G125" s="566"/>
      <c r="H125" s="566"/>
      <c r="I125" s="566"/>
      <c r="J125" s="686"/>
      <c r="K125" s="686"/>
      <c r="L125" s="744"/>
      <c r="M125" s="54"/>
      <c r="N125" s="54"/>
      <c r="O125" s="54"/>
      <c r="P125" s="54"/>
    </row>
    <row r="126" spans="1:16" ht="15.75" customHeight="1">
      <c r="A126" s="686"/>
      <c r="B126" s="740"/>
      <c r="C126" s="686"/>
      <c r="D126" s="686"/>
      <c r="E126" s="686"/>
      <c r="F126" s="566"/>
      <c r="G126" s="566"/>
      <c r="H126" s="566"/>
      <c r="I126" s="566"/>
      <c r="J126" s="686"/>
      <c r="K126" s="686"/>
      <c r="L126" s="744"/>
      <c r="M126" s="54"/>
      <c r="N126" s="54"/>
      <c r="O126" s="54"/>
      <c r="P126" s="54"/>
    </row>
    <row r="127" spans="1:16" ht="15.75" customHeight="1">
      <c r="A127" s="686"/>
      <c r="B127" s="740"/>
      <c r="C127" s="686"/>
      <c r="D127" s="686"/>
      <c r="E127" s="686"/>
      <c r="F127" s="566"/>
      <c r="G127" s="566"/>
      <c r="H127" s="566"/>
      <c r="I127" s="566"/>
      <c r="J127" s="686"/>
      <c r="K127" s="686"/>
      <c r="L127" s="744"/>
      <c r="M127" s="54"/>
      <c r="N127" s="54"/>
      <c r="O127" s="54"/>
      <c r="P127" s="54"/>
    </row>
    <row r="128" spans="1:16" ht="15.75" customHeight="1">
      <c r="A128" s="686"/>
      <c r="B128" s="740"/>
      <c r="C128" s="686"/>
      <c r="D128" s="686"/>
      <c r="E128" s="686"/>
      <c r="F128" s="566"/>
      <c r="G128" s="566"/>
      <c r="H128" s="566"/>
      <c r="I128" s="566"/>
      <c r="J128" s="686"/>
      <c r="K128" s="686"/>
      <c r="L128" s="744"/>
      <c r="M128" s="54"/>
      <c r="N128" s="54"/>
      <c r="O128" s="54"/>
      <c r="P128" s="54"/>
    </row>
    <row r="129" spans="1:16" ht="15.75" customHeight="1">
      <c r="A129" s="686"/>
      <c r="B129" s="740"/>
      <c r="C129" s="686"/>
      <c r="D129" s="686"/>
      <c r="E129" s="686"/>
      <c r="F129" s="566"/>
      <c r="G129" s="566"/>
      <c r="H129" s="566"/>
      <c r="I129" s="566"/>
      <c r="J129" s="686"/>
      <c r="K129" s="686"/>
      <c r="L129" s="744"/>
      <c r="M129" s="54"/>
      <c r="N129" s="54"/>
      <c r="O129" s="54"/>
      <c r="P129" s="54"/>
    </row>
    <row r="130" spans="1:16" ht="15.75" customHeight="1">
      <c r="A130" s="686"/>
      <c r="B130" s="740"/>
      <c r="C130" s="686"/>
      <c r="D130" s="686"/>
      <c r="E130" s="686"/>
      <c r="F130" s="566"/>
      <c r="G130" s="566"/>
      <c r="H130" s="566"/>
      <c r="I130" s="566"/>
      <c r="J130" s="686"/>
      <c r="K130" s="686"/>
      <c r="L130" s="744"/>
      <c r="M130" s="54"/>
      <c r="N130" s="54"/>
      <c r="O130" s="54"/>
      <c r="P130" s="54"/>
    </row>
    <row r="131" spans="1:16" ht="15.75" customHeight="1">
      <c r="A131" s="686"/>
      <c r="B131" s="740"/>
      <c r="C131" s="686"/>
      <c r="D131" s="686"/>
      <c r="E131" s="686"/>
      <c r="F131" s="741"/>
      <c r="G131" s="741"/>
      <c r="H131" s="741"/>
      <c r="I131" s="741"/>
      <c r="J131" s="686"/>
      <c r="K131" s="686"/>
      <c r="L131" s="744"/>
      <c r="M131" s="54"/>
      <c r="N131" s="54"/>
      <c r="O131" s="54"/>
      <c r="P131" s="54"/>
    </row>
    <row r="132" spans="1:16" ht="15.75" customHeight="1">
      <c r="A132" s="686"/>
      <c r="B132" s="740"/>
      <c r="C132" s="686"/>
      <c r="D132" s="686"/>
      <c r="E132" s="686"/>
      <c r="F132" s="741"/>
      <c r="G132" s="741"/>
      <c r="H132" s="741"/>
      <c r="I132" s="741"/>
      <c r="J132" s="686"/>
      <c r="K132" s="686"/>
      <c r="L132" s="744"/>
      <c r="M132" s="54"/>
      <c r="N132" s="54"/>
      <c r="O132" s="54"/>
      <c r="P132" s="54"/>
    </row>
    <row r="133" spans="1:16" ht="15.75" customHeight="1">
      <c r="A133" s="686"/>
      <c r="B133" s="740"/>
      <c r="C133" s="686"/>
      <c r="D133" s="686"/>
      <c r="E133" s="686"/>
      <c r="F133" s="741"/>
      <c r="G133" s="741"/>
      <c r="H133" s="741"/>
      <c r="I133" s="741"/>
      <c r="J133" s="745"/>
      <c r="K133" s="686"/>
      <c r="L133" s="744"/>
      <c r="M133" s="54"/>
      <c r="N133" s="54"/>
      <c r="O133" s="54"/>
      <c r="P133" s="54"/>
    </row>
    <row r="134" spans="1:16" ht="15.75" customHeight="1">
      <c r="A134" s="733"/>
      <c r="B134" s="734"/>
      <c r="C134" s="733"/>
      <c r="D134" s="733"/>
      <c r="E134" s="733"/>
      <c r="F134" s="737"/>
      <c r="G134" s="737"/>
      <c r="H134" s="737"/>
      <c r="I134" s="737"/>
      <c r="J134" s="747"/>
      <c r="K134" s="748"/>
      <c r="L134" s="744"/>
      <c r="M134" s="54"/>
      <c r="N134" s="54"/>
      <c r="O134" s="54"/>
      <c r="P134" s="54"/>
    </row>
    <row r="135" spans="1:16" ht="15.75" customHeight="1">
      <c r="A135" s="686"/>
      <c r="B135" s="740"/>
      <c r="C135" s="686"/>
      <c r="D135" s="686"/>
      <c r="E135" s="686"/>
      <c r="F135" s="741"/>
      <c r="G135" s="741"/>
      <c r="H135" s="741"/>
      <c r="I135" s="741"/>
      <c r="J135" s="686"/>
      <c r="K135" s="686"/>
      <c r="L135" s="744"/>
      <c r="M135" s="54"/>
      <c r="N135" s="54"/>
      <c r="O135" s="54"/>
      <c r="P135" s="54"/>
    </row>
    <row r="136" spans="1:16" ht="15.75" customHeight="1">
      <c r="A136" s="686"/>
      <c r="B136" s="740"/>
      <c r="C136" s="686"/>
      <c r="D136" s="686"/>
      <c r="E136" s="686"/>
      <c r="F136" s="741"/>
      <c r="G136" s="741"/>
      <c r="H136" s="741"/>
      <c r="I136" s="741"/>
      <c r="J136" s="686"/>
      <c r="K136" s="686"/>
      <c r="L136" s="744"/>
      <c r="M136" s="54"/>
      <c r="N136" s="54"/>
      <c r="O136" s="54"/>
      <c r="P136" s="54"/>
    </row>
    <row r="137" spans="1:16" ht="15.75" customHeight="1">
      <c r="A137" s="686"/>
      <c r="B137" s="740"/>
      <c r="C137" s="686"/>
      <c r="D137" s="686"/>
      <c r="E137" s="686"/>
      <c r="F137" s="741"/>
      <c r="G137" s="741"/>
      <c r="H137" s="741"/>
      <c r="I137" s="741"/>
      <c r="J137" s="749"/>
      <c r="K137" s="750"/>
      <c r="L137" s="744"/>
      <c r="M137" s="54"/>
      <c r="N137" s="54"/>
      <c r="O137" s="54"/>
      <c r="P137" s="54"/>
    </row>
    <row r="138" spans="1:16" ht="15.75" customHeight="1">
      <c r="A138" s="686"/>
      <c r="B138" s="740"/>
      <c r="C138" s="686"/>
      <c r="D138" s="686"/>
      <c r="E138" s="686"/>
      <c r="F138" s="741"/>
      <c r="G138" s="741"/>
      <c r="H138" s="741"/>
      <c r="I138" s="741"/>
      <c r="J138" s="686"/>
      <c r="K138" s="686"/>
      <c r="L138" s="744"/>
      <c r="M138" s="54"/>
      <c r="N138" s="54"/>
      <c r="O138" s="54"/>
      <c r="P138" s="54"/>
    </row>
    <row r="139" spans="1:16" ht="15.75" customHeight="1">
      <c r="A139" s="686"/>
      <c r="B139" s="740"/>
      <c r="C139" s="686"/>
      <c r="D139" s="686"/>
      <c r="E139" s="686"/>
      <c r="F139" s="741"/>
      <c r="G139" s="741"/>
      <c r="H139" s="741"/>
      <c r="I139" s="741"/>
      <c r="J139" s="686"/>
      <c r="K139" s="686"/>
      <c r="L139" s="744"/>
      <c r="M139" s="54"/>
      <c r="N139" s="54"/>
      <c r="O139" s="54"/>
      <c r="P139" s="54"/>
    </row>
    <row r="140" spans="1:16" ht="15.75" customHeight="1">
      <c r="A140" s="686"/>
      <c r="B140" s="740"/>
      <c r="C140" s="686"/>
      <c r="D140" s="686"/>
      <c r="E140" s="686"/>
      <c r="F140" s="741"/>
      <c r="G140" s="741"/>
      <c r="H140" s="741"/>
      <c r="I140" s="741"/>
      <c r="J140" s="749"/>
      <c r="K140" s="750"/>
      <c r="L140" s="744"/>
      <c r="M140" s="54"/>
      <c r="N140" s="54"/>
      <c r="O140" s="54"/>
      <c r="P140" s="54"/>
    </row>
    <row r="141" spans="1:16" ht="15.75" customHeight="1">
      <c r="A141" s="686"/>
      <c r="B141" s="740"/>
      <c r="C141" s="686"/>
      <c r="D141" s="686"/>
      <c r="E141" s="686"/>
      <c r="F141" s="741"/>
      <c r="G141" s="741"/>
      <c r="H141" s="741"/>
      <c r="I141" s="741"/>
      <c r="J141" s="686"/>
      <c r="K141" s="686"/>
      <c r="L141" s="744"/>
      <c r="M141" s="54"/>
      <c r="N141" s="54"/>
      <c r="O141" s="54"/>
      <c r="P141" s="54"/>
    </row>
    <row r="142" spans="1:16" ht="15.75" customHeight="1">
      <c r="A142" s="686"/>
      <c r="B142" s="740"/>
      <c r="C142" s="686"/>
      <c r="D142" s="686"/>
      <c r="E142" s="686"/>
      <c r="F142" s="741"/>
      <c r="G142" s="741"/>
      <c r="H142" s="741"/>
      <c r="I142" s="741"/>
      <c r="J142" s="686"/>
      <c r="K142" s="686"/>
      <c r="L142" s="744"/>
      <c r="M142" s="54"/>
      <c r="N142" s="54"/>
      <c r="O142" s="54"/>
      <c r="P142" s="54"/>
    </row>
    <row r="143" spans="1:16" ht="15.75" customHeight="1">
      <c r="A143" s="686"/>
      <c r="B143" s="740"/>
      <c r="C143" s="686"/>
      <c r="D143" s="686"/>
      <c r="E143" s="686"/>
      <c r="F143" s="741"/>
      <c r="G143" s="741"/>
      <c r="H143" s="741"/>
      <c r="I143" s="741"/>
      <c r="J143" s="749"/>
      <c r="K143" s="750"/>
      <c r="L143" s="744"/>
      <c r="M143" s="54"/>
      <c r="N143" s="54"/>
      <c r="O143" s="54"/>
      <c r="P143" s="54"/>
    </row>
    <row r="144" spans="1:16" ht="15.75" customHeight="1">
      <c r="A144" s="686"/>
      <c r="B144" s="740"/>
      <c r="C144" s="686"/>
      <c r="D144" s="686"/>
      <c r="E144" s="686"/>
      <c r="F144" s="741"/>
      <c r="G144" s="741"/>
      <c r="H144" s="741"/>
      <c r="I144" s="741"/>
      <c r="J144" s="686"/>
      <c r="K144" s="686"/>
      <c r="L144" s="744"/>
      <c r="M144" s="54"/>
      <c r="N144" s="54"/>
      <c r="O144" s="54"/>
      <c r="P144" s="54"/>
    </row>
    <row r="145" spans="1:16" ht="15.75" customHeight="1">
      <c r="A145" s="686"/>
      <c r="B145" s="740"/>
      <c r="C145" s="686"/>
      <c r="D145" s="686"/>
      <c r="E145" s="686"/>
      <c r="F145" s="741"/>
      <c r="G145" s="741"/>
      <c r="H145" s="741"/>
      <c r="I145" s="741"/>
      <c r="J145" s="686"/>
      <c r="K145" s="686"/>
      <c r="L145" s="746"/>
      <c r="M145" s="54"/>
      <c r="N145" s="54"/>
      <c r="O145" s="54"/>
      <c r="P145" s="54"/>
    </row>
    <row r="146" spans="1:16" ht="15.75" customHeight="1">
      <c r="A146" s="686"/>
      <c r="B146" s="740"/>
      <c r="C146" s="686"/>
      <c r="D146" s="686"/>
      <c r="E146" s="686"/>
      <c r="F146" s="741"/>
      <c r="G146" s="741"/>
      <c r="H146" s="741"/>
      <c r="I146" s="741"/>
      <c r="J146" s="749"/>
      <c r="K146" s="750"/>
      <c r="L146" s="744"/>
      <c r="M146" s="54"/>
      <c r="N146" s="54"/>
      <c r="O146" s="54"/>
      <c r="P146" s="54"/>
    </row>
    <row r="147" spans="1:16" ht="15.75" customHeight="1">
      <c r="A147" s="686"/>
      <c r="B147" s="740"/>
      <c r="C147" s="686"/>
      <c r="D147" s="686"/>
      <c r="E147" s="686"/>
      <c r="F147" s="566"/>
      <c r="G147" s="566"/>
      <c r="H147" s="566"/>
      <c r="I147" s="566"/>
      <c r="J147" s="686"/>
      <c r="K147" s="686"/>
      <c r="L147" s="744"/>
      <c r="M147" s="54"/>
      <c r="N147" s="54"/>
      <c r="O147" s="54"/>
      <c r="P147" s="54"/>
    </row>
    <row r="148" spans="1:16" ht="15.75" customHeight="1">
      <c r="A148" s="686"/>
      <c r="B148" s="740"/>
      <c r="C148" s="686"/>
      <c r="D148" s="686"/>
      <c r="E148" s="686"/>
      <c r="F148" s="566"/>
      <c r="G148" s="566"/>
      <c r="H148" s="566"/>
      <c r="I148" s="566"/>
      <c r="J148" s="686"/>
      <c r="K148" s="686"/>
      <c r="L148" s="744"/>
      <c r="M148" s="54"/>
      <c r="N148" s="54"/>
      <c r="O148" s="54"/>
      <c r="P148" s="54"/>
    </row>
    <row r="149" spans="1:16" ht="15.75" customHeight="1">
      <c r="A149" s="686"/>
      <c r="B149" s="740"/>
      <c r="C149" s="686"/>
      <c r="D149" s="686"/>
      <c r="E149" s="686"/>
      <c r="F149" s="566"/>
      <c r="G149" s="566"/>
      <c r="H149" s="566"/>
      <c r="I149" s="566"/>
      <c r="J149" s="749"/>
      <c r="K149" s="750"/>
      <c r="L149" s="744"/>
      <c r="M149" s="54"/>
      <c r="N149" s="54"/>
      <c r="O149" s="54"/>
      <c r="P149" s="54"/>
    </row>
    <row r="150" spans="1:16" ht="15.75" customHeight="1">
      <c r="A150" s="686"/>
      <c r="B150" s="740"/>
      <c r="C150" s="686"/>
      <c r="D150" s="686"/>
      <c r="E150" s="686"/>
      <c r="F150" s="566"/>
      <c r="G150" s="566"/>
      <c r="H150" s="566"/>
      <c r="I150" s="566"/>
      <c r="J150" s="745"/>
      <c r="K150" s="686"/>
      <c r="L150" s="744"/>
      <c r="M150" s="54"/>
      <c r="N150" s="54"/>
      <c r="O150" s="54"/>
      <c r="P150" s="54"/>
    </row>
    <row r="151" spans="1:16" ht="15.75" hidden="1" customHeight="1">
      <c r="A151" s="416">
        <v>149</v>
      </c>
      <c r="B151" s="417">
        <v>45519</v>
      </c>
      <c r="C151" s="416" t="s">
        <v>417</v>
      </c>
      <c r="D151" s="416" t="s">
        <v>410</v>
      </c>
      <c r="E151" s="416" t="s">
        <v>408</v>
      </c>
      <c r="F151" s="365">
        <v>3</v>
      </c>
      <c r="G151" s="365">
        <v>2</v>
      </c>
      <c r="H151" s="365">
        <v>3</v>
      </c>
      <c r="I151" s="365">
        <v>4</v>
      </c>
      <c r="J151" s="416">
        <v>1</v>
      </c>
      <c r="K151" s="416">
        <v>22</v>
      </c>
      <c r="L151" s="424"/>
      <c r="M151" s="54"/>
      <c r="N151" s="54"/>
      <c r="O151" s="54"/>
      <c r="P151" s="54"/>
    </row>
    <row r="152" spans="1:16" ht="15.75" customHeight="1">
      <c r="A152" s="686"/>
      <c r="B152" s="740"/>
      <c r="C152" s="686"/>
      <c r="D152" s="686"/>
      <c r="E152" s="686"/>
      <c r="F152" s="566"/>
      <c r="G152" s="566"/>
      <c r="H152" s="566"/>
      <c r="I152" s="566"/>
      <c r="J152" s="686"/>
      <c r="K152" s="686"/>
      <c r="L152" s="744"/>
      <c r="M152" s="54"/>
      <c r="N152" s="54"/>
      <c r="O152" s="54"/>
      <c r="P152" s="54"/>
    </row>
    <row r="153" spans="1:16" ht="15.75" customHeight="1">
      <c r="A153" s="686"/>
      <c r="B153" s="740"/>
      <c r="C153" s="686"/>
      <c r="D153" s="686"/>
      <c r="E153" s="686"/>
      <c r="F153" s="566"/>
      <c r="G153" s="566"/>
      <c r="H153" s="566"/>
      <c r="I153" s="566"/>
      <c r="J153" s="686"/>
      <c r="K153" s="686"/>
      <c r="L153" s="744"/>
      <c r="M153" s="54"/>
      <c r="N153" s="54"/>
      <c r="O153" s="54"/>
      <c r="P153" s="54"/>
    </row>
    <row r="154" spans="1:16" ht="15.75" customHeight="1">
      <c r="A154" s="686"/>
      <c r="B154" s="740"/>
      <c r="C154" s="686"/>
      <c r="D154" s="686"/>
      <c r="E154" s="686"/>
      <c r="F154" s="566"/>
      <c r="G154" s="566"/>
      <c r="H154" s="566"/>
      <c r="I154" s="566"/>
      <c r="J154" s="686"/>
      <c r="K154" s="686"/>
      <c r="L154" s="744"/>
      <c r="M154" s="54"/>
      <c r="N154" s="54"/>
      <c r="O154" s="54"/>
      <c r="P154" s="54"/>
    </row>
    <row r="155" spans="1:16" ht="15.75" customHeight="1">
      <c r="A155" s="686"/>
      <c r="B155" s="740"/>
      <c r="C155" s="686"/>
      <c r="D155" s="686"/>
      <c r="E155" s="686"/>
      <c r="F155" s="566"/>
      <c r="G155" s="566"/>
      <c r="H155" s="566"/>
      <c r="I155" s="566"/>
      <c r="J155" s="686"/>
      <c r="K155" s="686"/>
      <c r="L155" s="744"/>
      <c r="M155" s="54"/>
      <c r="N155" s="54"/>
      <c r="O155" s="54"/>
      <c r="P155" s="54"/>
    </row>
    <row r="156" spans="1:16" ht="15.75" customHeight="1">
      <c r="A156" s="686"/>
      <c r="B156" s="740"/>
      <c r="C156" s="686"/>
      <c r="D156" s="686"/>
      <c r="E156" s="686"/>
      <c r="F156" s="566"/>
      <c r="G156" s="566"/>
      <c r="H156" s="566"/>
      <c r="I156" s="566"/>
      <c r="J156" s="686"/>
      <c r="K156" s="686"/>
      <c r="L156" s="744"/>
      <c r="M156" s="54"/>
      <c r="N156" s="54"/>
      <c r="O156" s="54"/>
      <c r="P156" s="54"/>
    </row>
    <row r="157" spans="1:16" ht="15.75" customHeight="1">
      <c r="A157" s="686"/>
      <c r="B157" s="740"/>
      <c r="C157" s="686"/>
      <c r="D157" s="686"/>
      <c r="E157" s="686"/>
      <c r="F157" s="566"/>
      <c r="G157" s="566"/>
      <c r="H157" s="566"/>
      <c r="I157" s="566"/>
      <c r="J157" s="686"/>
      <c r="K157" s="686"/>
      <c r="L157" s="744"/>
      <c r="M157" s="54"/>
      <c r="N157" s="54"/>
      <c r="O157" s="54"/>
      <c r="P157" s="54"/>
    </row>
    <row r="158" spans="1:16" ht="15.75" customHeight="1">
      <c r="A158" s="686"/>
      <c r="B158" s="740"/>
      <c r="C158" s="686"/>
      <c r="D158" s="686"/>
      <c r="E158" s="686"/>
      <c r="F158" s="566"/>
      <c r="G158" s="566"/>
      <c r="H158" s="566"/>
      <c r="I158" s="566"/>
      <c r="J158" s="686"/>
      <c r="K158" s="686"/>
      <c r="L158" s="744"/>
      <c r="M158" s="54"/>
      <c r="N158" s="54"/>
      <c r="O158" s="54"/>
      <c r="P158" s="54"/>
    </row>
    <row r="159" spans="1:16" ht="15.75" customHeight="1">
      <c r="A159" s="686"/>
      <c r="B159" s="740"/>
      <c r="C159" s="686"/>
      <c r="D159" s="686"/>
      <c r="E159" s="686"/>
      <c r="F159" s="566"/>
      <c r="G159" s="566"/>
      <c r="H159" s="566"/>
      <c r="I159" s="566"/>
      <c r="J159" s="686"/>
      <c r="K159" s="686"/>
      <c r="L159" s="744"/>
      <c r="M159" s="54"/>
      <c r="N159" s="54"/>
      <c r="O159" s="54"/>
      <c r="P159" s="54"/>
    </row>
    <row r="160" spans="1:16" ht="15.75" customHeight="1">
      <c r="A160" s="686"/>
      <c r="B160" s="740"/>
      <c r="C160" s="686"/>
      <c r="D160" s="686"/>
      <c r="E160" s="686"/>
      <c r="F160" s="566"/>
      <c r="G160" s="566"/>
      <c r="H160" s="566"/>
      <c r="I160" s="566"/>
      <c r="J160" s="686"/>
      <c r="K160" s="686"/>
      <c r="L160" s="744"/>
      <c r="M160" s="54"/>
      <c r="N160" s="54"/>
      <c r="O160" s="54"/>
      <c r="P160" s="54"/>
    </row>
    <row r="161" spans="1:16" ht="15.75" customHeight="1">
      <c r="A161" s="686"/>
      <c r="B161" s="740"/>
      <c r="C161" s="686"/>
      <c r="D161" s="686"/>
      <c r="E161" s="686"/>
      <c r="F161" s="566"/>
      <c r="G161" s="566"/>
      <c r="H161" s="566"/>
      <c r="I161" s="566"/>
      <c r="J161" s="686"/>
      <c r="K161" s="686"/>
      <c r="L161" s="744"/>
      <c r="M161" s="54"/>
      <c r="N161" s="54"/>
      <c r="O161" s="54"/>
      <c r="P161" s="54"/>
    </row>
    <row r="162" spans="1:16" ht="15.75" customHeight="1">
      <c r="A162" s="686"/>
      <c r="B162" s="740"/>
      <c r="C162" s="686"/>
      <c r="D162" s="686"/>
      <c r="E162" s="686"/>
      <c r="F162" s="566"/>
      <c r="G162" s="566"/>
      <c r="H162" s="566"/>
      <c r="I162" s="566"/>
      <c r="J162" s="686"/>
      <c r="K162" s="686"/>
      <c r="L162" s="746"/>
      <c r="M162" s="54"/>
      <c r="N162" s="54"/>
      <c r="O162" s="54"/>
      <c r="P162" s="54"/>
    </row>
    <row r="163" spans="1:16" ht="15.75" customHeight="1">
      <c r="A163" s="686"/>
      <c r="B163" s="740"/>
      <c r="C163" s="686"/>
      <c r="D163" s="686"/>
      <c r="E163" s="686"/>
      <c r="F163" s="566"/>
      <c r="G163" s="566"/>
      <c r="H163" s="566"/>
      <c r="I163" s="566"/>
      <c r="J163" s="686"/>
      <c r="K163" s="686"/>
      <c r="L163" s="744"/>
      <c r="M163" s="54"/>
      <c r="N163" s="54"/>
      <c r="O163" s="54"/>
      <c r="P163" s="54"/>
    </row>
    <row r="164" spans="1:16" ht="15.75" customHeight="1">
      <c r="A164" s="686"/>
      <c r="B164" s="740"/>
      <c r="C164" s="686"/>
      <c r="D164" s="686"/>
      <c r="E164" s="686"/>
      <c r="F164" s="566"/>
      <c r="G164" s="566"/>
      <c r="H164" s="566"/>
      <c r="I164" s="566"/>
      <c r="J164" s="686"/>
      <c r="K164" s="686"/>
      <c r="L164" s="744"/>
      <c r="M164" s="54"/>
      <c r="N164" s="54"/>
      <c r="O164" s="54"/>
      <c r="P164" s="54"/>
    </row>
    <row r="165" spans="1:16" ht="15.75" customHeight="1">
      <c r="A165" s="686"/>
      <c r="B165" s="740"/>
      <c r="C165" s="686"/>
      <c r="D165" s="686"/>
      <c r="E165" s="686"/>
      <c r="F165" s="566"/>
      <c r="G165" s="566"/>
      <c r="H165" s="566"/>
      <c r="I165" s="566"/>
      <c r="J165" s="686"/>
      <c r="K165" s="686"/>
      <c r="L165" s="744"/>
      <c r="M165" s="54"/>
      <c r="N165" s="54"/>
      <c r="O165" s="54"/>
      <c r="P165" s="54"/>
    </row>
    <row r="166" spans="1:16" ht="15.75" customHeight="1">
      <c r="A166" s="686"/>
      <c r="B166" s="740"/>
      <c r="C166" s="686"/>
      <c r="D166" s="686"/>
      <c r="E166" s="686"/>
      <c r="F166" s="566"/>
      <c r="G166" s="566"/>
      <c r="H166" s="566"/>
      <c r="I166" s="566"/>
      <c r="J166" s="686"/>
      <c r="K166" s="686"/>
      <c r="L166" s="744"/>
      <c r="M166" s="54"/>
      <c r="N166" s="54"/>
      <c r="O166" s="54"/>
      <c r="P166" s="54"/>
    </row>
    <row r="167" spans="1:16" ht="15.75" customHeight="1">
      <c r="A167" s="686"/>
      <c r="B167" s="740"/>
      <c r="C167" s="686"/>
      <c r="D167" s="686"/>
      <c r="E167" s="686"/>
      <c r="F167" s="566"/>
      <c r="G167" s="566"/>
      <c r="H167" s="566"/>
      <c r="I167" s="566"/>
      <c r="J167" s="686"/>
      <c r="K167" s="686"/>
      <c r="L167" s="746"/>
      <c r="M167" s="54"/>
      <c r="N167" s="54"/>
      <c r="O167" s="54"/>
      <c r="P167" s="54"/>
    </row>
    <row r="168" spans="1:16" ht="15.75" customHeight="1">
      <c r="A168" s="686"/>
      <c r="B168" s="740"/>
      <c r="C168" s="686"/>
      <c r="D168" s="686"/>
      <c r="E168" s="686"/>
      <c r="F168" s="566"/>
      <c r="G168" s="566"/>
      <c r="H168" s="566"/>
      <c r="I168" s="566"/>
      <c r="J168" s="686"/>
      <c r="K168" s="686"/>
      <c r="L168" s="744"/>
      <c r="M168" s="54"/>
      <c r="N168" s="54"/>
      <c r="O168" s="54"/>
      <c r="P168" s="54"/>
    </row>
    <row r="169" spans="1:16" ht="15.75" customHeight="1">
      <c r="A169" s="686"/>
      <c r="B169" s="740"/>
      <c r="C169" s="686"/>
      <c r="D169" s="686"/>
      <c r="E169" s="686"/>
      <c r="F169" s="566"/>
      <c r="G169" s="566"/>
      <c r="H169" s="566"/>
      <c r="I169" s="566"/>
      <c r="J169" s="686"/>
      <c r="K169" s="686"/>
      <c r="L169" s="744"/>
      <c r="M169" s="54"/>
      <c r="N169" s="54"/>
      <c r="O169" s="54"/>
      <c r="P169" s="54"/>
    </row>
    <row r="170" spans="1:16" ht="15.75" customHeight="1">
      <c r="A170" s="686"/>
      <c r="B170" s="740"/>
      <c r="C170" s="686"/>
      <c r="D170" s="686"/>
      <c r="E170" s="686"/>
      <c r="F170" s="566"/>
      <c r="G170" s="566"/>
      <c r="H170" s="566"/>
      <c r="I170" s="566"/>
      <c r="J170" s="686"/>
      <c r="K170" s="686"/>
      <c r="L170" s="744"/>
      <c r="M170" s="54"/>
      <c r="N170" s="54"/>
      <c r="O170" s="54"/>
      <c r="P170" s="54"/>
    </row>
    <row r="171" spans="1:16" ht="15.75" customHeight="1">
      <c r="A171" s="686"/>
      <c r="B171" s="740"/>
      <c r="C171" s="686"/>
      <c r="D171" s="686"/>
      <c r="E171" s="686"/>
      <c r="F171" s="566"/>
      <c r="G171" s="566"/>
      <c r="H171" s="566"/>
      <c r="I171" s="566"/>
      <c r="J171" s="686"/>
      <c r="K171" s="686"/>
      <c r="L171" s="744"/>
      <c r="M171" s="54"/>
      <c r="N171" s="54"/>
      <c r="O171" s="54"/>
      <c r="P171" s="54"/>
    </row>
    <row r="172" spans="1:16" ht="15.75" customHeight="1">
      <c r="A172" s="686"/>
      <c r="B172" s="740"/>
      <c r="C172" s="686"/>
      <c r="D172" s="686"/>
      <c r="E172" s="686"/>
      <c r="F172" s="566"/>
      <c r="G172" s="566"/>
      <c r="H172" s="566"/>
      <c r="I172" s="566"/>
      <c r="J172" s="686"/>
      <c r="K172" s="686"/>
      <c r="L172" s="746"/>
      <c r="M172" s="54"/>
      <c r="N172" s="54"/>
      <c r="O172" s="54"/>
      <c r="P172" s="54"/>
    </row>
    <row r="173" spans="1:16" ht="15.75" hidden="1" customHeight="1">
      <c r="A173" s="416">
        <v>171</v>
      </c>
      <c r="B173" s="417">
        <v>45520</v>
      </c>
      <c r="C173" s="416" t="s">
        <v>414</v>
      </c>
      <c r="D173" s="416" t="s">
        <v>410</v>
      </c>
      <c r="E173" s="416" t="s">
        <v>415</v>
      </c>
      <c r="F173" s="365">
        <v>5</v>
      </c>
      <c r="G173" s="365">
        <v>3</v>
      </c>
      <c r="H173" s="365">
        <v>5</v>
      </c>
      <c r="I173" s="365">
        <v>2</v>
      </c>
      <c r="J173" s="416">
        <v>1</v>
      </c>
      <c r="K173" s="416">
        <v>30</v>
      </c>
      <c r="L173" s="424" t="s">
        <v>419</v>
      </c>
      <c r="M173" s="54"/>
      <c r="N173" s="54"/>
      <c r="O173" s="54"/>
      <c r="P173" s="54"/>
    </row>
    <row r="174" spans="1:16" ht="15.75" customHeight="1">
      <c r="A174" s="686"/>
      <c r="B174" s="740"/>
      <c r="C174" s="686"/>
      <c r="D174" s="686"/>
      <c r="E174" s="686"/>
      <c r="F174" s="566"/>
      <c r="G174" s="566"/>
      <c r="H174" s="566"/>
      <c r="I174" s="566"/>
      <c r="J174" s="686"/>
      <c r="K174" s="686"/>
      <c r="L174" s="744"/>
      <c r="M174" s="54"/>
      <c r="N174" s="54"/>
      <c r="O174" s="54"/>
      <c r="P174" s="54"/>
    </row>
    <row r="175" spans="1:16" ht="15.75" customHeight="1">
      <c r="A175" s="686"/>
      <c r="B175" s="740"/>
      <c r="C175" s="686"/>
      <c r="D175" s="686"/>
      <c r="E175" s="686"/>
      <c r="F175" s="566"/>
      <c r="G175" s="566"/>
      <c r="H175" s="566"/>
      <c r="I175" s="566"/>
      <c r="J175" s="686"/>
      <c r="K175" s="686"/>
      <c r="L175" s="744"/>
      <c r="M175" s="54"/>
      <c r="N175" s="54"/>
      <c r="O175" s="54"/>
      <c r="P175" s="54"/>
    </row>
    <row r="176" spans="1:16" ht="15.75" customHeight="1">
      <c r="A176" s="686"/>
      <c r="B176" s="740"/>
      <c r="C176" s="686"/>
      <c r="D176" s="686"/>
      <c r="E176" s="686"/>
      <c r="F176" s="566"/>
      <c r="G176" s="566"/>
      <c r="H176" s="566"/>
      <c r="I176" s="566"/>
      <c r="J176" s="686"/>
      <c r="K176" s="686"/>
      <c r="L176" s="744"/>
      <c r="M176" s="54"/>
      <c r="N176" s="54"/>
      <c r="O176" s="54"/>
      <c r="P176" s="54"/>
    </row>
    <row r="177" spans="1:16" ht="15.75" customHeight="1">
      <c r="A177" s="686"/>
      <c r="B177" s="740"/>
      <c r="C177" s="686"/>
      <c r="D177" s="686"/>
      <c r="E177" s="686"/>
      <c r="F177" s="566"/>
      <c r="G177" s="566"/>
      <c r="H177" s="566"/>
      <c r="I177" s="566"/>
      <c r="J177" s="686"/>
      <c r="K177" s="686"/>
      <c r="L177" s="744"/>
      <c r="M177" s="54"/>
      <c r="N177" s="54"/>
      <c r="O177" s="54"/>
      <c r="P177" s="54"/>
    </row>
    <row r="178" spans="1:16" ht="15.75" customHeight="1">
      <c r="A178" s="686"/>
      <c r="B178" s="740"/>
      <c r="C178" s="686"/>
      <c r="D178" s="686"/>
      <c r="E178" s="686"/>
      <c r="F178" s="566"/>
      <c r="G178" s="566"/>
      <c r="H178" s="566"/>
      <c r="I178" s="566"/>
      <c r="J178" s="686"/>
      <c r="K178" s="686"/>
      <c r="L178" s="744"/>
      <c r="M178" s="54"/>
      <c r="N178" s="54"/>
      <c r="O178" s="54"/>
      <c r="P178" s="54"/>
    </row>
    <row r="179" spans="1:16" ht="15.75" customHeight="1">
      <c r="A179" s="686"/>
      <c r="B179" s="740"/>
      <c r="C179" s="686"/>
      <c r="D179" s="686"/>
      <c r="E179" s="686"/>
      <c r="F179" s="566"/>
      <c r="G179" s="566"/>
      <c r="H179" s="566"/>
      <c r="I179" s="566"/>
      <c r="J179" s="686"/>
      <c r="K179" s="686"/>
      <c r="L179" s="744"/>
      <c r="M179" s="54"/>
      <c r="N179" s="54"/>
      <c r="O179" s="54"/>
      <c r="P179" s="54"/>
    </row>
    <row r="180" spans="1:16" ht="15.75" customHeight="1">
      <c r="A180" s="686"/>
      <c r="B180" s="740"/>
      <c r="C180" s="686"/>
      <c r="D180" s="686"/>
      <c r="E180" s="686"/>
      <c r="F180" s="566"/>
      <c r="G180" s="566"/>
      <c r="H180" s="566"/>
      <c r="I180" s="566"/>
      <c r="J180" s="686"/>
      <c r="K180" s="686"/>
      <c r="L180" s="744"/>
      <c r="M180" s="54"/>
      <c r="N180" s="54"/>
      <c r="O180" s="54"/>
      <c r="P180" s="54"/>
    </row>
    <row r="181" spans="1:16" ht="15.75" customHeight="1">
      <c r="A181" s="686"/>
      <c r="B181" s="740"/>
      <c r="C181" s="686"/>
      <c r="D181" s="686"/>
      <c r="E181" s="686"/>
      <c r="F181" s="566"/>
      <c r="G181" s="566"/>
      <c r="H181" s="566"/>
      <c r="I181" s="566"/>
      <c r="J181" s="686"/>
      <c r="K181" s="686"/>
      <c r="L181" s="744"/>
      <c r="M181" s="54"/>
      <c r="N181" s="54"/>
      <c r="O181" s="54"/>
      <c r="P181" s="54"/>
    </row>
    <row r="182" spans="1:16" ht="15.75" customHeight="1">
      <c r="A182" s="686"/>
      <c r="B182" s="740"/>
      <c r="C182" s="686"/>
      <c r="D182" s="686"/>
      <c r="E182" s="686"/>
      <c r="F182" s="566"/>
      <c r="G182" s="566"/>
      <c r="H182" s="566"/>
      <c r="I182" s="566"/>
      <c r="J182" s="686"/>
      <c r="K182" s="686"/>
      <c r="L182" s="744"/>
      <c r="M182" s="54"/>
      <c r="N182" s="54"/>
      <c r="O182" s="54"/>
      <c r="P182" s="54"/>
    </row>
    <row r="183" spans="1:16" ht="15.75" customHeight="1">
      <c r="A183" s="686"/>
      <c r="B183" s="740"/>
      <c r="C183" s="686"/>
      <c r="D183" s="686"/>
      <c r="E183" s="686"/>
      <c r="F183" s="566"/>
      <c r="G183" s="566"/>
      <c r="H183" s="566"/>
      <c r="I183" s="566"/>
      <c r="J183" s="686"/>
      <c r="K183" s="686"/>
      <c r="L183" s="746"/>
      <c r="M183" s="54"/>
      <c r="N183" s="54"/>
      <c r="O183" s="54"/>
      <c r="P183" s="54"/>
    </row>
    <row r="184" spans="1:16" ht="15.75" customHeight="1">
      <c r="A184" s="686"/>
      <c r="B184" s="740"/>
      <c r="C184" s="686"/>
      <c r="D184" s="686"/>
      <c r="E184" s="686"/>
      <c r="F184" s="566"/>
      <c r="G184" s="566"/>
      <c r="H184" s="566"/>
      <c r="I184" s="566"/>
      <c r="J184" s="686"/>
      <c r="K184" s="686"/>
      <c r="L184" s="744"/>
      <c r="M184" s="54"/>
      <c r="N184" s="54"/>
      <c r="O184" s="54"/>
      <c r="P184" s="54"/>
    </row>
    <row r="185" spans="1:16" ht="15.75" customHeight="1">
      <c r="A185" s="686"/>
      <c r="B185" s="740"/>
      <c r="C185" s="686"/>
      <c r="D185" s="686"/>
      <c r="E185" s="686"/>
      <c r="F185" s="566"/>
      <c r="G185" s="566"/>
      <c r="H185" s="566"/>
      <c r="I185" s="566"/>
      <c r="J185" s="686"/>
      <c r="K185" s="686"/>
      <c r="L185" s="744"/>
      <c r="M185" s="54"/>
      <c r="N185" s="54"/>
      <c r="O185" s="54"/>
      <c r="P185" s="54"/>
    </row>
    <row r="186" spans="1:16" ht="15.75" customHeight="1">
      <c r="A186" s="686"/>
      <c r="B186" s="740"/>
      <c r="C186" s="686"/>
      <c r="D186" s="686"/>
      <c r="E186" s="686"/>
      <c r="F186" s="566"/>
      <c r="G186" s="566"/>
      <c r="H186" s="566"/>
      <c r="I186" s="566"/>
      <c r="J186" s="686"/>
      <c r="K186" s="686"/>
      <c r="L186" s="744"/>
      <c r="M186" s="54"/>
      <c r="N186" s="54"/>
      <c r="O186" s="54"/>
      <c r="P186" s="54"/>
    </row>
    <row r="187" spans="1:16" ht="15.75" customHeight="1">
      <c r="A187" s="686"/>
      <c r="B187" s="740"/>
      <c r="C187" s="686"/>
      <c r="D187" s="686"/>
      <c r="E187" s="686"/>
      <c r="F187" s="566"/>
      <c r="G187" s="566"/>
      <c r="H187" s="566"/>
      <c r="I187" s="566"/>
      <c r="J187" s="686"/>
      <c r="K187" s="686"/>
      <c r="L187" s="744"/>
      <c r="M187" s="54"/>
      <c r="N187" s="54"/>
      <c r="O187" s="54"/>
      <c r="P187" s="54"/>
    </row>
    <row r="188" spans="1:16" ht="15.75" customHeight="1">
      <c r="A188" s="686"/>
      <c r="B188" s="740"/>
      <c r="C188" s="686"/>
      <c r="D188" s="686"/>
      <c r="E188" s="686"/>
      <c r="F188" s="566"/>
      <c r="G188" s="566"/>
      <c r="H188" s="566"/>
      <c r="I188" s="566"/>
      <c r="J188" s="686"/>
      <c r="K188" s="686"/>
      <c r="L188" s="744"/>
      <c r="M188" s="54"/>
      <c r="N188" s="54"/>
      <c r="O188" s="54"/>
      <c r="P188" s="54"/>
    </row>
    <row r="189" spans="1:16" ht="15.75" customHeight="1">
      <c r="A189" s="686"/>
      <c r="B189" s="740"/>
      <c r="C189" s="686"/>
      <c r="D189" s="686"/>
      <c r="E189" s="686"/>
      <c r="F189" s="566"/>
      <c r="G189" s="566"/>
      <c r="H189" s="566"/>
      <c r="I189" s="566"/>
      <c r="J189" s="686"/>
      <c r="K189" s="686"/>
      <c r="L189" s="744"/>
      <c r="M189" s="54"/>
      <c r="N189" s="54"/>
      <c r="O189" s="54"/>
      <c r="P189" s="54"/>
    </row>
    <row r="190" spans="1:16" ht="15.75" customHeight="1">
      <c r="A190" s="686"/>
      <c r="B190" s="740"/>
      <c r="C190" s="686"/>
      <c r="D190" s="686"/>
      <c r="E190" s="686"/>
      <c r="F190" s="566"/>
      <c r="G190" s="566"/>
      <c r="H190" s="566"/>
      <c r="I190" s="566"/>
      <c r="J190" s="686"/>
      <c r="K190" s="686"/>
      <c r="L190" s="744"/>
      <c r="M190" s="54"/>
      <c r="N190" s="54"/>
      <c r="O190" s="54"/>
      <c r="P190" s="54"/>
    </row>
    <row r="191" spans="1:16" ht="15.75" customHeight="1">
      <c r="A191" s="686"/>
      <c r="B191" s="740"/>
      <c r="C191" s="686"/>
      <c r="D191" s="686"/>
      <c r="E191" s="686"/>
      <c r="F191" s="566"/>
      <c r="G191" s="566"/>
      <c r="H191" s="566"/>
      <c r="I191" s="566"/>
      <c r="J191" s="686"/>
      <c r="K191" s="686"/>
      <c r="L191" s="744"/>
      <c r="M191" s="54"/>
      <c r="N191" s="54"/>
      <c r="O191" s="54"/>
      <c r="P191" s="54"/>
    </row>
    <row r="192" spans="1:16" ht="15.75" customHeight="1">
      <c r="A192" s="686"/>
      <c r="B192" s="740"/>
      <c r="C192" s="686"/>
      <c r="D192" s="686"/>
      <c r="E192" s="686"/>
      <c r="F192" s="566"/>
      <c r="G192" s="566"/>
      <c r="H192" s="566"/>
      <c r="I192" s="566"/>
      <c r="J192" s="686"/>
      <c r="K192" s="686"/>
      <c r="L192" s="744"/>
      <c r="M192" s="54"/>
      <c r="N192" s="54"/>
      <c r="O192" s="54"/>
      <c r="P192" s="54"/>
    </row>
    <row r="193" spans="1:16" ht="15.75" customHeight="1">
      <c r="A193" s="686"/>
      <c r="B193" s="740"/>
      <c r="C193" s="686"/>
      <c r="D193" s="686"/>
      <c r="E193" s="686"/>
      <c r="F193" s="566"/>
      <c r="G193" s="566"/>
      <c r="H193" s="566"/>
      <c r="I193" s="566"/>
      <c r="J193" s="686"/>
      <c r="K193" s="686"/>
      <c r="L193" s="746"/>
      <c r="M193" s="54"/>
      <c r="N193" s="54"/>
      <c r="O193" s="54"/>
      <c r="P193" s="54"/>
    </row>
    <row r="194" spans="1:16" ht="15.75" customHeight="1">
      <c r="A194" s="686"/>
      <c r="B194" s="740"/>
      <c r="C194" s="686"/>
      <c r="D194" s="686"/>
      <c r="E194" s="686"/>
      <c r="F194" s="566"/>
      <c r="G194" s="566"/>
      <c r="H194" s="566"/>
      <c r="I194" s="566"/>
      <c r="J194" s="686"/>
      <c r="K194" s="686"/>
      <c r="L194" s="744"/>
      <c r="M194" s="54"/>
      <c r="N194" s="54"/>
      <c r="O194" s="54"/>
      <c r="P194" s="54"/>
    </row>
    <row r="195" spans="1:16" ht="15.75" customHeight="1">
      <c r="A195" s="686"/>
      <c r="B195" s="740"/>
      <c r="C195" s="686"/>
      <c r="D195" s="686"/>
      <c r="E195" s="686"/>
      <c r="F195" s="566"/>
      <c r="G195" s="566"/>
      <c r="H195" s="566"/>
      <c r="I195" s="566"/>
      <c r="J195" s="686"/>
      <c r="K195" s="686"/>
      <c r="L195" s="744"/>
      <c r="M195" s="54"/>
      <c r="N195" s="54"/>
      <c r="O195" s="54"/>
      <c r="P195" s="54"/>
    </row>
    <row r="196" spans="1:16" ht="15.75" customHeight="1">
      <c r="A196" s="686"/>
      <c r="B196" s="740"/>
      <c r="C196" s="686"/>
      <c r="D196" s="686"/>
      <c r="E196" s="686"/>
      <c r="F196" s="566"/>
      <c r="G196" s="566"/>
      <c r="H196" s="566"/>
      <c r="I196" s="566"/>
      <c r="J196" s="686"/>
      <c r="K196" s="686"/>
      <c r="L196" s="744"/>
      <c r="M196" s="54"/>
      <c r="N196" s="54"/>
      <c r="O196" s="54"/>
      <c r="P196" s="54"/>
    </row>
    <row r="197" spans="1:16" ht="15.75" customHeight="1">
      <c r="A197" s="686"/>
      <c r="B197" s="740"/>
      <c r="C197" s="686"/>
      <c r="D197" s="686"/>
      <c r="E197" s="686"/>
      <c r="F197" s="566"/>
      <c r="G197" s="566"/>
      <c r="H197" s="566"/>
      <c r="I197" s="566"/>
      <c r="J197" s="686"/>
      <c r="K197" s="686"/>
      <c r="L197" s="744"/>
      <c r="M197" s="54"/>
      <c r="N197" s="54"/>
      <c r="O197" s="54"/>
      <c r="P197" s="54"/>
    </row>
    <row r="198" spans="1:16" ht="15.75" hidden="1" customHeight="1">
      <c r="A198" s="394">
        <v>196</v>
      </c>
      <c r="B198" s="417">
        <v>45520</v>
      </c>
      <c r="C198" s="416" t="s">
        <v>414</v>
      </c>
      <c r="D198" s="416" t="s">
        <v>410</v>
      </c>
      <c r="E198" s="416" t="s">
        <v>415</v>
      </c>
      <c r="F198" s="365">
        <v>4</v>
      </c>
      <c r="G198" s="365">
        <v>5</v>
      </c>
      <c r="H198" s="365">
        <v>5</v>
      </c>
      <c r="I198" s="365">
        <v>5</v>
      </c>
      <c r="J198" s="416">
        <v>1</v>
      </c>
      <c r="K198" s="416">
        <v>41</v>
      </c>
      <c r="L198" s="424" t="s">
        <v>420</v>
      </c>
      <c r="M198" s="54"/>
      <c r="N198" s="54"/>
      <c r="O198" s="54"/>
      <c r="P198" s="54"/>
    </row>
    <row r="199" spans="1:16" ht="15.75" customHeight="1">
      <c r="A199" s="686"/>
      <c r="B199" s="740"/>
      <c r="C199" s="686"/>
      <c r="D199" s="686"/>
      <c r="E199" s="686"/>
      <c r="F199" s="566"/>
      <c r="G199" s="566"/>
      <c r="H199" s="566"/>
      <c r="I199" s="566"/>
      <c r="J199" s="686"/>
      <c r="K199" s="686"/>
      <c r="L199" s="744"/>
      <c r="M199" s="54"/>
      <c r="N199" s="54"/>
      <c r="O199" s="54"/>
      <c r="P199" s="54"/>
    </row>
    <row r="200" spans="1:16" ht="15.75" customHeight="1">
      <c r="A200" s="686"/>
      <c r="B200" s="740"/>
      <c r="C200" s="686"/>
      <c r="D200" s="686"/>
      <c r="E200" s="686"/>
      <c r="F200" s="566"/>
      <c r="G200" s="566"/>
      <c r="H200" s="566"/>
      <c r="I200" s="566"/>
      <c r="J200" s="686"/>
      <c r="K200" s="686"/>
      <c r="L200" s="744"/>
      <c r="M200" s="54"/>
      <c r="N200" s="54"/>
      <c r="O200" s="54"/>
      <c r="P200" s="54"/>
    </row>
    <row r="201" spans="1:16" ht="15.75" customHeight="1">
      <c r="A201" s="686"/>
      <c r="B201" s="740"/>
      <c r="C201" s="686"/>
      <c r="D201" s="686"/>
      <c r="E201" s="686"/>
      <c r="F201" s="566"/>
      <c r="G201" s="566"/>
      <c r="H201" s="566"/>
      <c r="I201" s="566"/>
      <c r="J201" s="686"/>
      <c r="K201" s="686"/>
      <c r="L201" s="744"/>
      <c r="M201" s="54"/>
      <c r="N201" s="54"/>
      <c r="O201" s="54"/>
      <c r="P201" s="54"/>
    </row>
    <row r="202" spans="1:16" ht="15.75" customHeight="1">
      <c r="A202" s="686"/>
      <c r="B202" s="740"/>
      <c r="C202" s="686"/>
      <c r="D202" s="686"/>
      <c r="E202" s="686"/>
      <c r="F202" s="566"/>
      <c r="G202" s="566"/>
      <c r="H202" s="566"/>
      <c r="I202" s="566"/>
      <c r="J202" s="686"/>
      <c r="K202" s="686"/>
      <c r="L202" s="744"/>
      <c r="M202" s="54"/>
      <c r="N202" s="54"/>
      <c r="O202" s="54"/>
      <c r="P202" s="54"/>
    </row>
    <row r="203" spans="1:16" ht="15.75" customHeight="1">
      <c r="A203" s="686"/>
      <c r="B203" s="740"/>
      <c r="C203" s="686"/>
      <c r="D203" s="686"/>
      <c r="E203" s="686"/>
      <c r="F203" s="566"/>
      <c r="G203" s="566"/>
      <c r="H203" s="566"/>
      <c r="I203" s="566"/>
      <c r="J203" s="686"/>
      <c r="K203" s="686"/>
      <c r="L203" s="744"/>
      <c r="M203" s="54"/>
      <c r="N203" s="54"/>
      <c r="O203" s="54"/>
      <c r="P203" s="54"/>
    </row>
    <row r="204" spans="1:16" ht="15.75" customHeight="1">
      <c r="A204" s="686"/>
      <c r="B204" s="740"/>
      <c r="C204" s="686"/>
      <c r="D204" s="686"/>
      <c r="E204" s="686"/>
      <c r="F204" s="566"/>
      <c r="G204" s="566"/>
      <c r="H204" s="566"/>
      <c r="I204" s="566"/>
      <c r="J204" s="686"/>
      <c r="K204" s="686"/>
      <c r="L204" s="744"/>
      <c r="M204" s="54"/>
      <c r="N204" s="54"/>
      <c r="O204" s="54"/>
      <c r="P204" s="54"/>
    </row>
    <row r="205" spans="1:16" ht="15.75" customHeight="1">
      <c r="A205" s="686"/>
      <c r="B205" s="740"/>
      <c r="C205" s="686"/>
      <c r="D205" s="686"/>
      <c r="E205" s="686"/>
      <c r="F205" s="566"/>
      <c r="G205" s="566"/>
      <c r="H205" s="566"/>
      <c r="I205" s="566"/>
      <c r="J205" s="686"/>
      <c r="K205" s="686"/>
      <c r="L205" s="744"/>
      <c r="M205" s="54"/>
      <c r="N205" s="54"/>
      <c r="O205" s="54"/>
      <c r="P205" s="54"/>
    </row>
    <row r="206" spans="1:16" ht="15.75" customHeight="1">
      <c r="A206" s="686"/>
      <c r="B206" s="740"/>
      <c r="C206" s="686"/>
      <c r="D206" s="686"/>
      <c r="E206" s="686"/>
      <c r="F206" s="566"/>
      <c r="G206" s="566"/>
      <c r="H206" s="566"/>
      <c r="I206" s="566"/>
      <c r="J206" s="569"/>
      <c r="K206" s="686"/>
      <c r="L206" s="744"/>
      <c r="M206" s="54"/>
      <c r="N206" s="54"/>
      <c r="O206" s="54"/>
      <c r="P206" s="54"/>
    </row>
    <row r="207" spans="1:16" ht="15.75" customHeight="1">
      <c r="A207" s="686"/>
      <c r="B207" s="740"/>
      <c r="C207" s="686"/>
      <c r="D207" s="686"/>
      <c r="E207" s="686"/>
      <c r="F207" s="566"/>
      <c r="G207" s="566"/>
      <c r="H207" s="566"/>
      <c r="I207" s="566"/>
      <c r="J207" s="569"/>
      <c r="K207" s="686"/>
      <c r="L207" s="746"/>
      <c r="M207" s="54"/>
      <c r="N207" s="54"/>
      <c r="O207" s="54"/>
      <c r="P207" s="54"/>
    </row>
    <row r="208" spans="1:16" ht="15.75" customHeight="1">
      <c r="A208" s="686"/>
      <c r="B208" s="740"/>
      <c r="C208" s="686"/>
      <c r="D208" s="686"/>
      <c r="E208" s="686"/>
      <c r="F208" s="566"/>
      <c r="G208" s="566"/>
      <c r="H208" s="566"/>
      <c r="I208" s="566"/>
      <c r="J208" s="569"/>
      <c r="K208" s="686"/>
      <c r="L208" s="744"/>
      <c r="M208" s="54"/>
      <c r="N208" s="54"/>
      <c r="O208" s="54"/>
      <c r="P208" s="54"/>
    </row>
    <row r="209" spans="1:16" ht="15.75" customHeight="1">
      <c r="A209" s="686"/>
      <c r="B209" s="740"/>
      <c r="C209" s="686"/>
      <c r="D209" s="686"/>
      <c r="E209" s="686"/>
      <c r="F209" s="566"/>
      <c r="G209" s="566"/>
      <c r="H209" s="566"/>
      <c r="I209" s="566"/>
      <c r="J209" s="569"/>
      <c r="K209" s="686"/>
      <c r="L209" s="744"/>
      <c r="M209" s="54"/>
      <c r="N209" s="54"/>
      <c r="O209" s="54"/>
      <c r="P209" s="54"/>
    </row>
    <row r="210" spans="1:16" ht="15.75" customHeight="1">
      <c r="A210" s="686"/>
      <c r="B210" s="740"/>
      <c r="C210" s="686"/>
      <c r="D210" s="686"/>
      <c r="E210" s="686"/>
      <c r="F210" s="566"/>
      <c r="G210" s="566"/>
      <c r="H210" s="566"/>
      <c r="I210" s="566"/>
      <c r="J210" s="569"/>
      <c r="K210" s="686"/>
      <c r="L210" s="744"/>
      <c r="M210" s="54"/>
      <c r="N210" s="54"/>
      <c r="O210" s="54"/>
      <c r="P210" s="54"/>
    </row>
    <row r="211" spans="1:16" ht="15.75" customHeight="1">
      <c r="A211" s="686"/>
      <c r="B211" s="740"/>
      <c r="C211" s="686"/>
      <c r="D211" s="686"/>
      <c r="E211" s="686"/>
      <c r="F211" s="566"/>
      <c r="G211" s="566"/>
      <c r="H211" s="566"/>
      <c r="I211" s="566"/>
      <c r="J211" s="569"/>
      <c r="K211" s="686"/>
      <c r="L211" s="744"/>
      <c r="M211" s="54"/>
      <c r="N211" s="54"/>
      <c r="O211" s="54"/>
      <c r="P211" s="54"/>
    </row>
    <row r="212" spans="1:16" ht="15.75" customHeight="1">
      <c r="A212" s="686"/>
      <c r="B212" s="740"/>
      <c r="C212" s="686"/>
      <c r="D212" s="686"/>
      <c r="E212" s="686"/>
      <c r="F212" s="566"/>
      <c r="G212" s="566"/>
      <c r="H212" s="566"/>
      <c r="I212" s="566"/>
      <c r="J212" s="569"/>
      <c r="K212" s="686"/>
      <c r="L212" s="744"/>
      <c r="M212" s="54"/>
      <c r="N212" s="54"/>
      <c r="O212" s="54"/>
      <c r="P212" s="54"/>
    </row>
    <row r="213" spans="1:16" ht="15.75" customHeight="1">
      <c r="A213" s="686"/>
      <c r="B213" s="740"/>
      <c r="C213" s="686"/>
      <c r="D213" s="686"/>
      <c r="E213" s="686"/>
      <c r="F213" s="566"/>
      <c r="G213" s="566"/>
      <c r="H213" s="566"/>
      <c r="I213" s="566"/>
      <c r="J213" s="569"/>
      <c r="K213" s="686"/>
      <c r="L213" s="744"/>
      <c r="M213" s="54"/>
      <c r="N213" s="54"/>
      <c r="O213" s="54"/>
      <c r="P213" s="54"/>
    </row>
    <row r="214" spans="1:16" ht="15.75" customHeight="1">
      <c r="A214" s="686"/>
      <c r="B214" s="740"/>
      <c r="C214" s="686"/>
      <c r="D214" s="686"/>
      <c r="E214" s="686"/>
      <c r="F214" s="566"/>
      <c r="G214" s="566"/>
      <c r="H214" s="566"/>
      <c r="I214" s="566"/>
      <c r="J214" s="569"/>
      <c r="K214" s="686"/>
      <c r="L214" s="744"/>
      <c r="M214" s="54"/>
      <c r="N214" s="54"/>
      <c r="O214" s="54"/>
      <c r="P214" s="54"/>
    </row>
    <row r="215" spans="1:16" ht="15.75" customHeight="1">
      <c r="A215" s="686"/>
      <c r="B215" s="740"/>
      <c r="C215" s="686"/>
      <c r="D215" s="686"/>
      <c r="E215" s="686"/>
      <c r="F215" s="566"/>
      <c r="G215" s="566"/>
      <c r="H215" s="566"/>
      <c r="I215" s="566"/>
      <c r="J215" s="569"/>
      <c r="K215" s="686"/>
      <c r="L215" s="744"/>
      <c r="M215" s="54"/>
      <c r="N215" s="54"/>
      <c r="O215" s="54"/>
      <c r="P215" s="54"/>
    </row>
    <row r="216" spans="1:16" ht="15.75" customHeight="1">
      <c r="A216" s="686"/>
      <c r="B216" s="740"/>
      <c r="C216" s="686"/>
      <c r="D216" s="686"/>
      <c r="E216" s="686"/>
      <c r="F216" s="566"/>
      <c r="G216" s="566"/>
      <c r="H216" s="566"/>
      <c r="I216" s="566"/>
      <c r="J216" s="569"/>
      <c r="K216" s="686"/>
      <c r="L216" s="744"/>
      <c r="M216" s="54"/>
      <c r="N216" s="54"/>
      <c r="O216" s="54"/>
      <c r="P216" s="54"/>
    </row>
    <row r="217" spans="1:16" ht="15.75" customHeight="1">
      <c r="A217" s="686"/>
      <c r="B217" s="740"/>
      <c r="C217" s="686"/>
      <c r="D217" s="686"/>
      <c r="E217" s="686"/>
      <c r="F217" s="566"/>
      <c r="G217" s="566"/>
      <c r="H217" s="566"/>
      <c r="I217" s="566"/>
      <c r="J217" s="569"/>
      <c r="K217" s="686"/>
      <c r="L217" s="744"/>
      <c r="M217" s="54"/>
      <c r="N217" s="54"/>
      <c r="O217" s="54"/>
      <c r="P217" s="54"/>
    </row>
    <row r="218" spans="1:16" ht="15.75" customHeight="1">
      <c r="A218" s="686"/>
      <c r="B218" s="740"/>
      <c r="C218" s="686"/>
      <c r="D218" s="686"/>
      <c r="E218" s="686"/>
      <c r="F218" s="566"/>
      <c r="G218" s="566"/>
      <c r="H218" s="566"/>
      <c r="I218" s="566"/>
      <c r="J218" s="569"/>
      <c r="K218" s="686"/>
      <c r="L218" s="744"/>
      <c r="M218" s="54"/>
      <c r="N218" s="54"/>
      <c r="O218" s="54"/>
      <c r="P218" s="54"/>
    </row>
    <row r="219" spans="1:16" ht="15.75" customHeight="1">
      <c r="A219" s="686"/>
      <c r="B219" s="740"/>
      <c r="C219" s="686"/>
      <c r="D219" s="686"/>
      <c r="E219" s="686"/>
      <c r="F219" s="566"/>
      <c r="G219" s="566"/>
      <c r="H219" s="566"/>
      <c r="I219" s="566"/>
      <c r="J219" s="569"/>
      <c r="K219" s="686"/>
      <c r="L219" s="744"/>
      <c r="M219" s="54"/>
      <c r="N219" s="54"/>
      <c r="O219" s="54"/>
      <c r="P219" s="54"/>
    </row>
    <row r="220" spans="1:16" ht="15.75" customHeight="1">
      <c r="A220" s="686"/>
      <c r="B220" s="740"/>
      <c r="C220" s="686"/>
      <c r="D220" s="686"/>
      <c r="E220" s="686"/>
      <c r="F220" s="566"/>
      <c r="G220" s="566"/>
      <c r="H220" s="566"/>
      <c r="I220" s="566"/>
      <c r="J220" s="569"/>
      <c r="K220" s="686"/>
      <c r="L220" s="744"/>
      <c r="M220" s="54"/>
      <c r="N220" s="54"/>
      <c r="O220" s="54"/>
      <c r="P220" s="54"/>
    </row>
    <row r="221" spans="1:16" ht="15.75" customHeight="1">
      <c r="A221" s="686"/>
      <c r="B221" s="740"/>
      <c r="C221" s="686"/>
      <c r="D221" s="686"/>
      <c r="E221" s="686"/>
      <c r="F221" s="566"/>
      <c r="G221" s="566"/>
      <c r="H221" s="566"/>
      <c r="I221" s="566"/>
      <c r="J221" s="569"/>
      <c r="K221" s="686"/>
      <c r="L221" s="744"/>
      <c r="M221" s="54"/>
      <c r="N221" s="54"/>
      <c r="O221" s="54"/>
      <c r="P221" s="54"/>
    </row>
    <row r="222" spans="1:16" ht="15.75" customHeight="1">
      <c r="A222" s="686"/>
      <c r="B222" s="740"/>
      <c r="C222" s="686"/>
      <c r="D222" s="686"/>
      <c r="E222" s="686"/>
      <c r="F222" s="566"/>
      <c r="G222" s="566"/>
      <c r="H222" s="566"/>
      <c r="I222" s="566"/>
      <c r="J222" s="569"/>
      <c r="K222" s="686"/>
      <c r="L222" s="744"/>
      <c r="M222" s="54"/>
      <c r="N222" s="54"/>
      <c r="O222" s="54"/>
      <c r="P222" s="54"/>
    </row>
    <row r="223" spans="1:16" ht="15.75" customHeight="1">
      <c r="A223" s="686"/>
      <c r="B223" s="740"/>
      <c r="C223" s="686"/>
      <c r="D223" s="686"/>
      <c r="E223" s="686"/>
      <c r="F223" s="566"/>
      <c r="G223" s="566"/>
      <c r="H223" s="566"/>
      <c r="I223" s="566"/>
      <c r="J223" s="569"/>
      <c r="K223" s="686"/>
      <c r="L223" s="744"/>
      <c r="M223" s="54"/>
      <c r="N223" s="54"/>
      <c r="O223" s="54"/>
      <c r="P223" s="54"/>
    </row>
    <row r="224" spans="1:16" ht="15.75" customHeight="1">
      <c r="A224" s="686"/>
      <c r="B224" s="740"/>
      <c r="C224" s="686"/>
      <c r="D224" s="686"/>
      <c r="E224" s="686"/>
      <c r="F224" s="566"/>
      <c r="G224" s="566"/>
      <c r="H224" s="566"/>
      <c r="I224" s="566"/>
      <c r="J224" s="569"/>
      <c r="K224" s="686"/>
      <c r="L224" s="744"/>
      <c r="M224" s="54"/>
      <c r="N224" s="54"/>
      <c r="O224" s="54"/>
      <c r="P224" s="54"/>
    </row>
    <row r="225" spans="1:16" ht="15.75" customHeight="1">
      <c r="A225" s="686"/>
      <c r="B225" s="740"/>
      <c r="C225" s="686"/>
      <c r="D225" s="686"/>
      <c r="E225" s="686"/>
      <c r="F225" s="566"/>
      <c r="G225" s="566"/>
      <c r="H225" s="566"/>
      <c r="I225" s="566"/>
      <c r="J225" s="569"/>
      <c r="K225" s="686"/>
      <c r="L225" s="744"/>
      <c r="M225" s="54"/>
      <c r="N225" s="54"/>
      <c r="O225" s="54"/>
      <c r="P225" s="54"/>
    </row>
    <row r="226" spans="1:16" ht="15.75" customHeight="1">
      <c r="A226" s="686"/>
      <c r="B226" s="740"/>
      <c r="C226" s="686"/>
      <c r="D226" s="686"/>
      <c r="E226" s="686"/>
      <c r="F226" s="566"/>
      <c r="G226" s="566"/>
      <c r="H226" s="566"/>
      <c r="I226" s="566"/>
      <c r="J226" s="569"/>
      <c r="K226" s="686"/>
      <c r="L226" s="746"/>
      <c r="M226" s="54"/>
      <c r="N226" s="54"/>
      <c r="O226" s="54"/>
      <c r="P226" s="54"/>
    </row>
    <row r="227" spans="1:16" ht="15.75" customHeight="1">
      <c r="A227" s="686"/>
      <c r="B227" s="740"/>
      <c r="C227" s="686"/>
      <c r="D227" s="686"/>
      <c r="E227" s="686"/>
      <c r="F227" s="566"/>
      <c r="G227" s="566"/>
      <c r="H227" s="566"/>
      <c r="I227" s="566"/>
      <c r="J227" s="569"/>
      <c r="K227" s="686"/>
      <c r="L227" s="744"/>
      <c r="M227" s="54"/>
      <c r="N227" s="54"/>
      <c r="O227" s="54"/>
      <c r="P227" s="54"/>
    </row>
    <row r="228" spans="1:16" ht="15.75" customHeight="1">
      <c r="A228" s="686"/>
      <c r="B228" s="740"/>
      <c r="C228" s="686"/>
      <c r="D228" s="686"/>
      <c r="E228" s="686"/>
      <c r="F228" s="566"/>
      <c r="G228" s="566"/>
      <c r="H228" s="566"/>
      <c r="I228" s="566"/>
      <c r="J228" s="569"/>
      <c r="K228" s="686"/>
      <c r="L228" s="744"/>
      <c r="M228" s="54"/>
      <c r="N228" s="54"/>
      <c r="O228" s="54"/>
      <c r="P228" s="54"/>
    </row>
    <row r="229" spans="1:16" ht="15.75" customHeight="1">
      <c r="A229" s="686"/>
      <c r="B229" s="740"/>
      <c r="C229" s="686"/>
      <c r="D229" s="686"/>
      <c r="E229" s="686"/>
      <c r="F229" s="566"/>
      <c r="G229" s="566"/>
      <c r="H229" s="566"/>
      <c r="I229" s="566"/>
      <c r="J229" s="569"/>
      <c r="K229" s="686"/>
      <c r="L229" s="744"/>
      <c r="M229" s="54"/>
      <c r="N229" s="54"/>
      <c r="O229" s="54"/>
      <c r="P229" s="54"/>
    </row>
    <row r="230" spans="1:16" ht="15.75" customHeight="1">
      <c r="A230" s="686"/>
      <c r="B230" s="740"/>
      <c r="C230" s="686"/>
      <c r="D230" s="686"/>
      <c r="E230" s="686"/>
      <c r="F230" s="566"/>
      <c r="G230" s="566"/>
      <c r="H230" s="566"/>
      <c r="I230" s="566"/>
      <c r="J230" s="686"/>
      <c r="K230" s="686"/>
      <c r="L230" s="744"/>
      <c r="M230" s="54"/>
      <c r="N230" s="54"/>
      <c r="O230" s="54"/>
      <c r="P230" s="54"/>
    </row>
    <row r="231" spans="1:16" ht="15.75" hidden="1" customHeight="1">
      <c r="A231" s="416">
        <v>229</v>
      </c>
      <c r="B231" s="417">
        <v>45520</v>
      </c>
      <c r="C231" s="416" t="s">
        <v>417</v>
      </c>
      <c r="D231" s="416" t="s">
        <v>410</v>
      </c>
      <c r="E231" s="416" t="s">
        <v>408</v>
      </c>
      <c r="F231" s="365">
        <v>3</v>
      </c>
      <c r="G231" s="365">
        <v>4</v>
      </c>
      <c r="H231" s="365">
        <v>3</v>
      </c>
      <c r="I231" s="365">
        <v>4</v>
      </c>
      <c r="J231" s="416">
        <v>1</v>
      </c>
      <c r="K231" s="416">
        <v>8</v>
      </c>
      <c r="L231" s="424" t="s">
        <v>413</v>
      </c>
      <c r="M231" s="54"/>
      <c r="N231" s="54"/>
      <c r="O231" s="54"/>
      <c r="P231" s="54"/>
    </row>
    <row r="232" spans="1:16" ht="15.75" customHeight="1">
      <c r="A232" s="686"/>
      <c r="B232" s="740"/>
      <c r="C232" s="686"/>
      <c r="D232" s="686"/>
      <c r="E232" s="686"/>
      <c r="F232" s="566"/>
      <c r="G232" s="566"/>
      <c r="H232" s="566"/>
      <c r="I232" s="566"/>
      <c r="J232" s="686"/>
      <c r="K232" s="686"/>
      <c r="L232" s="744"/>
      <c r="M232" s="54"/>
      <c r="N232" s="54"/>
      <c r="O232" s="54"/>
      <c r="P232" s="54"/>
    </row>
    <row r="233" spans="1:16" ht="15.75" customHeight="1">
      <c r="A233" s="686"/>
      <c r="B233" s="740"/>
      <c r="C233" s="686"/>
      <c r="D233" s="686"/>
      <c r="E233" s="686"/>
      <c r="F233" s="741"/>
      <c r="G233" s="741"/>
      <c r="H233" s="741"/>
      <c r="I233" s="741"/>
      <c r="J233" s="686"/>
      <c r="K233" s="686"/>
      <c r="L233" s="744"/>
      <c r="M233" s="54"/>
      <c r="N233" s="54"/>
      <c r="O233" s="54"/>
      <c r="P233" s="54"/>
    </row>
    <row r="234" spans="1:16" ht="15.75" customHeight="1">
      <c r="A234" s="686"/>
      <c r="B234" s="740"/>
      <c r="C234" s="686"/>
      <c r="D234" s="686"/>
      <c r="E234" s="686"/>
      <c r="F234" s="741"/>
      <c r="G234" s="741"/>
      <c r="H234" s="741"/>
      <c r="I234" s="741"/>
      <c r="J234" s="686"/>
      <c r="K234" s="686"/>
      <c r="L234" s="746"/>
      <c r="M234" s="54"/>
      <c r="N234" s="54"/>
      <c r="O234" s="54"/>
      <c r="P234" s="54"/>
    </row>
    <row r="235" spans="1:16" ht="15.75" customHeight="1">
      <c r="A235" s="686"/>
      <c r="B235" s="740"/>
      <c r="C235" s="686"/>
      <c r="D235" s="686"/>
      <c r="E235" s="686"/>
      <c r="F235" s="741"/>
      <c r="G235" s="741"/>
      <c r="H235" s="741"/>
      <c r="I235" s="741"/>
      <c r="J235" s="686"/>
      <c r="K235" s="686"/>
      <c r="L235" s="744"/>
      <c r="M235" s="54"/>
      <c r="N235" s="54"/>
      <c r="O235" s="54"/>
      <c r="P235" s="54"/>
    </row>
    <row r="236" spans="1:16" ht="15.75" customHeight="1">
      <c r="A236" s="686"/>
      <c r="B236" s="740"/>
      <c r="C236" s="686"/>
      <c r="D236" s="686"/>
      <c r="E236" s="686"/>
      <c r="F236" s="741"/>
      <c r="G236" s="741"/>
      <c r="H236" s="741"/>
      <c r="I236" s="741"/>
      <c r="J236" s="686"/>
      <c r="K236" s="686"/>
      <c r="L236" s="744"/>
      <c r="M236" s="54"/>
      <c r="N236" s="54"/>
      <c r="O236" s="54"/>
      <c r="P236" s="54"/>
    </row>
    <row r="237" spans="1:16" ht="15.75" customHeight="1">
      <c r="A237" s="686"/>
      <c r="B237" s="740"/>
      <c r="C237" s="686"/>
      <c r="D237" s="686"/>
      <c r="E237" s="686"/>
      <c r="F237" s="741"/>
      <c r="G237" s="741"/>
      <c r="H237" s="741"/>
      <c r="I237" s="741"/>
      <c r="J237" s="686"/>
      <c r="K237" s="686"/>
      <c r="L237" s="746"/>
      <c r="M237" s="54"/>
      <c r="N237" s="54"/>
      <c r="O237" s="54"/>
      <c r="P237" s="54"/>
    </row>
    <row r="238" spans="1:16" ht="15.75" customHeight="1">
      <c r="A238" s="686"/>
      <c r="B238" s="740"/>
      <c r="C238" s="686"/>
      <c r="D238" s="686"/>
      <c r="E238" s="686"/>
      <c r="F238" s="741"/>
      <c r="G238" s="741"/>
      <c r="H238" s="741"/>
      <c r="I238" s="741"/>
      <c r="J238" s="686"/>
      <c r="K238" s="686"/>
      <c r="L238" s="751"/>
      <c r="M238" s="54"/>
      <c r="N238" s="54"/>
      <c r="O238" s="54"/>
      <c r="P238" s="54"/>
    </row>
    <row r="239" spans="1:16" ht="15.75" customHeight="1">
      <c r="A239" s="733"/>
      <c r="B239" s="734"/>
      <c r="C239" s="733"/>
      <c r="D239" s="733"/>
      <c r="E239" s="733"/>
      <c r="F239" s="737"/>
      <c r="G239" s="737"/>
      <c r="H239" s="737"/>
      <c r="I239" s="737"/>
      <c r="J239" s="733"/>
      <c r="K239" s="733"/>
      <c r="L239" s="744"/>
      <c r="M239" s="54"/>
      <c r="N239" s="54"/>
      <c r="O239" s="54"/>
      <c r="P239" s="54"/>
    </row>
    <row r="240" spans="1:16" ht="15.75" customHeight="1">
      <c r="A240" s="686"/>
      <c r="B240" s="740"/>
      <c r="C240" s="686"/>
      <c r="D240" s="686"/>
      <c r="E240" s="686"/>
      <c r="F240" s="741"/>
      <c r="G240" s="741"/>
      <c r="H240" s="741"/>
      <c r="I240" s="741"/>
      <c r="J240" s="569"/>
      <c r="K240" s="686"/>
      <c r="L240" s="744"/>
      <c r="M240" s="54"/>
      <c r="N240" s="54"/>
      <c r="O240" s="54"/>
      <c r="P240" s="54"/>
    </row>
    <row r="241" spans="1:16" ht="15.75" customHeight="1">
      <c r="A241" s="686"/>
      <c r="B241" s="740"/>
      <c r="C241" s="686"/>
      <c r="D241" s="686"/>
      <c r="E241" s="686"/>
      <c r="F241" s="741"/>
      <c r="G241" s="741"/>
      <c r="H241" s="741"/>
      <c r="I241" s="741"/>
      <c r="J241" s="569"/>
      <c r="K241" s="686"/>
      <c r="L241" s="744"/>
      <c r="M241" s="54"/>
      <c r="N241" s="54"/>
      <c r="O241" s="54"/>
      <c r="P241" s="54"/>
    </row>
    <row r="242" spans="1:16" ht="15.75" customHeight="1">
      <c r="A242" s="686"/>
      <c r="B242" s="740"/>
      <c r="C242" s="686"/>
      <c r="D242" s="686"/>
      <c r="E242" s="686"/>
      <c r="F242" s="741"/>
      <c r="G242" s="741"/>
      <c r="H242" s="741"/>
      <c r="I242" s="741"/>
      <c r="J242" s="569"/>
      <c r="K242" s="686"/>
      <c r="L242" s="744"/>
      <c r="M242" s="54"/>
      <c r="N242" s="54"/>
      <c r="O242" s="54"/>
      <c r="P242" s="54"/>
    </row>
    <row r="243" spans="1:16" ht="15.75" customHeight="1">
      <c r="A243" s="686"/>
      <c r="B243" s="740"/>
      <c r="C243" s="686"/>
      <c r="D243" s="686"/>
      <c r="E243" s="686"/>
      <c r="F243" s="741"/>
      <c r="G243" s="741"/>
      <c r="H243" s="741"/>
      <c r="I243" s="741"/>
      <c r="J243" s="569"/>
      <c r="K243" s="686"/>
      <c r="L243" s="744"/>
      <c r="M243" s="54"/>
      <c r="N243" s="54"/>
      <c r="O243" s="54"/>
      <c r="P243" s="54"/>
    </row>
    <row r="244" spans="1:16" ht="15.75" customHeight="1">
      <c r="A244" s="686"/>
      <c r="B244" s="740"/>
      <c r="C244" s="686"/>
      <c r="D244" s="686"/>
      <c r="E244" s="686"/>
      <c r="F244" s="741"/>
      <c r="G244" s="741"/>
      <c r="H244" s="741"/>
      <c r="I244" s="741"/>
      <c r="J244" s="569"/>
      <c r="K244" s="686"/>
      <c r="L244" s="744"/>
      <c r="M244" s="54"/>
      <c r="N244" s="54"/>
      <c r="O244" s="54"/>
      <c r="P244" s="54"/>
    </row>
    <row r="245" spans="1:16" ht="15.75" customHeight="1">
      <c r="A245" s="686"/>
      <c r="B245" s="740"/>
      <c r="C245" s="686"/>
      <c r="D245" s="686"/>
      <c r="E245" s="686"/>
      <c r="F245" s="741"/>
      <c r="G245" s="741"/>
      <c r="H245" s="741"/>
      <c r="I245" s="741"/>
      <c r="J245" s="569"/>
      <c r="K245" s="686"/>
      <c r="L245" s="744"/>
      <c r="M245" s="54"/>
      <c r="N245" s="54"/>
      <c r="O245" s="54"/>
      <c r="P245" s="54"/>
    </row>
    <row r="246" spans="1:16" ht="15.75" customHeight="1">
      <c r="A246" s="686"/>
      <c r="B246" s="740"/>
      <c r="C246" s="686"/>
      <c r="D246" s="686"/>
      <c r="E246" s="686"/>
      <c r="F246" s="741"/>
      <c r="G246" s="741"/>
      <c r="H246" s="741"/>
      <c r="I246" s="741"/>
      <c r="J246" s="569"/>
      <c r="K246" s="686"/>
      <c r="L246" s="744"/>
      <c r="M246" s="54"/>
      <c r="N246" s="54"/>
      <c r="O246" s="54"/>
      <c r="P246" s="54"/>
    </row>
    <row r="247" spans="1:16" ht="15.75" customHeight="1">
      <c r="A247" s="686"/>
      <c r="B247" s="740"/>
      <c r="C247" s="686"/>
      <c r="D247" s="686"/>
      <c r="E247" s="686"/>
      <c r="F247" s="741"/>
      <c r="G247" s="741"/>
      <c r="H247" s="741"/>
      <c r="I247" s="741"/>
      <c r="J247" s="569"/>
      <c r="K247" s="686"/>
      <c r="L247" s="746"/>
      <c r="M247" s="54"/>
      <c r="N247" s="54"/>
      <c r="O247" s="54"/>
      <c r="P247" s="54"/>
    </row>
    <row r="248" spans="1:16" ht="15.75" customHeight="1">
      <c r="A248" s="686"/>
      <c r="B248" s="740"/>
      <c r="C248" s="686"/>
      <c r="D248" s="686"/>
      <c r="E248" s="686"/>
      <c r="F248" s="741"/>
      <c r="G248" s="741"/>
      <c r="H248" s="741"/>
      <c r="I248" s="741"/>
      <c r="J248" s="569"/>
      <c r="K248" s="686"/>
      <c r="L248" s="744"/>
      <c r="M248" s="54"/>
      <c r="N248" s="54"/>
      <c r="O248" s="54"/>
      <c r="P248" s="54"/>
    </row>
    <row r="249" spans="1:16" ht="15.75" customHeight="1">
      <c r="A249" s="686"/>
      <c r="B249" s="740"/>
      <c r="C249" s="686"/>
      <c r="D249" s="686"/>
      <c r="E249" s="686"/>
      <c r="F249" s="741"/>
      <c r="G249" s="741"/>
      <c r="H249" s="741"/>
      <c r="I249" s="741"/>
      <c r="J249" s="569"/>
      <c r="K249" s="686"/>
      <c r="L249" s="744"/>
      <c r="M249" s="54"/>
      <c r="N249" s="54"/>
      <c r="O249" s="54"/>
      <c r="P249" s="54"/>
    </row>
    <row r="250" spans="1:16" ht="15.75" customHeight="1">
      <c r="A250" s="686"/>
      <c r="B250" s="740"/>
      <c r="C250" s="686"/>
      <c r="D250" s="686"/>
      <c r="E250" s="686"/>
      <c r="F250" s="741"/>
      <c r="G250" s="741"/>
      <c r="H250" s="741"/>
      <c r="I250" s="741"/>
      <c r="J250" s="569"/>
      <c r="K250" s="686"/>
      <c r="L250" s="744"/>
      <c r="M250" s="54"/>
      <c r="N250" s="54"/>
      <c r="O250" s="54"/>
      <c r="P250" s="54"/>
    </row>
    <row r="251" spans="1:16" ht="15.75" customHeight="1">
      <c r="A251" s="686"/>
      <c r="B251" s="740"/>
      <c r="C251" s="686"/>
      <c r="D251" s="686"/>
      <c r="E251" s="686"/>
      <c r="F251" s="566"/>
      <c r="G251" s="566"/>
      <c r="H251" s="566"/>
      <c r="I251" s="566"/>
      <c r="J251" s="569"/>
      <c r="K251" s="686"/>
      <c r="L251" s="744"/>
      <c r="M251" s="54"/>
      <c r="N251" s="54"/>
      <c r="O251" s="54"/>
      <c r="P251" s="54"/>
    </row>
    <row r="252" spans="1:16" ht="15.75" customHeight="1">
      <c r="A252" s="686"/>
      <c r="B252" s="740"/>
      <c r="C252" s="686"/>
      <c r="D252" s="686"/>
      <c r="E252" s="686"/>
      <c r="F252" s="566"/>
      <c r="G252" s="566"/>
      <c r="H252" s="566"/>
      <c r="I252" s="566"/>
      <c r="J252" s="569"/>
      <c r="K252" s="686"/>
      <c r="L252" s="744"/>
      <c r="M252" s="54"/>
      <c r="N252" s="54"/>
      <c r="O252" s="54"/>
      <c r="P252" s="54"/>
    </row>
    <row r="253" spans="1:16" ht="15.75" customHeight="1">
      <c r="A253" s="686"/>
      <c r="B253" s="740"/>
      <c r="C253" s="686"/>
      <c r="D253" s="686"/>
      <c r="E253" s="686"/>
      <c r="F253" s="566"/>
      <c r="G253" s="566"/>
      <c r="H253" s="566"/>
      <c r="I253" s="566"/>
      <c r="J253" s="569"/>
      <c r="K253" s="686"/>
      <c r="L253" s="744"/>
      <c r="M253" s="54"/>
      <c r="N253" s="54"/>
      <c r="O253" s="54"/>
      <c r="P253" s="54"/>
    </row>
    <row r="254" spans="1:16" ht="15.75" customHeight="1">
      <c r="A254" s="686"/>
      <c r="B254" s="740"/>
      <c r="C254" s="686"/>
      <c r="D254" s="686"/>
      <c r="E254" s="686"/>
      <c r="F254" s="566"/>
      <c r="G254" s="566"/>
      <c r="H254" s="566"/>
      <c r="I254" s="566"/>
      <c r="J254" s="569"/>
      <c r="K254" s="686"/>
      <c r="L254" s="744"/>
      <c r="M254" s="54"/>
      <c r="N254" s="54"/>
      <c r="O254" s="54"/>
      <c r="P254" s="54"/>
    </row>
    <row r="255" spans="1:16" ht="15.75" customHeight="1">
      <c r="A255" s="686"/>
      <c r="B255" s="740"/>
      <c r="C255" s="686"/>
      <c r="D255" s="686"/>
      <c r="E255" s="686"/>
      <c r="F255" s="566"/>
      <c r="G255" s="566"/>
      <c r="H255" s="566"/>
      <c r="I255" s="566"/>
      <c r="J255" s="569"/>
      <c r="K255" s="686"/>
      <c r="L255" s="744"/>
      <c r="M255" s="54"/>
      <c r="N255" s="54"/>
      <c r="O255" s="54"/>
      <c r="P255" s="54"/>
    </row>
    <row r="256" spans="1:16" ht="15.75" customHeight="1">
      <c r="A256" s="686"/>
      <c r="B256" s="740"/>
      <c r="C256" s="686"/>
      <c r="D256" s="686"/>
      <c r="E256" s="686"/>
      <c r="F256" s="566"/>
      <c r="G256" s="566"/>
      <c r="H256" s="566"/>
      <c r="I256" s="566"/>
      <c r="J256" s="569"/>
      <c r="K256" s="686"/>
      <c r="L256" s="744"/>
      <c r="M256" s="54"/>
      <c r="N256" s="54"/>
      <c r="O256" s="54"/>
      <c r="P256" s="54"/>
    </row>
    <row r="257" spans="1:16" ht="15.75" customHeight="1">
      <c r="A257" s="686"/>
      <c r="B257" s="740"/>
      <c r="C257" s="686"/>
      <c r="D257" s="686"/>
      <c r="E257" s="686"/>
      <c r="F257" s="566"/>
      <c r="G257" s="566"/>
      <c r="H257" s="566"/>
      <c r="I257" s="566"/>
      <c r="J257" s="569"/>
      <c r="K257" s="686"/>
      <c r="L257" s="744"/>
      <c r="M257" s="54"/>
      <c r="N257" s="54"/>
      <c r="O257" s="54"/>
      <c r="P257" s="54"/>
    </row>
    <row r="258" spans="1:16" ht="15.75" customHeight="1">
      <c r="A258" s="686"/>
      <c r="B258" s="740"/>
      <c r="C258" s="686"/>
      <c r="D258" s="686"/>
      <c r="E258" s="686"/>
      <c r="F258" s="566"/>
      <c r="G258" s="566"/>
      <c r="H258" s="566"/>
      <c r="I258" s="566"/>
      <c r="J258" s="569"/>
      <c r="K258" s="686"/>
      <c r="L258" s="744"/>
      <c r="M258" s="54"/>
      <c r="N258" s="54"/>
      <c r="O258" s="54"/>
      <c r="P258" s="54"/>
    </row>
    <row r="259" spans="1:16" ht="15.75" customHeight="1">
      <c r="A259" s="686"/>
      <c r="B259" s="740"/>
      <c r="C259" s="686"/>
      <c r="D259" s="686"/>
      <c r="E259" s="686"/>
      <c r="F259" s="566"/>
      <c r="G259" s="566"/>
      <c r="H259" s="566"/>
      <c r="I259" s="566"/>
      <c r="J259" s="569"/>
      <c r="K259" s="686"/>
      <c r="L259" s="744"/>
      <c r="M259" s="54"/>
      <c r="N259" s="54"/>
      <c r="O259" s="54"/>
      <c r="P259" s="54"/>
    </row>
    <row r="260" spans="1:16" ht="15.75" customHeight="1">
      <c r="A260" s="686"/>
      <c r="B260" s="740"/>
      <c r="C260" s="686"/>
      <c r="D260" s="686"/>
      <c r="E260" s="686"/>
      <c r="F260" s="566"/>
      <c r="G260" s="566"/>
      <c r="H260" s="566"/>
      <c r="I260" s="566"/>
      <c r="J260" s="569"/>
      <c r="K260" s="686"/>
      <c r="L260" s="744"/>
      <c r="M260" s="54"/>
      <c r="N260" s="54"/>
      <c r="O260" s="54"/>
      <c r="P260" s="54"/>
    </row>
    <row r="261" spans="1:16" ht="15.75" customHeight="1">
      <c r="A261" s="686"/>
      <c r="B261" s="740"/>
      <c r="C261" s="686"/>
      <c r="D261" s="686"/>
      <c r="E261" s="686"/>
      <c r="F261" s="566"/>
      <c r="G261" s="566"/>
      <c r="H261" s="566"/>
      <c r="I261" s="566"/>
      <c r="J261" s="569"/>
      <c r="K261" s="686"/>
      <c r="L261" s="744"/>
      <c r="M261" s="54"/>
      <c r="N261" s="54"/>
      <c r="O261" s="54"/>
      <c r="P261" s="54"/>
    </row>
    <row r="262" spans="1:16" ht="15.75" customHeight="1">
      <c r="A262" s="686"/>
      <c r="B262" s="740"/>
      <c r="C262" s="686"/>
      <c r="D262" s="686"/>
      <c r="E262" s="686"/>
      <c r="F262" s="566"/>
      <c r="G262" s="566"/>
      <c r="H262" s="566"/>
      <c r="I262" s="566"/>
      <c r="J262" s="569"/>
      <c r="K262" s="686"/>
      <c r="L262" s="744"/>
      <c r="M262" s="54"/>
      <c r="N262" s="54"/>
      <c r="O262" s="54"/>
      <c r="P262" s="54"/>
    </row>
    <row r="263" spans="1:16" ht="15.75" customHeight="1">
      <c r="A263" s="686"/>
      <c r="B263" s="740"/>
      <c r="C263" s="686"/>
      <c r="D263" s="686"/>
      <c r="E263" s="686"/>
      <c r="F263" s="566"/>
      <c r="G263" s="566"/>
      <c r="H263" s="566"/>
      <c r="I263" s="566"/>
      <c r="J263" s="569"/>
      <c r="K263" s="686"/>
      <c r="L263" s="744"/>
      <c r="M263" s="54"/>
      <c r="N263" s="54"/>
      <c r="O263" s="54"/>
      <c r="P263" s="54"/>
    </row>
    <row r="264" spans="1:16" ht="15.75" customHeight="1">
      <c r="A264" s="686"/>
      <c r="B264" s="740"/>
      <c r="C264" s="686"/>
      <c r="D264" s="686"/>
      <c r="E264" s="686"/>
      <c r="F264" s="566"/>
      <c r="G264" s="566"/>
      <c r="H264" s="566"/>
      <c r="I264" s="566"/>
      <c r="J264" s="569"/>
      <c r="K264" s="686"/>
      <c r="L264" s="744"/>
      <c r="M264" s="54"/>
      <c r="N264" s="54"/>
      <c r="O264" s="54"/>
      <c r="P264" s="54"/>
    </row>
    <row r="265" spans="1:16" ht="15.75" hidden="1" customHeight="1">
      <c r="A265" s="416">
        <v>263</v>
      </c>
      <c r="B265" s="417">
        <v>45530</v>
      </c>
      <c r="C265" s="416" t="s">
        <v>414</v>
      </c>
      <c r="D265" s="416" t="s">
        <v>421</v>
      </c>
      <c r="E265" s="416" t="s">
        <v>415</v>
      </c>
      <c r="F265" s="365">
        <v>3</v>
      </c>
      <c r="G265" s="365">
        <v>3</v>
      </c>
      <c r="H265" s="365">
        <v>4</v>
      </c>
      <c r="I265" s="365">
        <v>4</v>
      </c>
      <c r="J265" s="416">
        <v>1</v>
      </c>
      <c r="K265" s="416">
        <v>34</v>
      </c>
      <c r="L265" s="424"/>
      <c r="M265" s="54"/>
      <c r="N265" s="54"/>
      <c r="O265" s="54"/>
      <c r="P265" s="54"/>
    </row>
    <row r="266" spans="1:16" ht="15.75" customHeight="1">
      <c r="A266" s="686"/>
      <c r="B266" s="740"/>
      <c r="C266" s="686"/>
      <c r="D266" s="686"/>
      <c r="E266" s="686"/>
      <c r="F266" s="566"/>
      <c r="G266" s="566"/>
      <c r="H266" s="566"/>
      <c r="I266" s="566"/>
      <c r="J266" s="569"/>
      <c r="K266" s="686"/>
      <c r="L266" s="744"/>
      <c r="M266" s="54"/>
      <c r="N266" s="54"/>
      <c r="O266" s="54"/>
      <c r="P266" s="54"/>
    </row>
    <row r="267" spans="1:16" ht="15.75" customHeight="1">
      <c r="A267" s="686"/>
      <c r="B267" s="740"/>
      <c r="C267" s="686"/>
      <c r="D267" s="686"/>
      <c r="E267" s="686"/>
      <c r="F267" s="566"/>
      <c r="G267" s="566"/>
      <c r="H267" s="566"/>
      <c r="I267" s="566"/>
      <c r="J267" s="569"/>
      <c r="K267" s="686"/>
      <c r="L267" s="744"/>
      <c r="M267" s="54"/>
      <c r="N267" s="54"/>
      <c r="O267" s="54"/>
      <c r="P267" s="54"/>
    </row>
    <row r="268" spans="1:16" ht="15.75" customHeight="1">
      <c r="A268" s="686"/>
      <c r="B268" s="740"/>
      <c r="C268" s="686"/>
      <c r="D268" s="686"/>
      <c r="E268" s="686"/>
      <c r="F268" s="566"/>
      <c r="G268" s="566"/>
      <c r="H268" s="566"/>
      <c r="I268" s="566"/>
      <c r="J268" s="569"/>
      <c r="K268" s="686"/>
      <c r="L268" s="744"/>
      <c r="M268" s="54"/>
      <c r="N268" s="54"/>
      <c r="O268" s="54"/>
      <c r="P268" s="54"/>
    </row>
    <row r="269" spans="1:16" ht="15.75" customHeight="1">
      <c r="A269" s="686"/>
      <c r="B269" s="740"/>
      <c r="C269" s="686"/>
      <c r="D269" s="686"/>
      <c r="E269" s="686"/>
      <c r="F269" s="566"/>
      <c r="G269" s="566"/>
      <c r="H269" s="566"/>
      <c r="I269" s="566"/>
      <c r="J269" s="569"/>
      <c r="K269" s="686"/>
      <c r="L269" s="744"/>
      <c r="M269" s="54"/>
      <c r="N269" s="54"/>
      <c r="O269" s="54"/>
      <c r="P269" s="54"/>
    </row>
    <row r="270" spans="1:16" ht="15.75" customHeight="1">
      <c r="A270" s="686"/>
      <c r="B270" s="740"/>
      <c r="C270" s="686"/>
      <c r="D270" s="686"/>
      <c r="E270" s="686"/>
      <c r="F270" s="566"/>
      <c r="G270" s="566"/>
      <c r="H270" s="566"/>
      <c r="I270" s="566"/>
      <c r="J270" s="569"/>
      <c r="K270" s="686"/>
      <c r="L270" s="744"/>
      <c r="M270" s="54"/>
      <c r="N270" s="54"/>
      <c r="O270" s="54"/>
      <c r="P270" s="54"/>
    </row>
    <row r="271" spans="1:16" ht="15.75" customHeight="1">
      <c r="A271" s="686"/>
      <c r="B271" s="740"/>
      <c r="C271" s="686"/>
      <c r="D271" s="686"/>
      <c r="E271" s="686"/>
      <c r="F271" s="566"/>
      <c r="G271" s="566"/>
      <c r="H271" s="566"/>
      <c r="I271" s="566"/>
      <c r="J271" s="569"/>
      <c r="K271" s="686"/>
      <c r="L271" s="744"/>
      <c r="M271" s="54"/>
      <c r="N271" s="54"/>
      <c r="O271" s="54"/>
      <c r="P271" s="54"/>
    </row>
    <row r="272" spans="1:16" ht="15.75" customHeight="1">
      <c r="A272" s="686"/>
      <c r="B272" s="740"/>
      <c r="C272" s="686"/>
      <c r="D272" s="686"/>
      <c r="E272" s="686"/>
      <c r="F272" s="566"/>
      <c r="G272" s="566"/>
      <c r="H272" s="566"/>
      <c r="I272" s="566"/>
      <c r="J272" s="569"/>
      <c r="K272" s="686"/>
      <c r="L272" s="744"/>
      <c r="M272" s="54"/>
      <c r="N272" s="54"/>
      <c r="O272" s="54"/>
      <c r="P272" s="54"/>
    </row>
    <row r="273" spans="1:16" ht="15.75" customHeight="1">
      <c r="A273" s="686"/>
      <c r="B273" s="740"/>
      <c r="C273" s="686"/>
      <c r="D273" s="686"/>
      <c r="E273" s="686"/>
      <c r="F273" s="566"/>
      <c r="G273" s="566"/>
      <c r="H273" s="566"/>
      <c r="I273" s="566"/>
      <c r="J273" s="569"/>
      <c r="K273" s="686"/>
      <c r="L273" s="744"/>
      <c r="M273" s="54"/>
      <c r="N273" s="54"/>
      <c r="O273" s="54"/>
      <c r="P273" s="54"/>
    </row>
    <row r="274" spans="1:16" ht="15.75" customHeight="1">
      <c r="A274" s="686"/>
      <c r="B274" s="740"/>
      <c r="C274" s="686"/>
      <c r="D274" s="686"/>
      <c r="E274" s="686"/>
      <c r="F274" s="566"/>
      <c r="G274" s="566"/>
      <c r="H274" s="566"/>
      <c r="I274" s="566"/>
      <c r="J274" s="569"/>
      <c r="K274" s="686"/>
      <c r="L274" s="744"/>
      <c r="M274" s="54"/>
      <c r="N274" s="54"/>
      <c r="O274" s="54"/>
      <c r="P274" s="54"/>
    </row>
    <row r="275" spans="1:16" ht="15.75" customHeight="1">
      <c r="A275" s="686"/>
      <c r="B275" s="740"/>
      <c r="C275" s="686"/>
      <c r="D275" s="686"/>
      <c r="E275" s="686"/>
      <c r="F275" s="566"/>
      <c r="G275" s="566"/>
      <c r="H275" s="566"/>
      <c r="I275" s="566"/>
      <c r="J275" s="569"/>
      <c r="K275" s="686"/>
      <c r="L275" s="744"/>
      <c r="M275" s="54"/>
      <c r="N275" s="54"/>
      <c r="O275" s="54"/>
      <c r="P275" s="54"/>
    </row>
    <row r="276" spans="1:16" ht="15.75" customHeight="1">
      <c r="A276" s="686"/>
      <c r="B276" s="740"/>
      <c r="C276" s="686"/>
      <c r="D276" s="686"/>
      <c r="E276" s="686"/>
      <c r="F276" s="566"/>
      <c r="G276" s="566"/>
      <c r="H276" s="566"/>
      <c r="I276" s="566"/>
      <c r="J276" s="569"/>
      <c r="K276" s="686"/>
      <c r="L276" s="744"/>
      <c r="M276" s="54"/>
      <c r="N276" s="54"/>
      <c r="O276" s="54"/>
      <c r="P276" s="54"/>
    </row>
    <row r="277" spans="1:16" ht="15.75" customHeight="1">
      <c r="A277" s="686"/>
      <c r="B277" s="740"/>
      <c r="C277" s="686"/>
      <c r="D277" s="686"/>
      <c r="E277" s="686"/>
      <c r="F277" s="566"/>
      <c r="G277" s="566"/>
      <c r="H277" s="566"/>
      <c r="I277" s="566"/>
      <c r="J277" s="569"/>
      <c r="K277" s="686"/>
      <c r="L277" s="744"/>
      <c r="M277" s="54"/>
      <c r="N277" s="54"/>
      <c r="O277" s="54"/>
      <c r="P277" s="54"/>
    </row>
    <row r="278" spans="1:16" ht="15.75" customHeight="1">
      <c r="A278" s="686"/>
      <c r="B278" s="740"/>
      <c r="C278" s="686"/>
      <c r="D278" s="686"/>
      <c r="E278" s="686"/>
      <c r="F278" s="566"/>
      <c r="G278" s="566"/>
      <c r="H278" s="566"/>
      <c r="I278" s="566"/>
      <c r="J278" s="569"/>
      <c r="K278" s="686"/>
      <c r="L278" s="744"/>
      <c r="M278" s="54"/>
      <c r="N278" s="54"/>
      <c r="O278" s="54"/>
      <c r="P278" s="54"/>
    </row>
    <row r="279" spans="1:16" ht="15.75" customHeight="1">
      <c r="A279" s="686"/>
      <c r="B279" s="740"/>
      <c r="C279" s="686"/>
      <c r="D279" s="686"/>
      <c r="E279" s="686"/>
      <c r="F279" s="566"/>
      <c r="G279" s="566"/>
      <c r="H279" s="566"/>
      <c r="I279" s="566"/>
      <c r="J279" s="569"/>
      <c r="K279" s="686"/>
      <c r="L279" s="744"/>
      <c r="M279" s="54"/>
      <c r="N279" s="54"/>
      <c r="O279" s="54"/>
      <c r="P279" s="54"/>
    </row>
    <row r="280" spans="1:16" ht="15.75" customHeight="1">
      <c r="A280" s="686"/>
      <c r="B280" s="740"/>
      <c r="C280" s="686"/>
      <c r="D280" s="686"/>
      <c r="E280" s="686"/>
      <c r="F280" s="566"/>
      <c r="G280" s="566"/>
      <c r="H280" s="566"/>
      <c r="I280" s="566"/>
      <c r="J280" s="569"/>
      <c r="K280" s="686"/>
      <c r="L280" s="744"/>
      <c r="M280" s="54"/>
      <c r="N280" s="54"/>
      <c r="O280" s="54"/>
      <c r="P280" s="54"/>
    </row>
    <row r="281" spans="1:16" ht="15.75" customHeight="1">
      <c r="A281" s="686"/>
      <c r="B281" s="740"/>
      <c r="C281" s="686"/>
      <c r="D281" s="686"/>
      <c r="E281" s="686"/>
      <c r="F281" s="566"/>
      <c r="G281" s="566"/>
      <c r="H281" s="566"/>
      <c r="I281" s="566"/>
      <c r="J281" s="569"/>
      <c r="K281" s="686"/>
      <c r="L281" s="744"/>
      <c r="M281" s="54"/>
      <c r="N281" s="54"/>
      <c r="O281" s="54"/>
      <c r="P281" s="54"/>
    </row>
    <row r="282" spans="1:16" ht="15.75" customHeight="1">
      <c r="A282" s="686"/>
      <c r="B282" s="740"/>
      <c r="C282" s="686"/>
      <c r="D282" s="686"/>
      <c r="E282" s="686"/>
      <c r="F282" s="566"/>
      <c r="G282" s="566"/>
      <c r="H282" s="566"/>
      <c r="I282" s="566"/>
      <c r="J282" s="569"/>
      <c r="K282" s="686"/>
      <c r="L282" s="744"/>
      <c r="M282" s="54"/>
      <c r="N282" s="54"/>
      <c r="O282" s="54"/>
      <c r="P282" s="54"/>
    </row>
    <row r="283" spans="1:16" ht="15.75" customHeight="1">
      <c r="A283" s="686"/>
      <c r="B283" s="740"/>
      <c r="C283" s="686"/>
      <c r="D283" s="686"/>
      <c r="E283" s="686"/>
      <c r="F283" s="566"/>
      <c r="G283" s="566"/>
      <c r="H283" s="566"/>
      <c r="I283" s="566"/>
      <c r="J283" s="569"/>
      <c r="K283" s="686"/>
      <c r="L283" s="744"/>
      <c r="M283" s="54"/>
      <c r="N283" s="54"/>
      <c r="O283" s="54"/>
      <c r="P283" s="54"/>
    </row>
    <row r="284" spans="1:16" ht="15.75" customHeight="1">
      <c r="A284" s="686"/>
      <c r="B284" s="740"/>
      <c r="C284" s="686"/>
      <c r="D284" s="686"/>
      <c r="E284" s="686"/>
      <c r="F284" s="566"/>
      <c r="G284" s="566"/>
      <c r="H284" s="566"/>
      <c r="I284" s="566"/>
      <c r="J284" s="569"/>
      <c r="K284" s="686"/>
      <c r="L284" s="744"/>
      <c r="M284" s="54"/>
      <c r="N284" s="54"/>
      <c r="O284" s="54"/>
      <c r="P284" s="54"/>
    </row>
    <row r="285" spans="1:16" ht="15.75" customHeight="1">
      <c r="A285" s="686"/>
      <c r="B285" s="740"/>
      <c r="C285" s="686"/>
      <c r="D285" s="686"/>
      <c r="E285" s="686"/>
      <c r="F285" s="566"/>
      <c r="G285" s="566"/>
      <c r="H285" s="566"/>
      <c r="I285" s="566"/>
      <c r="J285" s="569"/>
      <c r="K285" s="686"/>
      <c r="L285" s="744"/>
      <c r="M285" s="54"/>
      <c r="N285" s="54"/>
      <c r="O285" s="54"/>
      <c r="P285" s="54"/>
    </row>
    <row r="286" spans="1:16" ht="15.75" customHeight="1">
      <c r="A286" s="686"/>
      <c r="B286" s="740"/>
      <c r="C286" s="686"/>
      <c r="D286" s="686"/>
      <c r="E286" s="686"/>
      <c r="F286" s="566"/>
      <c r="G286" s="566"/>
      <c r="H286" s="566"/>
      <c r="I286" s="566"/>
      <c r="J286" s="569"/>
      <c r="K286" s="686"/>
      <c r="L286" s="744"/>
      <c r="M286" s="54"/>
      <c r="N286" s="54"/>
      <c r="O286" s="54"/>
      <c r="P286" s="54"/>
    </row>
    <row r="287" spans="1:16" ht="15.75" customHeight="1">
      <c r="A287" s="686"/>
      <c r="B287" s="740"/>
      <c r="C287" s="686"/>
      <c r="D287" s="686"/>
      <c r="E287" s="686"/>
      <c r="F287" s="566"/>
      <c r="G287" s="566"/>
      <c r="H287" s="566"/>
      <c r="I287" s="566"/>
      <c r="J287" s="569"/>
      <c r="K287" s="686"/>
      <c r="L287" s="744"/>
      <c r="M287" s="54"/>
      <c r="N287" s="54"/>
      <c r="O287" s="54"/>
      <c r="P287" s="54"/>
    </row>
    <row r="288" spans="1:16" ht="15.75" customHeight="1">
      <c r="A288" s="686"/>
      <c r="B288" s="740"/>
      <c r="C288" s="686"/>
      <c r="D288" s="686"/>
      <c r="E288" s="686"/>
      <c r="F288" s="566"/>
      <c r="G288" s="566"/>
      <c r="H288" s="566"/>
      <c r="I288" s="566"/>
      <c r="J288" s="569"/>
      <c r="K288" s="686"/>
      <c r="L288" s="744"/>
      <c r="M288" s="54"/>
      <c r="N288" s="54"/>
      <c r="O288" s="54"/>
      <c r="P288" s="54"/>
    </row>
    <row r="289" spans="1:16" ht="15.75" customHeight="1">
      <c r="A289" s="686"/>
      <c r="B289" s="740"/>
      <c r="C289" s="686"/>
      <c r="D289" s="686"/>
      <c r="E289" s="686"/>
      <c r="F289" s="566"/>
      <c r="G289" s="566"/>
      <c r="H289" s="566"/>
      <c r="I289" s="566"/>
      <c r="J289" s="569"/>
      <c r="K289" s="686"/>
      <c r="L289" s="744"/>
      <c r="M289" s="54"/>
      <c r="N289" s="54"/>
      <c r="O289" s="54"/>
      <c r="P289" s="54"/>
    </row>
    <row r="290" spans="1:16" ht="15.75" customHeight="1">
      <c r="A290" s="686"/>
      <c r="B290" s="740"/>
      <c r="C290" s="686"/>
      <c r="D290" s="686"/>
      <c r="E290" s="686"/>
      <c r="F290" s="566"/>
      <c r="G290" s="566"/>
      <c r="H290" s="566"/>
      <c r="I290" s="566"/>
      <c r="J290" s="569"/>
      <c r="K290" s="686"/>
      <c r="L290" s="744"/>
      <c r="M290" s="54"/>
      <c r="N290" s="54"/>
      <c r="O290" s="54"/>
      <c r="P290" s="54"/>
    </row>
    <row r="291" spans="1:16" ht="15.75" customHeight="1">
      <c r="A291" s="686"/>
      <c r="B291" s="740"/>
      <c r="C291" s="686"/>
      <c r="D291" s="686"/>
      <c r="E291" s="686"/>
      <c r="F291" s="566"/>
      <c r="G291" s="566"/>
      <c r="H291" s="566"/>
      <c r="I291" s="566"/>
      <c r="J291" s="569"/>
      <c r="K291" s="686"/>
      <c r="L291" s="744"/>
      <c r="M291" s="54"/>
      <c r="N291" s="54"/>
      <c r="O291" s="54"/>
      <c r="P291" s="54"/>
    </row>
    <row r="292" spans="1:16" ht="15.75" customHeight="1">
      <c r="A292" s="686"/>
      <c r="B292" s="740"/>
      <c r="C292" s="686"/>
      <c r="D292" s="686"/>
      <c r="E292" s="686"/>
      <c r="F292" s="566"/>
      <c r="G292" s="566"/>
      <c r="H292" s="566"/>
      <c r="I292" s="566"/>
      <c r="J292" s="569"/>
      <c r="K292" s="686"/>
      <c r="L292" s="746"/>
      <c r="M292" s="54"/>
      <c r="N292" s="54"/>
      <c r="O292" s="54"/>
      <c r="P292" s="54"/>
    </row>
    <row r="293" spans="1:16" ht="15.75" customHeight="1">
      <c r="A293" s="686"/>
      <c r="B293" s="740"/>
      <c r="C293" s="686"/>
      <c r="D293" s="686"/>
      <c r="E293" s="686"/>
      <c r="F293" s="566"/>
      <c r="G293" s="566"/>
      <c r="H293" s="566"/>
      <c r="I293" s="566"/>
      <c r="J293" s="569"/>
      <c r="K293" s="686"/>
      <c r="L293" s="744"/>
      <c r="M293" s="54"/>
      <c r="N293" s="54"/>
      <c r="O293" s="54"/>
      <c r="P293" s="54"/>
    </row>
    <row r="294" spans="1:16" ht="15.75" customHeight="1">
      <c r="A294" s="686"/>
      <c r="B294" s="740"/>
      <c r="C294" s="686"/>
      <c r="D294" s="686"/>
      <c r="E294" s="686"/>
      <c r="F294" s="566"/>
      <c r="G294" s="566"/>
      <c r="H294" s="566"/>
      <c r="I294" s="566"/>
      <c r="J294" s="569"/>
      <c r="K294" s="686"/>
      <c r="L294" s="744"/>
      <c r="M294" s="54"/>
      <c r="N294" s="54"/>
      <c r="O294" s="54"/>
      <c r="P294" s="54"/>
    </row>
    <row r="295" spans="1:16" ht="15.75" customHeight="1">
      <c r="A295" s="686"/>
      <c r="B295" s="740"/>
      <c r="C295" s="686"/>
      <c r="D295" s="686"/>
      <c r="E295" s="686"/>
      <c r="F295" s="566"/>
      <c r="G295" s="566"/>
      <c r="H295" s="566"/>
      <c r="I295" s="566"/>
      <c r="J295" s="569"/>
      <c r="K295" s="686"/>
      <c r="L295" s="744"/>
      <c r="M295" s="54"/>
      <c r="N295" s="54"/>
      <c r="O295" s="54"/>
      <c r="P295" s="54"/>
    </row>
    <row r="296" spans="1:16" ht="15.75" customHeight="1">
      <c r="A296" s="686"/>
      <c r="B296" s="740"/>
      <c r="C296" s="686"/>
      <c r="D296" s="686"/>
      <c r="E296" s="686"/>
      <c r="F296" s="566"/>
      <c r="G296" s="566"/>
      <c r="H296" s="566"/>
      <c r="I296" s="566"/>
      <c r="J296" s="569"/>
      <c r="K296" s="686"/>
      <c r="L296" s="744"/>
      <c r="M296" s="54"/>
      <c r="N296" s="54"/>
      <c r="O296" s="54"/>
      <c r="P296" s="54"/>
    </row>
    <row r="297" spans="1:16" ht="15.75" customHeight="1">
      <c r="A297" s="733"/>
      <c r="B297" s="734"/>
      <c r="C297" s="733"/>
      <c r="D297" s="733"/>
      <c r="E297" s="733"/>
      <c r="F297" s="572"/>
      <c r="G297" s="572"/>
      <c r="H297" s="572"/>
      <c r="I297" s="572"/>
      <c r="J297" s="733"/>
      <c r="K297" s="733"/>
      <c r="L297" s="744"/>
      <c r="M297" s="54"/>
      <c r="N297" s="54"/>
      <c r="O297" s="54"/>
      <c r="P297" s="54"/>
    </row>
    <row r="298" spans="1:16" ht="15.75" customHeight="1">
      <c r="A298" s="686"/>
      <c r="B298" s="740"/>
      <c r="C298" s="686"/>
      <c r="D298" s="686"/>
      <c r="E298" s="686"/>
      <c r="F298" s="566"/>
      <c r="G298" s="566"/>
      <c r="H298" s="566"/>
      <c r="I298" s="566"/>
      <c r="J298" s="569"/>
      <c r="K298" s="686"/>
      <c r="L298" s="744"/>
      <c r="M298" s="54"/>
      <c r="N298" s="54"/>
      <c r="O298" s="54"/>
      <c r="P298" s="54"/>
    </row>
    <row r="299" spans="1:16" ht="15.75" customHeight="1">
      <c r="A299" s="686"/>
      <c r="B299" s="740"/>
      <c r="C299" s="686"/>
      <c r="D299" s="686"/>
      <c r="E299" s="686"/>
      <c r="F299" s="566"/>
      <c r="G299" s="566"/>
      <c r="H299" s="566"/>
      <c r="I299" s="566"/>
      <c r="J299" s="569"/>
      <c r="K299" s="686"/>
      <c r="L299" s="746"/>
      <c r="M299" s="54"/>
      <c r="N299" s="54"/>
      <c r="O299" s="54"/>
      <c r="P299" s="54"/>
    </row>
    <row r="300" spans="1:16" ht="15.75" customHeight="1">
      <c r="A300" s="686"/>
      <c r="B300" s="740"/>
      <c r="C300" s="686"/>
      <c r="D300" s="686"/>
      <c r="E300" s="686"/>
      <c r="F300" s="566"/>
      <c r="G300" s="566"/>
      <c r="H300" s="566"/>
      <c r="I300" s="566"/>
      <c r="J300" s="569"/>
      <c r="K300" s="686"/>
      <c r="L300" s="744"/>
      <c r="M300" s="54"/>
      <c r="N300" s="54"/>
      <c r="O300" s="54"/>
      <c r="P300" s="54"/>
    </row>
    <row r="301" spans="1:16" ht="15.75" customHeight="1">
      <c r="A301" s="686"/>
      <c r="B301" s="740"/>
      <c r="C301" s="686"/>
      <c r="D301" s="686"/>
      <c r="E301" s="686"/>
      <c r="F301" s="566"/>
      <c r="G301" s="566"/>
      <c r="H301" s="566"/>
      <c r="I301" s="566"/>
      <c r="J301" s="569"/>
      <c r="K301" s="686"/>
      <c r="L301" s="744"/>
      <c r="M301" s="54"/>
      <c r="N301" s="54"/>
      <c r="O301" s="54"/>
      <c r="P301" s="54"/>
    </row>
    <row r="302" spans="1:16" ht="15.75" customHeight="1">
      <c r="A302" s="686"/>
      <c r="B302" s="740"/>
      <c r="C302" s="686"/>
      <c r="D302" s="686"/>
      <c r="E302" s="686"/>
      <c r="F302" s="566"/>
      <c r="G302" s="566"/>
      <c r="H302" s="566"/>
      <c r="I302" s="566"/>
      <c r="J302" s="569"/>
      <c r="K302" s="686"/>
      <c r="L302" s="744"/>
      <c r="M302" s="54"/>
      <c r="N302" s="54"/>
      <c r="O302" s="54"/>
      <c r="P302" s="54"/>
    </row>
    <row r="303" spans="1:16" ht="15.75" customHeight="1">
      <c r="A303" s="686"/>
      <c r="B303" s="740"/>
      <c r="C303" s="686"/>
      <c r="D303" s="686"/>
      <c r="E303" s="686"/>
      <c r="F303" s="566"/>
      <c r="G303" s="566"/>
      <c r="H303" s="566"/>
      <c r="I303" s="566"/>
      <c r="J303" s="569"/>
      <c r="K303" s="686"/>
      <c r="L303" s="744"/>
      <c r="M303" s="54"/>
      <c r="N303" s="54"/>
      <c r="O303" s="54"/>
      <c r="P303" s="54"/>
    </row>
    <row r="304" spans="1:16" ht="15.75" customHeight="1">
      <c r="A304" s="686"/>
      <c r="B304" s="740"/>
      <c r="C304" s="686"/>
      <c r="D304" s="686"/>
      <c r="E304" s="686"/>
      <c r="F304" s="566"/>
      <c r="G304" s="566"/>
      <c r="H304" s="566"/>
      <c r="I304" s="566"/>
      <c r="J304" s="569"/>
      <c r="K304" s="686"/>
      <c r="L304" s="744"/>
      <c r="M304" s="54"/>
      <c r="N304" s="54"/>
      <c r="O304" s="54"/>
      <c r="P304" s="54"/>
    </row>
    <row r="305" spans="1:16" ht="15.75" customHeight="1">
      <c r="A305" s="686"/>
      <c r="B305" s="740"/>
      <c r="C305" s="686"/>
      <c r="D305" s="686"/>
      <c r="E305" s="686"/>
      <c r="F305" s="566"/>
      <c r="G305" s="566"/>
      <c r="H305" s="566"/>
      <c r="I305" s="566"/>
      <c r="J305" s="569"/>
      <c r="K305" s="686"/>
      <c r="L305" s="744"/>
      <c r="M305" s="54"/>
      <c r="N305" s="54"/>
      <c r="O305" s="54"/>
      <c r="P305" s="54"/>
    </row>
    <row r="306" spans="1:16" ht="15.75" customHeight="1">
      <c r="A306" s="686"/>
      <c r="B306" s="740"/>
      <c r="C306" s="686"/>
      <c r="D306" s="686"/>
      <c r="E306" s="686"/>
      <c r="F306" s="752"/>
      <c r="G306" s="752"/>
      <c r="H306" s="752"/>
      <c r="I306" s="752"/>
      <c r="J306" s="569"/>
      <c r="K306" s="686"/>
      <c r="L306" s="744"/>
      <c r="M306" s="54"/>
      <c r="N306" s="54"/>
      <c r="O306" s="54"/>
      <c r="P306" s="54"/>
    </row>
    <row r="307" spans="1:16" ht="15.75" customHeight="1">
      <c r="A307" s="686"/>
      <c r="B307" s="740"/>
      <c r="C307" s="686"/>
      <c r="D307" s="686"/>
      <c r="E307" s="686"/>
      <c r="F307" s="752"/>
      <c r="G307" s="752"/>
      <c r="H307" s="752"/>
      <c r="I307" s="752"/>
      <c r="J307" s="569"/>
      <c r="K307" s="686"/>
      <c r="L307" s="744"/>
      <c r="M307" s="54"/>
      <c r="N307" s="54"/>
      <c r="O307" s="54"/>
      <c r="P307" s="54"/>
    </row>
    <row r="308" spans="1:16" ht="15.75" customHeight="1">
      <c r="A308" s="686"/>
      <c r="B308" s="740"/>
      <c r="C308" s="686"/>
      <c r="D308" s="686"/>
      <c r="E308" s="686"/>
      <c r="F308" s="752"/>
      <c r="G308" s="752"/>
      <c r="H308" s="752"/>
      <c r="I308" s="752"/>
      <c r="J308" s="569"/>
      <c r="K308" s="686"/>
      <c r="L308" s="744"/>
      <c r="M308" s="54"/>
      <c r="N308" s="54"/>
      <c r="O308" s="54"/>
      <c r="P308" s="54"/>
    </row>
    <row r="309" spans="1:16" ht="15.75" customHeight="1">
      <c r="A309" s="686"/>
      <c r="B309" s="740"/>
      <c r="C309" s="686"/>
      <c r="D309" s="686"/>
      <c r="E309" s="686"/>
      <c r="F309" s="752"/>
      <c r="G309" s="752"/>
      <c r="H309" s="752"/>
      <c r="I309" s="752"/>
      <c r="J309" s="569"/>
      <c r="K309" s="686"/>
      <c r="L309" s="744"/>
      <c r="M309" s="54"/>
      <c r="N309" s="54"/>
      <c r="O309" s="54"/>
      <c r="P309" s="54"/>
    </row>
    <row r="310" spans="1:16" ht="15.75" customHeight="1">
      <c r="A310" s="686"/>
      <c r="B310" s="740"/>
      <c r="C310" s="686"/>
      <c r="D310" s="686"/>
      <c r="E310" s="686"/>
      <c r="F310" s="752"/>
      <c r="G310" s="752"/>
      <c r="H310" s="752"/>
      <c r="I310" s="752"/>
      <c r="J310" s="569"/>
      <c r="K310" s="686"/>
      <c r="L310" s="744"/>
      <c r="M310" s="54"/>
      <c r="N310" s="54"/>
      <c r="O310" s="54"/>
      <c r="P310" s="54"/>
    </row>
    <row r="311" spans="1:16" ht="15.75" customHeight="1">
      <c r="A311" s="686"/>
      <c r="B311" s="740"/>
      <c r="C311" s="686"/>
      <c r="D311" s="686"/>
      <c r="E311" s="686"/>
      <c r="F311" s="752"/>
      <c r="G311" s="752"/>
      <c r="H311" s="752"/>
      <c r="I311" s="752"/>
      <c r="J311" s="569"/>
      <c r="K311" s="686"/>
      <c r="L311" s="744"/>
      <c r="M311" s="54"/>
      <c r="N311" s="54"/>
      <c r="O311" s="54"/>
      <c r="P311" s="54"/>
    </row>
    <row r="312" spans="1:16" ht="15.75" customHeight="1">
      <c r="A312" s="686"/>
      <c r="B312" s="740"/>
      <c r="C312" s="686"/>
      <c r="D312" s="686"/>
      <c r="E312" s="686"/>
      <c r="F312" s="752"/>
      <c r="G312" s="752"/>
      <c r="H312" s="752"/>
      <c r="I312" s="752"/>
      <c r="J312" s="569"/>
      <c r="K312" s="686"/>
      <c r="L312" s="744"/>
      <c r="M312" s="54"/>
      <c r="N312" s="54"/>
      <c r="O312" s="54"/>
      <c r="P312" s="54"/>
    </row>
    <row r="313" spans="1:16" ht="15.75" customHeight="1">
      <c r="A313" s="686"/>
      <c r="B313" s="740"/>
      <c r="C313" s="686"/>
      <c r="D313" s="686"/>
      <c r="E313" s="686"/>
      <c r="F313" s="752"/>
      <c r="G313" s="752"/>
      <c r="H313" s="752"/>
      <c r="I313" s="752"/>
      <c r="J313" s="569"/>
      <c r="K313" s="686"/>
      <c r="L313" s="744"/>
      <c r="M313" s="54"/>
      <c r="N313" s="54"/>
      <c r="O313" s="54"/>
      <c r="P313" s="54"/>
    </row>
    <row r="314" spans="1:16" ht="15.75" customHeight="1">
      <c r="A314" s="686"/>
      <c r="B314" s="740"/>
      <c r="C314" s="686"/>
      <c r="D314" s="686"/>
      <c r="E314" s="686"/>
      <c r="F314" s="566"/>
      <c r="G314" s="566"/>
      <c r="H314" s="566"/>
      <c r="I314" s="752"/>
      <c r="J314" s="569"/>
      <c r="K314" s="686"/>
      <c r="L314" s="744"/>
      <c r="M314" s="54"/>
      <c r="N314" s="54"/>
      <c r="O314" s="54"/>
      <c r="P314" s="54"/>
    </row>
    <row r="315" spans="1:16" ht="15.75" customHeight="1">
      <c r="A315" s="686"/>
      <c r="B315" s="740"/>
      <c r="C315" s="686"/>
      <c r="D315" s="686"/>
      <c r="E315" s="686"/>
      <c r="F315" s="752"/>
      <c r="G315" s="752"/>
      <c r="H315" s="752"/>
      <c r="I315" s="752"/>
      <c r="J315" s="569"/>
      <c r="K315" s="686"/>
      <c r="L315" s="744"/>
      <c r="M315" s="54"/>
      <c r="N315" s="54"/>
      <c r="O315" s="54"/>
      <c r="P315" s="54"/>
    </row>
    <row r="316" spans="1:16" ht="15.75" customHeight="1">
      <c r="A316" s="686"/>
      <c r="B316" s="740"/>
      <c r="C316" s="686"/>
      <c r="D316" s="686"/>
      <c r="E316" s="686"/>
      <c r="F316" s="752"/>
      <c r="G316" s="752"/>
      <c r="H316" s="752"/>
      <c r="I316" s="752"/>
      <c r="J316" s="569"/>
      <c r="K316" s="686"/>
      <c r="L316" s="744"/>
      <c r="M316" s="54"/>
      <c r="N316" s="54"/>
      <c r="O316" s="54"/>
      <c r="P316" s="54"/>
    </row>
    <row r="317" spans="1:16" ht="15.75" customHeight="1">
      <c r="A317" s="686"/>
      <c r="B317" s="740"/>
      <c r="C317" s="686"/>
      <c r="D317" s="686"/>
      <c r="E317" s="686"/>
      <c r="F317" s="752"/>
      <c r="G317" s="752"/>
      <c r="H317" s="752"/>
      <c r="I317" s="752"/>
      <c r="J317" s="569"/>
      <c r="K317" s="686"/>
      <c r="L317" s="746"/>
      <c r="M317" s="54"/>
      <c r="N317" s="54"/>
      <c r="O317" s="54"/>
      <c r="P317" s="54"/>
    </row>
    <row r="318" spans="1:16" ht="15.75" customHeight="1">
      <c r="A318" s="686"/>
      <c r="B318" s="740"/>
      <c r="C318" s="686"/>
      <c r="D318" s="686"/>
      <c r="E318" s="686"/>
      <c r="F318" s="752"/>
      <c r="G318" s="752"/>
      <c r="H318" s="752"/>
      <c r="I318" s="752"/>
      <c r="J318" s="569"/>
      <c r="K318" s="686"/>
      <c r="L318" s="744"/>
      <c r="M318" s="54"/>
      <c r="N318" s="54"/>
      <c r="O318" s="54"/>
      <c r="P318" s="54"/>
    </row>
    <row r="319" spans="1:16" ht="15.75" customHeight="1">
      <c r="A319" s="686"/>
      <c r="B319" s="740"/>
      <c r="C319" s="686"/>
      <c r="D319" s="686"/>
      <c r="E319" s="686"/>
      <c r="F319" s="752"/>
      <c r="G319" s="752"/>
      <c r="H319" s="752"/>
      <c r="I319" s="752"/>
      <c r="J319" s="569"/>
      <c r="K319" s="686"/>
      <c r="L319" s="744"/>
      <c r="M319" s="54"/>
      <c r="N319" s="54"/>
      <c r="O319" s="54"/>
      <c r="P319" s="54"/>
    </row>
    <row r="320" spans="1:16" ht="15.75" customHeight="1">
      <c r="A320" s="686"/>
      <c r="B320" s="740"/>
      <c r="C320" s="686"/>
      <c r="D320" s="686"/>
      <c r="E320" s="686"/>
      <c r="F320" s="752"/>
      <c r="G320" s="752"/>
      <c r="H320" s="752"/>
      <c r="I320" s="752"/>
      <c r="J320" s="569"/>
      <c r="K320" s="686"/>
      <c r="L320" s="744"/>
      <c r="M320" s="54"/>
      <c r="N320" s="54"/>
      <c r="O320" s="54"/>
      <c r="P320" s="54"/>
    </row>
    <row r="321" spans="1:16" ht="15.75" customHeight="1">
      <c r="A321" s="686"/>
      <c r="B321" s="740"/>
      <c r="C321" s="686"/>
      <c r="D321" s="686"/>
      <c r="E321" s="686"/>
      <c r="F321" s="752"/>
      <c r="G321" s="752"/>
      <c r="H321" s="752"/>
      <c r="I321" s="752"/>
      <c r="J321" s="569"/>
      <c r="K321" s="686"/>
      <c r="L321" s="744"/>
      <c r="M321" s="54"/>
      <c r="N321" s="54"/>
      <c r="O321" s="54"/>
      <c r="P321" s="54"/>
    </row>
    <row r="322" spans="1:16" ht="15.75" customHeight="1">
      <c r="A322" s="686"/>
      <c r="B322" s="740"/>
      <c r="C322" s="686"/>
      <c r="D322" s="686"/>
      <c r="E322" s="686"/>
      <c r="F322" s="752"/>
      <c r="G322" s="752"/>
      <c r="H322" s="752"/>
      <c r="I322" s="752"/>
      <c r="J322" s="569"/>
      <c r="K322" s="686"/>
      <c r="L322" s="744"/>
      <c r="M322" s="54"/>
      <c r="N322" s="54"/>
      <c r="O322" s="54"/>
      <c r="P322" s="54"/>
    </row>
    <row r="323" spans="1:16" ht="15.75" customHeight="1">
      <c r="A323" s="686"/>
      <c r="B323" s="740"/>
      <c r="C323" s="686"/>
      <c r="D323" s="686"/>
      <c r="E323" s="686"/>
      <c r="F323" s="752"/>
      <c r="G323" s="752"/>
      <c r="H323" s="752"/>
      <c r="I323" s="752"/>
      <c r="J323" s="569"/>
      <c r="K323" s="686"/>
      <c r="L323" s="744"/>
      <c r="M323" s="54"/>
      <c r="N323" s="54"/>
      <c r="O323" s="54"/>
      <c r="P323" s="54"/>
    </row>
    <row r="324" spans="1:16" ht="15.75" customHeight="1">
      <c r="A324" s="686"/>
      <c r="B324" s="740"/>
      <c r="C324" s="686"/>
      <c r="D324" s="686"/>
      <c r="E324" s="686"/>
      <c r="F324" s="752"/>
      <c r="G324" s="752"/>
      <c r="H324" s="752"/>
      <c r="I324" s="752"/>
      <c r="J324" s="569"/>
      <c r="K324" s="686"/>
      <c r="L324" s="744"/>
      <c r="M324" s="54"/>
      <c r="N324" s="54"/>
      <c r="O324" s="54"/>
      <c r="P324" s="54"/>
    </row>
    <row r="325" spans="1:16" ht="15.75" customHeight="1">
      <c r="A325" s="686"/>
      <c r="B325" s="740"/>
      <c r="C325" s="686"/>
      <c r="D325" s="686"/>
      <c r="E325" s="686"/>
      <c r="F325" s="752"/>
      <c r="G325" s="752"/>
      <c r="H325" s="752"/>
      <c r="I325" s="752"/>
      <c r="J325" s="569"/>
      <c r="K325" s="686"/>
      <c r="L325" s="744"/>
      <c r="M325" s="54"/>
      <c r="N325" s="54"/>
      <c r="O325" s="54"/>
      <c r="P325" s="54"/>
    </row>
    <row r="326" spans="1:16" ht="15.75" hidden="1" customHeight="1">
      <c r="A326" s="416">
        <v>324</v>
      </c>
      <c r="B326" s="417">
        <v>45530</v>
      </c>
      <c r="C326" s="416" t="s">
        <v>417</v>
      </c>
      <c r="D326" s="416" t="s">
        <v>421</v>
      </c>
      <c r="E326" s="416" t="s">
        <v>408</v>
      </c>
      <c r="F326" s="427">
        <v>5</v>
      </c>
      <c r="G326" s="427">
        <v>5</v>
      </c>
      <c r="H326" s="427">
        <v>5</v>
      </c>
      <c r="I326" s="427">
        <v>5</v>
      </c>
      <c r="J326" s="416">
        <v>1</v>
      </c>
      <c r="K326" s="416">
        <v>23</v>
      </c>
      <c r="L326" s="424" t="s">
        <v>422</v>
      </c>
      <c r="M326" s="54"/>
      <c r="N326" s="54"/>
      <c r="O326" s="54"/>
      <c r="P326" s="54"/>
    </row>
    <row r="327" spans="1:16" ht="15.75" customHeight="1">
      <c r="A327" s="686"/>
      <c r="B327" s="740"/>
      <c r="C327" s="686"/>
      <c r="D327" s="686"/>
      <c r="E327" s="686"/>
      <c r="F327" s="752"/>
      <c r="G327" s="752"/>
      <c r="H327" s="752"/>
      <c r="I327" s="752"/>
      <c r="J327" s="569"/>
      <c r="K327" s="686"/>
      <c r="L327" s="744"/>
      <c r="M327" s="54"/>
      <c r="N327" s="54"/>
      <c r="O327" s="54"/>
      <c r="P327" s="54"/>
    </row>
    <row r="328" spans="1:16" ht="15.75" customHeight="1">
      <c r="A328" s="686"/>
      <c r="B328" s="740"/>
      <c r="C328" s="686"/>
      <c r="D328" s="686"/>
      <c r="E328" s="686"/>
      <c r="F328" s="752"/>
      <c r="G328" s="752"/>
      <c r="H328" s="752"/>
      <c r="I328" s="566"/>
      <c r="J328" s="569"/>
      <c r="K328" s="686"/>
      <c r="L328" s="744"/>
      <c r="M328" s="54"/>
      <c r="N328" s="54"/>
      <c r="O328" s="54"/>
      <c r="P328" s="54"/>
    </row>
    <row r="329" spans="1:16" ht="15.75" customHeight="1">
      <c r="A329" s="686"/>
      <c r="B329" s="740"/>
      <c r="C329" s="686"/>
      <c r="D329" s="686"/>
      <c r="E329" s="686"/>
      <c r="F329" s="566"/>
      <c r="G329" s="566"/>
      <c r="H329" s="566"/>
      <c r="I329" s="566"/>
      <c r="J329" s="569"/>
      <c r="K329" s="686"/>
      <c r="L329" s="744"/>
      <c r="M329" s="54"/>
      <c r="N329" s="54"/>
      <c r="O329" s="54"/>
      <c r="P329" s="54"/>
    </row>
    <row r="330" spans="1:16" ht="15.75" customHeight="1">
      <c r="A330" s="686"/>
      <c r="B330" s="740"/>
      <c r="C330" s="686"/>
      <c r="D330" s="686"/>
      <c r="E330" s="686"/>
      <c r="F330" s="566"/>
      <c r="G330" s="566"/>
      <c r="H330" s="566"/>
      <c r="I330" s="566"/>
      <c r="J330" s="569"/>
      <c r="K330" s="686"/>
      <c r="L330" s="746"/>
      <c r="M330" s="54"/>
      <c r="N330" s="54"/>
      <c r="O330" s="54"/>
      <c r="P330" s="54"/>
    </row>
    <row r="331" spans="1:16" ht="15.75" customHeight="1">
      <c r="A331" s="686"/>
      <c r="B331" s="740"/>
      <c r="C331" s="686"/>
      <c r="D331" s="686"/>
      <c r="E331" s="686"/>
      <c r="F331" s="566"/>
      <c r="G331" s="566"/>
      <c r="H331" s="566"/>
      <c r="I331" s="566"/>
      <c r="J331" s="569"/>
      <c r="K331" s="686"/>
      <c r="L331" s="739"/>
      <c r="M331" s="54"/>
      <c r="N331" s="54"/>
      <c r="O331" s="54"/>
      <c r="P331" s="54"/>
    </row>
    <row r="332" spans="1:16" ht="15.75" customHeight="1">
      <c r="A332" s="686"/>
      <c r="B332" s="740"/>
      <c r="C332" s="686"/>
      <c r="D332" s="686"/>
      <c r="E332" s="686"/>
      <c r="F332" s="566"/>
      <c r="G332" s="566"/>
      <c r="H332" s="566"/>
      <c r="I332" s="566"/>
      <c r="J332" s="569"/>
      <c r="K332" s="686"/>
      <c r="L332" s="739"/>
      <c r="M332" s="54"/>
      <c r="N332" s="54"/>
      <c r="O332" s="54"/>
      <c r="P332" s="54"/>
    </row>
    <row r="333" spans="1:16" ht="15.75" customHeight="1">
      <c r="A333" s="686"/>
      <c r="B333" s="740"/>
      <c r="C333" s="686"/>
      <c r="D333" s="686"/>
      <c r="E333" s="686"/>
      <c r="F333" s="566"/>
      <c r="G333" s="566"/>
      <c r="H333" s="566"/>
      <c r="I333" s="566"/>
      <c r="J333" s="569"/>
      <c r="K333" s="686"/>
      <c r="L333" s="744"/>
      <c r="M333" s="54"/>
      <c r="N333" s="54"/>
      <c r="O333" s="54"/>
      <c r="P333" s="54"/>
    </row>
    <row r="334" spans="1:16" ht="15.75" customHeight="1">
      <c r="A334" s="686"/>
      <c r="B334" s="740"/>
      <c r="C334" s="686"/>
      <c r="D334" s="686"/>
      <c r="E334" s="686"/>
      <c r="F334" s="566"/>
      <c r="G334" s="566"/>
      <c r="H334" s="566"/>
      <c r="I334" s="566"/>
      <c r="J334" s="569"/>
      <c r="K334" s="686"/>
      <c r="L334" s="744"/>
      <c r="M334" s="54"/>
      <c r="N334" s="54"/>
      <c r="O334" s="54"/>
      <c r="P334" s="54"/>
    </row>
    <row r="335" spans="1:16" ht="15.75" customHeight="1">
      <c r="A335" s="686"/>
      <c r="B335" s="740"/>
      <c r="C335" s="686"/>
      <c r="D335" s="686"/>
      <c r="E335" s="686"/>
      <c r="F335" s="566"/>
      <c r="G335" s="566"/>
      <c r="H335" s="566"/>
      <c r="I335" s="566"/>
      <c r="J335" s="569"/>
      <c r="K335" s="686"/>
      <c r="L335" s="744"/>
      <c r="M335" s="54"/>
      <c r="N335" s="54"/>
      <c r="O335" s="54"/>
      <c r="P335" s="54"/>
    </row>
    <row r="336" spans="1:16" ht="15.75" customHeight="1">
      <c r="A336" s="686"/>
      <c r="B336" s="740"/>
      <c r="C336" s="686"/>
      <c r="D336" s="686"/>
      <c r="E336" s="686"/>
      <c r="F336" s="566"/>
      <c r="G336" s="566"/>
      <c r="H336" s="566"/>
      <c r="I336" s="566"/>
      <c r="J336" s="569"/>
      <c r="K336" s="686"/>
      <c r="L336" s="744"/>
      <c r="M336" s="54"/>
      <c r="N336" s="54"/>
      <c r="O336" s="54"/>
      <c r="P336" s="54"/>
    </row>
    <row r="337" spans="1:16" ht="15.75" customHeight="1">
      <c r="A337" s="686"/>
      <c r="B337" s="740"/>
      <c r="C337" s="686"/>
      <c r="D337" s="686"/>
      <c r="E337" s="686"/>
      <c r="F337" s="566"/>
      <c r="G337" s="566"/>
      <c r="H337" s="566"/>
      <c r="I337" s="566"/>
      <c r="J337" s="569"/>
      <c r="K337" s="686"/>
      <c r="L337" s="744"/>
      <c r="M337" s="54"/>
      <c r="N337" s="54"/>
      <c r="O337" s="54"/>
      <c r="P337" s="54"/>
    </row>
    <row r="338" spans="1:16" ht="15.75" customHeight="1">
      <c r="A338" s="686"/>
      <c r="B338" s="740"/>
      <c r="C338" s="686"/>
      <c r="D338" s="686"/>
      <c r="E338" s="686"/>
      <c r="F338" s="566"/>
      <c r="G338" s="566"/>
      <c r="H338" s="566"/>
      <c r="I338" s="566"/>
      <c r="J338" s="569"/>
      <c r="K338" s="686"/>
      <c r="L338" s="744"/>
      <c r="M338" s="54"/>
      <c r="N338" s="54"/>
      <c r="O338" s="54"/>
      <c r="P338" s="54"/>
    </row>
    <row r="339" spans="1:16" ht="15.75" customHeight="1">
      <c r="A339" s="686"/>
      <c r="B339" s="740"/>
      <c r="C339" s="686"/>
      <c r="D339" s="686"/>
      <c r="E339" s="686"/>
      <c r="F339" s="566"/>
      <c r="G339" s="566"/>
      <c r="H339" s="566"/>
      <c r="I339" s="566"/>
      <c r="J339" s="569"/>
      <c r="K339" s="686"/>
      <c r="L339" s="753"/>
      <c r="M339" s="54"/>
      <c r="N339" s="54"/>
      <c r="O339" s="54"/>
      <c r="P339" s="54"/>
    </row>
    <row r="340" spans="1:16" ht="15.75" customHeight="1">
      <c r="A340" s="686"/>
      <c r="B340" s="740"/>
      <c r="C340" s="686"/>
      <c r="D340" s="686"/>
      <c r="E340" s="686"/>
      <c r="F340" s="566"/>
      <c r="G340" s="566"/>
      <c r="H340" s="566"/>
      <c r="I340" s="566"/>
      <c r="J340" s="569"/>
      <c r="K340" s="686"/>
      <c r="L340" s="751"/>
      <c r="M340" s="54"/>
      <c r="N340" s="54"/>
      <c r="O340" s="54"/>
      <c r="P340" s="54"/>
    </row>
    <row r="341" spans="1:16" ht="15.75" customHeight="1">
      <c r="A341" s="686"/>
      <c r="B341" s="740"/>
      <c r="C341" s="686"/>
      <c r="D341" s="686"/>
      <c r="E341" s="686"/>
      <c r="F341" s="566"/>
      <c r="G341" s="566"/>
      <c r="H341" s="566"/>
      <c r="I341" s="566"/>
      <c r="J341" s="569"/>
      <c r="K341" s="686"/>
      <c r="L341" s="751"/>
      <c r="M341" s="54"/>
      <c r="N341" s="54"/>
      <c r="O341" s="54"/>
      <c r="P341" s="54"/>
    </row>
    <row r="342" spans="1:16" ht="15.75" customHeight="1">
      <c r="A342" s="686"/>
      <c r="B342" s="740"/>
      <c r="C342" s="686"/>
      <c r="D342" s="686"/>
      <c r="E342" s="686"/>
      <c r="F342" s="566"/>
      <c r="G342" s="566"/>
      <c r="H342" s="566"/>
      <c r="I342" s="566"/>
      <c r="J342" s="569"/>
      <c r="K342" s="686"/>
      <c r="L342" s="739"/>
      <c r="M342" s="54"/>
      <c r="N342" s="54"/>
      <c r="O342" s="54"/>
      <c r="P342" s="54"/>
    </row>
    <row r="343" spans="1:16" ht="15.75" customHeight="1">
      <c r="A343" s="686"/>
      <c r="B343" s="740"/>
      <c r="C343" s="686"/>
      <c r="D343" s="686"/>
      <c r="E343" s="686"/>
      <c r="F343" s="566"/>
      <c r="G343" s="566"/>
      <c r="H343" s="566"/>
      <c r="I343" s="566"/>
      <c r="J343" s="569"/>
      <c r="K343" s="686"/>
      <c r="L343" s="744"/>
      <c r="M343" s="54"/>
      <c r="N343" s="54"/>
      <c r="O343" s="54"/>
      <c r="P343" s="54"/>
    </row>
    <row r="344" spans="1:16" ht="15.75" customHeight="1">
      <c r="A344" s="686"/>
      <c r="B344" s="740"/>
      <c r="C344" s="686"/>
      <c r="D344" s="686"/>
      <c r="E344" s="686"/>
      <c r="F344" s="566"/>
      <c r="G344" s="566"/>
      <c r="H344" s="566"/>
      <c r="I344" s="566"/>
      <c r="J344" s="569"/>
      <c r="K344" s="686"/>
      <c r="L344" s="739"/>
      <c r="M344" s="54"/>
      <c r="N344" s="54"/>
      <c r="O344" s="54"/>
      <c r="P344" s="54"/>
    </row>
    <row r="345" spans="1:16" ht="15.75" customHeight="1">
      <c r="A345" s="686"/>
      <c r="B345" s="740"/>
      <c r="C345" s="686"/>
      <c r="D345" s="686"/>
      <c r="E345" s="686"/>
      <c r="F345" s="566"/>
      <c r="G345" s="566"/>
      <c r="H345" s="566"/>
      <c r="I345" s="566"/>
      <c r="J345" s="569"/>
      <c r="K345" s="686"/>
      <c r="L345" s="744"/>
      <c r="M345" s="54"/>
      <c r="N345" s="54"/>
      <c r="O345" s="54"/>
      <c r="P345" s="54"/>
    </row>
    <row r="346" spans="1:16" ht="15.75" customHeight="1">
      <c r="A346" s="686"/>
      <c r="B346" s="740"/>
      <c r="C346" s="686"/>
      <c r="D346" s="686"/>
      <c r="E346" s="686"/>
      <c r="F346" s="566"/>
      <c r="G346" s="566"/>
      <c r="H346" s="566"/>
      <c r="I346" s="566"/>
      <c r="J346" s="569"/>
      <c r="K346" s="686"/>
      <c r="L346" s="744"/>
      <c r="M346" s="54"/>
      <c r="N346" s="54"/>
      <c r="O346" s="54"/>
      <c r="P346" s="54"/>
    </row>
    <row r="347" spans="1:16" ht="15.75" customHeight="1">
      <c r="A347" s="686"/>
      <c r="B347" s="740"/>
      <c r="C347" s="686"/>
      <c r="D347" s="686"/>
      <c r="E347" s="686"/>
      <c r="F347" s="566"/>
      <c r="G347" s="566"/>
      <c r="H347" s="566"/>
      <c r="I347" s="566"/>
      <c r="J347" s="569"/>
      <c r="K347" s="686"/>
      <c r="L347" s="744"/>
      <c r="M347" s="54"/>
      <c r="N347" s="54"/>
      <c r="O347" s="54"/>
      <c r="P347" s="54"/>
    </row>
    <row r="348" spans="1:16" ht="15.75" customHeight="1">
      <c r="A348" s="686"/>
      <c r="B348" s="740"/>
      <c r="C348" s="686"/>
      <c r="D348" s="686"/>
      <c r="E348" s="686"/>
      <c r="F348" s="566"/>
      <c r="G348" s="566"/>
      <c r="H348" s="566"/>
      <c r="I348" s="566"/>
      <c r="J348" s="569"/>
      <c r="K348" s="686"/>
      <c r="L348" s="744"/>
      <c r="M348" s="54"/>
      <c r="N348" s="54"/>
      <c r="O348" s="54"/>
      <c r="P348" s="54"/>
    </row>
    <row r="349" spans="1:16" ht="15.75" hidden="1" customHeight="1">
      <c r="A349" s="416">
        <v>347</v>
      </c>
      <c r="B349" s="417">
        <v>45530</v>
      </c>
      <c r="C349" s="416" t="s">
        <v>417</v>
      </c>
      <c r="D349" s="416" t="s">
        <v>421</v>
      </c>
      <c r="E349" s="416" t="s">
        <v>408</v>
      </c>
      <c r="F349" s="365">
        <v>5</v>
      </c>
      <c r="G349" s="365">
        <v>5</v>
      </c>
      <c r="H349" s="365">
        <v>5</v>
      </c>
      <c r="I349" s="365">
        <v>5</v>
      </c>
      <c r="J349" s="416">
        <v>1</v>
      </c>
      <c r="K349" s="416">
        <v>25</v>
      </c>
      <c r="L349" s="424" t="s">
        <v>423</v>
      </c>
      <c r="M349" s="54"/>
      <c r="N349" s="54"/>
      <c r="O349" s="54"/>
      <c r="P349" s="54"/>
    </row>
    <row r="350" spans="1:16" ht="15.75" customHeight="1">
      <c r="A350" s="686"/>
      <c r="B350" s="740"/>
      <c r="C350" s="686"/>
      <c r="D350" s="686"/>
      <c r="E350" s="686"/>
      <c r="F350" s="566"/>
      <c r="G350" s="566"/>
      <c r="H350" s="566"/>
      <c r="I350" s="566"/>
      <c r="J350" s="569"/>
      <c r="K350" s="686"/>
      <c r="L350" s="744"/>
      <c r="M350" s="54"/>
      <c r="N350" s="54"/>
      <c r="O350" s="54"/>
      <c r="P350" s="54"/>
    </row>
    <row r="351" spans="1:16" ht="15.75" customHeight="1">
      <c r="A351" s="686"/>
      <c r="B351" s="740"/>
      <c r="C351" s="686"/>
      <c r="D351" s="686"/>
      <c r="E351" s="686"/>
      <c r="F351" s="566"/>
      <c r="G351" s="566"/>
      <c r="H351" s="566"/>
      <c r="I351" s="566"/>
      <c r="J351" s="569"/>
      <c r="K351" s="686"/>
      <c r="L351" s="744"/>
      <c r="M351" s="54"/>
      <c r="N351" s="54"/>
      <c r="O351" s="54"/>
      <c r="P351" s="54"/>
    </row>
    <row r="352" spans="1:16" ht="15.75" customHeight="1">
      <c r="A352" s="686"/>
      <c r="B352" s="740"/>
      <c r="C352" s="686"/>
      <c r="D352" s="686"/>
      <c r="E352" s="686"/>
      <c r="F352" s="566"/>
      <c r="G352" s="566"/>
      <c r="H352" s="566"/>
      <c r="I352" s="566"/>
      <c r="J352" s="569"/>
      <c r="K352" s="686"/>
      <c r="L352" s="746"/>
      <c r="M352" s="54"/>
      <c r="N352" s="54"/>
      <c r="O352" s="54"/>
      <c r="P352" s="54"/>
    </row>
    <row r="353" spans="1:16" ht="15.75" customHeight="1">
      <c r="A353" s="686"/>
      <c r="B353" s="740"/>
      <c r="C353" s="686"/>
      <c r="D353" s="686"/>
      <c r="E353" s="686"/>
      <c r="F353" s="566"/>
      <c r="G353" s="566"/>
      <c r="H353" s="566"/>
      <c r="I353" s="566"/>
      <c r="J353" s="569"/>
      <c r="K353" s="686"/>
      <c r="L353" s="744"/>
      <c r="M353" s="54"/>
      <c r="N353" s="54"/>
      <c r="O353" s="54"/>
      <c r="P353" s="54"/>
    </row>
    <row r="354" spans="1:16" ht="15.75" customHeight="1">
      <c r="A354" s="686"/>
      <c r="B354" s="740"/>
      <c r="C354" s="686"/>
      <c r="D354" s="686"/>
      <c r="E354" s="686"/>
      <c r="F354" s="566"/>
      <c r="G354" s="566"/>
      <c r="H354" s="566"/>
      <c r="I354" s="566"/>
      <c r="J354" s="569"/>
      <c r="K354" s="686"/>
      <c r="L354" s="744"/>
      <c r="M354" s="54"/>
      <c r="N354" s="54"/>
      <c r="O354" s="54"/>
      <c r="P354" s="54"/>
    </row>
    <row r="355" spans="1:16" ht="15.75" customHeight="1">
      <c r="A355" s="686"/>
      <c r="B355" s="740"/>
      <c r="C355" s="686"/>
      <c r="D355" s="686"/>
      <c r="E355" s="686"/>
      <c r="F355" s="566"/>
      <c r="G355" s="566"/>
      <c r="H355" s="566"/>
      <c r="I355" s="566"/>
      <c r="J355" s="569"/>
      <c r="K355" s="686"/>
      <c r="L355" s="739"/>
      <c r="M355" s="54"/>
      <c r="N355" s="54"/>
      <c r="O355" s="54"/>
      <c r="P355" s="54"/>
    </row>
    <row r="356" spans="1:16" ht="15.75" customHeight="1">
      <c r="A356" s="686"/>
      <c r="B356" s="740"/>
      <c r="C356" s="686"/>
      <c r="D356" s="686"/>
      <c r="E356" s="686"/>
      <c r="F356" s="566"/>
      <c r="G356" s="566"/>
      <c r="H356" s="566"/>
      <c r="I356" s="566"/>
      <c r="J356" s="569"/>
      <c r="K356" s="686"/>
      <c r="L356" s="754"/>
      <c r="M356" s="54"/>
      <c r="N356" s="54"/>
      <c r="O356" s="54"/>
      <c r="P356" s="54"/>
    </row>
    <row r="357" spans="1:16" ht="15.75" customHeight="1">
      <c r="A357" s="686"/>
      <c r="B357" s="740"/>
      <c r="C357" s="686"/>
      <c r="D357" s="686"/>
      <c r="E357" s="686"/>
      <c r="F357" s="566"/>
      <c r="G357" s="566"/>
      <c r="H357" s="566"/>
      <c r="I357" s="566"/>
      <c r="J357" s="569"/>
      <c r="K357" s="686"/>
      <c r="L357" s="744"/>
      <c r="M357" s="54"/>
      <c r="N357" s="54"/>
      <c r="O357" s="54"/>
      <c r="P357" s="54"/>
    </row>
    <row r="358" spans="1:16" ht="15.75" customHeight="1">
      <c r="A358" s="686"/>
      <c r="B358" s="740"/>
      <c r="C358" s="686"/>
      <c r="D358" s="686"/>
      <c r="E358" s="686"/>
      <c r="F358" s="566"/>
      <c r="G358" s="566"/>
      <c r="H358" s="566"/>
      <c r="I358" s="566"/>
      <c r="J358" s="569"/>
      <c r="K358" s="686"/>
      <c r="L358" s="743"/>
      <c r="M358" s="54"/>
      <c r="N358" s="54"/>
      <c r="O358" s="54"/>
      <c r="P358" s="54"/>
    </row>
    <row r="359" spans="1:16" ht="15.75" customHeight="1">
      <c r="A359" s="686"/>
      <c r="B359" s="740"/>
      <c r="C359" s="686"/>
      <c r="D359" s="686"/>
      <c r="E359" s="686"/>
      <c r="F359" s="566"/>
      <c r="G359" s="566"/>
      <c r="H359" s="566"/>
      <c r="I359" s="566"/>
      <c r="J359" s="569"/>
      <c r="K359" s="686"/>
      <c r="L359" s="744"/>
      <c r="M359" s="54"/>
      <c r="N359" s="54"/>
      <c r="O359" s="54"/>
      <c r="P359" s="54"/>
    </row>
    <row r="360" spans="1:16" ht="15.75" customHeight="1">
      <c r="A360" s="686"/>
      <c r="B360" s="740"/>
      <c r="C360" s="686"/>
      <c r="D360" s="686"/>
      <c r="E360" s="686"/>
      <c r="F360" s="566"/>
      <c r="G360" s="566"/>
      <c r="H360" s="566"/>
      <c r="I360" s="566"/>
      <c r="J360" s="569"/>
      <c r="K360" s="686"/>
      <c r="L360" s="739"/>
      <c r="M360" s="54"/>
      <c r="N360" s="54"/>
      <c r="O360" s="54"/>
      <c r="P360" s="54"/>
    </row>
    <row r="361" spans="1:16" ht="15.75" customHeight="1">
      <c r="A361" s="686"/>
      <c r="B361" s="740"/>
      <c r="C361" s="686"/>
      <c r="D361" s="686"/>
      <c r="E361" s="686"/>
      <c r="F361" s="566"/>
      <c r="G361" s="566"/>
      <c r="H361" s="566"/>
      <c r="I361" s="566"/>
      <c r="J361" s="569"/>
      <c r="K361" s="686"/>
      <c r="L361" s="743"/>
      <c r="M361" s="54"/>
      <c r="N361" s="54"/>
      <c r="O361" s="54"/>
      <c r="P361" s="54"/>
    </row>
    <row r="362" spans="1:16" ht="15.75" customHeight="1">
      <c r="A362" s="686"/>
      <c r="B362" s="740"/>
      <c r="C362" s="686"/>
      <c r="D362" s="686"/>
      <c r="E362" s="686"/>
      <c r="F362" s="566"/>
      <c r="G362" s="566"/>
      <c r="H362" s="566"/>
      <c r="I362" s="566"/>
      <c r="J362" s="569"/>
      <c r="K362" s="686"/>
      <c r="L362" s="744"/>
      <c r="M362" s="54"/>
      <c r="N362" s="54"/>
      <c r="O362" s="54"/>
      <c r="P362" s="54"/>
    </row>
    <row r="363" spans="1:16" ht="15.75" customHeight="1">
      <c r="A363" s="686"/>
      <c r="B363" s="740"/>
      <c r="C363" s="686"/>
      <c r="D363" s="686"/>
      <c r="E363" s="686"/>
      <c r="F363" s="566"/>
      <c r="G363" s="566"/>
      <c r="H363" s="566"/>
      <c r="I363" s="566"/>
      <c r="J363" s="569"/>
      <c r="K363" s="686"/>
      <c r="L363" s="744"/>
      <c r="M363" s="54"/>
      <c r="N363" s="54"/>
      <c r="O363" s="54"/>
      <c r="P363" s="54"/>
    </row>
    <row r="364" spans="1:16" ht="15.75" customHeight="1">
      <c r="A364" s="686"/>
      <c r="B364" s="740"/>
      <c r="C364" s="686"/>
      <c r="D364" s="686"/>
      <c r="E364" s="686"/>
      <c r="F364" s="566"/>
      <c r="G364" s="566"/>
      <c r="H364" s="566"/>
      <c r="I364" s="566"/>
      <c r="J364" s="569"/>
      <c r="K364" s="686"/>
      <c r="L364" s="744"/>
      <c r="M364" s="54"/>
      <c r="N364" s="54"/>
      <c r="O364" s="54"/>
      <c r="P364" s="54"/>
    </row>
    <row r="365" spans="1:16" ht="15.75" customHeight="1">
      <c r="A365" s="686"/>
      <c r="B365" s="740"/>
      <c r="C365" s="686"/>
      <c r="D365" s="686"/>
      <c r="E365" s="686"/>
      <c r="F365" s="566"/>
      <c r="G365" s="566"/>
      <c r="H365" s="566"/>
      <c r="I365" s="566"/>
      <c r="J365" s="569"/>
      <c r="K365" s="686"/>
      <c r="L365" s="744"/>
      <c r="M365" s="54"/>
      <c r="N365" s="54"/>
      <c r="O365" s="54"/>
      <c r="P365" s="54"/>
    </row>
    <row r="366" spans="1:16" ht="15.75" customHeight="1">
      <c r="A366" s="686"/>
      <c r="B366" s="740"/>
      <c r="C366" s="686"/>
      <c r="D366" s="686"/>
      <c r="E366" s="686"/>
      <c r="F366" s="566"/>
      <c r="G366" s="566"/>
      <c r="H366" s="566"/>
      <c r="I366" s="566"/>
      <c r="J366" s="569"/>
      <c r="K366" s="755"/>
      <c r="L366" s="756"/>
      <c r="M366" s="409"/>
      <c r="N366" s="409"/>
      <c r="O366" s="54"/>
      <c r="P366" s="54"/>
    </row>
    <row r="367" spans="1:16" ht="15.75" customHeight="1">
      <c r="A367" s="686"/>
      <c r="B367" s="740"/>
      <c r="C367" s="686"/>
      <c r="D367" s="686"/>
      <c r="E367" s="686"/>
      <c r="F367" s="566"/>
      <c r="G367" s="566"/>
      <c r="H367" s="566"/>
      <c r="I367" s="566"/>
      <c r="J367" s="569"/>
      <c r="K367" s="686"/>
      <c r="L367" s="744"/>
      <c r="M367" s="54"/>
      <c r="N367" s="54"/>
      <c r="O367" s="54"/>
      <c r="P367" s="54"/>
    </row>
    <row r="368" spans="1:16" ht="15.75" customHeight="1">
      <c r="A368" s="686"/>
      <c r="B368" s="740"/>
      <c r="C368" s="686"/>
      <c r="D368" s="686"/>
      <c r="E368" s="686"/>
      <c r="F368" s="566"/>
      <c r="G368" s="566"/>
      <c r="H368" s="566"/>
      <c r="I368" s="566"/>
      <c r="J368" s="569"/>
      <c r="K368" s="686"/>
      <c r="L368" s="744"/>
      <c r="M368" s="54"/>
      <c r="N368" s="54"/>
      <c r="O368" s="54"/>
      <c r="P368" s="54"/>
    </row>
    <row r="369" spans="1:16" ht="15.75" customHeight="1">
      <c r="A369" s="686"/>
      <c r="B369" s="740"/>
      <c r="C369" s="686"/>
      <c r="D369" s="686"/>
      <c r="E369" s="686"/>
      <c r="F369" s="566"/>
      <c r="G369" s="566"/>
      <c r="H369" s="566"/>
      <c r="I369" s="566"/>
      <c r="J369" s="569"/>
      <c r="K369" s="686"/>
      <c r="L369" s="744"/>
      <c r="M369" s="54"/>
      <c r="N369" s="54"/>
      <c r="O369" s="54"/>
      <c r="P369" s="54"/>
    </row>
    <row r="370" spans="1:16" ht="15.75" customHeight="1">
      <c r="A370" s="686"/>
      <c r="B370" s="740"/>
      <c r="C370" s="686"/>
      <c r="D370" s="686"/>
      <c r="E370" s="686"/>
      <c r="F370" s="566"/>
      <c r="G370" s="566"/>
      <c r="H370" s="566"/>
      <c r="I370" s="566"/>
      <c r="J370" s="569"/>
      <c r="K370" s="686"/>
      <c r="L370" s="744"/>
      <c r="M370" s="54"/>
      <c r="N370" s="54"/>
      <c r="O370" s="54"/>
      <c r="P370" s="54"/>
    </row>
    <row r="371" spans="1:16" ht="15.75" customHeight="1">
      <c r="A371" s="686"/>
      <c r="B371" s="740"/>
      <c r="C371" s="686"/>
      <c r="D371" s="686"/>
      <c r="E371" s="686"/>
      <c r="F371" s="566"/>
      <c r="G371" s="566"/>
      <c r="H371" s="566"/>
      <c r="I371" s="566"/>
      <c r="J371" s="569"/>
      <c r="K371" s="686"/>
      <c r="L371" s="744"/>
      <c r="M371" s="54"/>
      <c r="N371" s="54"/>
      <c r="O371" s="54"/>
      <c r="P371" s="54"/>
    </row>
    <row r="372" spans="1:16" ht="15.75" customHeight="1">
      <c r="A372" s="686"/>
      <c r="B372" s="740"/>
      <c r="C372" s="686"/>
      <c r="D372" s="686"/>
      <c r="E372" s="686"/>
      <c r="F372" s="566"/>
      <c r="G372" s="566"/>
      <c r="H372" s="566"/>
      <c r="I372" s="566"/>
      <c r="J372" s="569"/>
      <c r="K372" s="686"/>
      <c r="L372" s="744"/>
      <c r="M372" s="54"/>
      <c r="N372" s="54"/>
      <c r="O372" s="54"/>
      <c r="P372" s="54"/>
    </row>
    <row r="373" spans="1:16" ht="15.75" customHeight="1">
      <c r="A373" s="686"/>
      <c r="B373" s="740"/>
      <c r="C373" s="686"/>
      <c r="D373" s="686"/>
      <c r="E373" s="686"/>
      <c r="F373" s="566"/>
      <c r="G373" s="566"/>
      <c r="H373" s="566"/>
      <c r="I373" s="566"/>
      <c r="J373" s="569"/>
      <c r="K373" s="686"/>
      <c r="L373" s="744"/>
      <c r="M373" s="54"/>
      <c r="N373" s="54"/>
      <c r="O373" s="54"/>
      <c r="P373" s="54"/>
    </row>
    <row r="374" spans="1:16" ht="15.75" hidden="1" customHeight="1">
      <c r="A374" s="416">
        <v>372</v>
      </c>
      <c r="B374" s="417">
        <v>45530</v>
      </c>
      <c r="C374" s="416" t="s">
        <v>417</v>
      </c>
      <c r="D374" s="416" t="s">
        <v>421</v>
      </c>
      <c r="E374" s="416" t="s">
        <v>408</v>
      </c>
      <c r="F374" s="365">
        <v>4</v>
      </c>
      <c r="G374" s="365">
        <v>4</v>
      </c>
      <c r="H374" s="365">
        <v>4</v>
      </c>
      <c r="I374" s="365">
        <v>4</v>
      </c>
      <c r="J374" s="416">
        <v>1</v>
      </c>
      <c r="K374" s="416">
        <v>27</v>
      </c>
      <c r="L374" s="424"/>
      <c r="M374" s="54"/>
      <c r="N374" s="54"/>
      <c r="O374" s="54"/>
      <c r="P374" s="54"/>
    </row>
    <row r="375" spans="1:16" ht="15.75" customHeight="1">
      <c r="A375" s="686"/>
      <c r="B375" s="740"/>
      <c r="C375" s="686"/>
      <c r="D375" s="686"/>
      <c r="E375" s="686"/>
      <c r="F375" s="566"/>
      <c r="G375" s="566"/>
      <c r="H375" s="566"/>
      <c r="I375" s="566"/>
      <c r="J375" s="569"/>
      <c r="K375" s="686"/>
      <c r="L375" s="744"/>
      <c r="M375" s="54"/>
      <c r="N375" s="54"/>
      <c r="O375" s="54"/>
      <c r="P375" s="54"/>
    </row>
    <row r="376" spans="1:16" ht="15.75" customHeight="1">
      <c r="A376" s="686"/>
      <c r="B376" s="740"/>
      <c r="C376" s="686"/>
      <c r="D376" s="686"/>
      <c r="E376" s="686"/>
      <c r="F376" s="566"/>
      <c r="G376" s="566"/>
      <c r="H376" s="566"/>
      <c r="I376" s="566"/>
      <c r="J376" s="569"/>
      <c r="K376" s="686"/>
      <c r="L376" s="744"/>
      <c r="M376" s="54"/>
      <c r="N376" s="54"/>
      <c r="O376" s="54"/>
      <c r="P376" s="54"/>
    </row>
    <row r="377" spans="1:16" ht="15.75" customHeight="1">
      <c r="A377" s="686"/>
      <c r="B377" s="740"/>
      <c r="C377" s="686"/>
      <c r="D377" s="686"/>
      <c r="E377" s="686"/>
      <c r="F377" s="566"/>
      <c r="G377" s="566"/>
      <c r="H377" s="566"/>
      <c r="I377" s="566"/>
      <c r="J377" s="569"/>
      <c r="K377" s="686"/>
      <c r="L377" s="744"/>
      <c r="M377" s="54"/>
      <c r="N377" s="54"/>
      <c r="O377" s="54"/>
      <c r="P377" s="54"/>
    </row>
    <row r="378" spans="1:16" ht="15.75" customHeight="1">
      <c r="A378" s="686"/>
      <c r="B378" s="740"/>
      <c r="C378" s="686"/>
      <c r="D378" s="686"/>
      <c r="E378" s="686"/>
      <c r="F378" s="566"/>
      <c r="G378" s="566"/>
      <c r="H378" s="566"/>
      <c r="I378" s="566"/>
      <c r="J378" s="569"/>
      <c r="K378" s="686"/>
      <c r="L378" s="744"/>
      <c r="M378" s="54"/>
      <c r="N378" s="54"/>
      <c r="O378" s="54"/>
      <c r="P378" s="54"/>
    </row>
    <row r="379" spans="1:16" ht="15.75" customHeight="1">
      <c r="A379" s="686"/>
      <c r="B379" s="740"/>
      <c r="C379" s="686"/>
      <c r="D379" s="686"/>
      <c r="E379" s="686"/>
      <c r="F379" s="566"/>
      <c r="G379" s="566"/>
      <c r="H379" s="566"/>
      <c r="I379" s="566"/>
      <c r="J379" s="569"/>
      <c r="K379" s="686"/>
      <c r="L379" s="754"/>
      <c r="M379" s="54"/>
      <c r="N379" s="54"/>
      <c r="O379" s="54"/>
      <c r="P379" s="54"/>
    </row>
    <row r="380" spans="1:16" ht="15.75" customHeight="1">
      <c r="A380" s="686"/>
      <c r="B380" s="740"/>
      <c r="C380" s="686"/>
      <c r="D380" s="686"/>
      <c r="E380" s="686"/>
      <c r="F380" s="566"/>
      <c r="G380" s="566"/>
      <c r="H380" s="566"/>
      <c r="I380" s="566"/>
      <c r="J380" s="569"/>
      <c r="K380" s="686"/>
      <c r="L380" s="744"/>
      <c r="M380" s="54"/>
      <c r="N380" s="54"/>
      <c r="O380" s="54"/>
      <c r="P380" s="54"/>
    </row>
    <row r="381" spans="1:16" ht="15.75" customHeight="1">
      <c r="A381" s="686"/>
      <c r="B381" s="740"/>
      <c r="C381" s="686"/>
      <c r="D381" s="686"/>
      <c r="E381" s="686"/>
      <c r="F381" s="566"/>
      <c r="G381" s="566"/>
      <c r="H381" s="566"/>
      <c r="I381" s="566"/>
      <c r="J381" s="569"/>
      <c r="K381" s="686"/>
      <c r="L381" s="751"/>
      <c r="M381" s="54"/>
      <c r="N381" s="54"/>
      <c r="O381" s="54"/>
      <c r="P381" s="54"/>
    </row>
    <row r="382" spans="1:16" ht="15.75" customHeight="1">
      <c r="A382" s="686"/>
      <c r="B382" s="740"/>
      <c r="C382" s="686"/>
      <c r="D382" s="686"/>
      <c r="E382" s="686"/>
      <c r="F382" s="566"/>
      <c r="G382" s="566"/>
      <c r="H382" s="566"/>
      <c r="I382" s="566"/>
      <c r="J382" s="569"/>
      <c r="K382" s="686"/>
      <c r="L382" s="744"/>
      <c r="M382" s="54"/>
      <c r="N382" s="54"/>
      <c r="O382" s="54"/>
      <c r="P382" s="54"/>
    </row>
    <row r="383" spans="1:16" ht="15.75" customHeight="1">
      <c r="A383" s="686"/>
      <c r="B383" s="740"/>
      <c r="C383" s="686"/>
      <c r="D383" s="686"/>
      <c r="E383" s="686"/>
      <c r="F383" s="566"/>
      <c r="G383" s="566"/>
      <c r="H383" s="566"/>
      <c r="I383" s="566"/>
      <c r="J383" s="569"/>
      <c r="K383" s="686"/>
      <c r="L383" s="746"/>
      <c r="M383" s="54"/>
      <c r="N383" s="54"/>
      <c r="O383" s="54"/>
      <c r="P383" s="54"/>
    </row>
    <row r="384" spans="1:16" ht="15.75" customHeight="1">
      <c r="A384" s="686"/>
      <c r="B384" s="740"/>
      <c r="C384" s="686"/>
      <c r="D384" s="686"/>
      <c r="E384" s="686"/>
      <c r="F384" s="566"/>
      <c r="G384" s="566"/>
      <c r="H384" s="566"/>
      <c r="I384" s="566"/>
      <c r="J384" s="569"/>
      <c r="K384" s="686"/>
      <c r="L384" s="744"/>
      <c r="M384" s="54"/>
      <c r="N384" s="54"/>
      <c r="O384" s="54"/>
      <c r="P384" s="54"/>
    </row>
    <row r="385" spans="1:16" ht="15.75" customHeight="1">
      <c r="A385" s="686"/>
      <c r="B385" s="740"/>
      <c r="C385" s="686"/>
      <c r="D385" s="686"/>
      <c r="E385" s="686"/>
      <c r="F385" s="566"/>
      <c r="G385" s="566"/>
      <c r="H385" s="566"/>
      <c r="I385" s="566"/>
      <c r="J385" s="569"/>
      <c r="K385" s="686"/>
      <c r="L385" s="744"/>
      <c r="M385" s="54"/>
      <c r="N385" s="54"/>
      <c r="O385" s="54"/>
      <c r="P385" s="54"/>
    </row>
    <row r="386" spans="1:16" ht="15.75" customHeight="1">
      <c r="A386" s="686"/>
      <c r="B386" s="740"/>
      <c r="C386" s="686"/>
      <c r="D386" s="686"/>
      <c r="E386" s="686"/>
      <c r="F386" s="566"/>
      <c r="G386" s="566"/>
      <c r="H386" s="566"/>
      <c r="I386" s="566"/>
      <c r="J386" s="569"/>
      <c r="K386" s="686"/>
      <c r="L386" s="744"/>
      <c r="M386" s="54"/>
      <c r="N386" s="54"/>
      <c r="O386" s="54"/>
      <c r="P386" s="54"/>
    </row>
    <row r="387" spans="1:16" ht="15.75" customHeight="1">
      <c r="A387" s="686"/>
      <c r="B387" s="740"/>
      <c r="C387" s="686"/>
      <c r="D387" s="686"/>
      <c r="E387" s="686"/>
      <c r="F387" s="566"/>
      <c r="G387" s="566"/>
      <c r="H387" s="566"/>
      <c r="I387" s="566"/>
      <c r="J387" s="569"/>
      <c r="K387" s="686"/>
      <c r="L387" s="744"/>
      <c r="M387" s="54"/>
      <c r="N387" s="54"/>
      <c r="O387" s="54"/>
      <c r="P387" s="54"/>
    </row>
    <row r="388" spans="1:16" ht="15.75" customHeight="1">
      <c r="A388" s="686"/>
      <c r="B388" s="740"/>
      <c r="C388" s="686"/>
      <c r="D388" s="686"/>
      <c r="E388" s="686"/>
      <c r="F388" s="566"/>
      <c r="G388" s="566"/>
      <c r="H388" s="566"/>
      <c r="I388" s="566"/>
      <c r="J388" s="569"/>
      <c r="K388" s="686"/>
      <c r="L388" s="744"/>
      <c r="M388" s="54"/>
      <c r="N388" s="54"/>
      <c r="O388" s="54"/>
      <c r="P388" s="54"/>
    </row>
    <row r="389" spans="1:16" ht="15.75" customHeight="1">
      <c r="A389" s="686"/>
      <c r="B389" s="740"/>
      <c r="C389" s="686"/>
      <c r="D389" s="686"/>
      <c r="E389" s="686"/>
      <c r="F389" s="566"/>
      <c r="G389" s="566"/>
      <c r="H389" s="566"/>
      <c r="I389" s="566"/>
      <c r="J389" s="569"/>
      <c r="K389" s="686"/>
      <c r="L389" s="744"/>
      <c r="M389" s="54"/>
      <c r="N389" s="54"/>
      <c r="O389" s="54"/>
      <c r="P389" s="54"/>
    </row>
    <row r="390" spans="1:16" ht="15.75" customHeight="1">
      <c r="A390" s="686"/>
      <c r="B390" s="740"/>
      <c r="C390" s="686"/>
      <c r="D390" s="686"/>
      <c r="E390" s="686"/>
      <c r="F390" s="566"/>
      <c r="G390" s="566"/>
      <c r="H390" s="566"/>
      <c r="I390" s="566"/>
      <c r="J390" s="569"/>
      <c r="K390" s="686"/>
      <c r="L390" s="744"/>
      <c r="M390" s="54"/>
      <c r="N390" s="54"/>
      <c r="O390" s="54"/>
      <c r="P390" s="54"/>
    </row>
    <row r="391" spans="1:16" ht="15.75" customHeight="1">
      <c r="A391" s="686"/>
      <c r="B391" s="740"/>
      <c r="C391" s="686"/>
      <c r="D391" s="686"/>
      <c r="E391" s="686"/>
      <c r="F391" s="566"/>
      <c r="G391" s="566"/>
      <c r="H391" s="566"/>
      <c r="I391" s="566"/>
      <c r="J391" s="569"/>
      <c r="K391" s="686"/>
      <c r="L391" s="744"/>
      <c r="M391" s="54"/>
      <c r="N391" s="54"/>
      <c r="O391" s="54"/>
      <c r="P391" s="54"/>
    </row>
    <row r="392" spans="1:16" ht="15.75" customHeight="1">
      <c r="A392" s="686"/>
      <c r="B392" s="740"/>
      <c r="C392" s="686"/>
      <c r="D392" s="686"/>
      <c r="E392" s="686"/>
      <c r="F392" s="566"/>
      <c r="G392" s="566"/>
      <c r="H392" s="566"/>
      <c r="I392" s="566"/>
      <c r="J392" s="569"/>
      <c r="K392" s="686"/>
      <c r="L392" s="744"/>
      <c r="M392" s="54"/>
      <c r="N392" s="54"/>
      <c r="O392" s="54"/>
      <c r="P392" s="54"/>
    </row>
    <row r="393" spans="1:16" ht="15.75" customHeight="1">
      <c r="A393" s="686"/>
      <c r="B393" s="740"/>
      <c r="C393" s="686"/>
      <c r="D393" s="686"/>
      <c r="E393" s="686"/>
      <c r="F393" s="566"/>
      <c r="G393" s="566"/>
      <c r="H393" s="566"/>
      <c r="I393" s="566"/>
      <c r="J393" s="569"/>
      <c r="K393" s="686"/>
      <c r="L393" s="744"/>
      <c r="M393" s="54"/>
      <c r="N393" s="54"/>
      <c r="O393" s="54"/>
      <c r="P393" s="54"/>
    </row>
    <row r="394" spans="1:16" ht="15.75" customHeight="1">
      <c r="A394" s="686"/>
      <c r="B394" s="740"/>
      <c r="C394" s="686"/>
      <c r="D394" s="686"/>
      <c r="E394" s="686"/>
      <c r="F394" s="566"/>
      <c r="G394" s="566"/>
      <c r="H394" s="566"/>
      <c r="I394" s="566"/>
      <c r="J394" s="569"/>
      <c r="K394" s="686"/>
      <c r="L394" s="744"/>
      <c r="M394" s="54"/>
      <c r="N394" s="54"/>
      <c r="O394" s="54"/>
      <c r="P394" s="54"/>
    </row>
    <row r="395" spans="1:16" ht="15.75" customHeight="1">
      <c r="A395" s="686"/>
      <c r="B395" s="740"/>
      <c r="C395" s="686"/>
      <c r="D395" s="686"/>
      <c r="E395" s="686"/>
      <c r="F395" s="566"/>
      <c r="G395" s="566"/>
      <c r="H395" s="566"/>
      <c r="I395" s="566"/>
      <c r="J395" s="569"/>
      <c r="K395" s="686"/>
      <c r="L395" s="744"/>
      <c r="M395" s="54"/>
      <c r="N395" s="54"/>
      <c r="O395" s="54"/>
      <c r="P395" s="54"/>
    </row>
    <row r="396" spans="1:16" ht="15.75" customHeight="1">
      <c r="A396" s="686"/>
      <c r="B396" s="740"/>
      <c r="C396" s="686"/>
      <c r="D396" s="686"/>
      <c r="E396" s="686"/>
      <c r="F396" s="566"/>
      <c r="G396" s="566"/>
      <c r="H396" s="566"/>
      <c r="I396" s="566"/>
      <c r="J396" s="569"/>
      <c r="K396" s="686"/>
      <c r="L396" s="744"/>
      <c r="M396" s="54"/>
      <c r="N396" s="54"/>
      <c r="O396" s="54"/>
      <c r="P396" s="54"/>
    </row>
    <row r="397" spans="1:16" ht="15.75" customHeight="1">
      <c r="A397" s="686"/>
      <c r="B397" s="740"/>
      <c r="C397" s="686"/>
      <c r="D397" s="686"/>
      <c r="E397" s="686"/>
      <c r="F397" s="566"/>
      <c r="G397" s="566"/>
      <c r="H397" s="566"/>
      <c r="I397" s="566"/>
      <c r="J397" s="569"/>
      <c r="K397" s="686"/>
      <c r="L397" s="744"/>
      <c r="M397" s="54"/>
      <c r="N397" s="54"/>
      <c r="O397" s="54"/>
      <c r="P397" s="54"/>
    </row>
    <row r="398" spans="1:16" ht="15.75" customHeight="1">
      <c r="A398" s="733"/>
      <c r="B398" s="734"/>
      <c r="C398" s="733"/>
      <c r="D398" s="733"/>
      <c r="E398" s="733"/>
      <c r="F398" s="572"/>
      <c r="G398" s="572"/>
      <c r="H398" s="572"/>
      <c r="I398" s="572"/>
      <c r="J398" s="733"/>
      <c r="K398" s="733"/>
      <c r="L398" s="744"/>
      <c r="M398" s="54"/>
      <c r="N398" s="54"/>
      <c r="O398" s="54"/>
      <c r="P398" s="54"/>
    </row>
    <row r="399" spans="1:16" ht="15.75" customHeight="1">
      <c r="A399" s="686"/>
      <c r="B399" s="740"/>
      <c r="C399" s="686"/>
      <c r="D399" s="686"/>
      <c r="E399" s="686"/>
      <c r="F399" s="566"/>
      <c r="G399" s="566"/>
      <c r="H399" s="566"/>
      <c r="I399" s="566"/>
      <c r="J399" s="569"/>
      <c r="K399" s="686"/>
      <c r="L399" s="743"/>
      <c r="M399" s="54"/>
      <c r="N399" s="54"/>
      <c r="O399" s="54"/>
      <c r="P399" s="54"/>
    </row>
    <row r="400" spans="1:16" ht="15.75" customHeight="1">
      <c r="A400" s="686"/>
      <c r="B400" s="740"/>
      <c r="C400" s="686"/>
      <c r="D400" s="686"/>
      <c r="E400" s="686"/>
      <c r="F400" s="566"/>
      <c r="G400" s="566"/>
      <c r="H400" s="566"/>
      <c r="I400" s="566"/>
      <c r="J400" s="569"/>
      <c r="K400" s="686"/>
      <c r="L400" s="744"/>
      <c r="M400" s="54"/>
      <c r="N400" s="54"/>
      <c r="O400" s="54"/>
      <c r="P400" s="54"/>
    </row>
    <row r="401" spans="1:16" ht="15.75" customHeight="1">
      <c r="A401" s="686"/>
      <c r="B401" s="740"/>
      <c r="C401" s="686"/>
      <c r="D401" s="686"/>
      <c r="E401" s="686"/>
      <c r="F401" s="566"/>
      <c r="G401" s="566"/>
      <c r="H401" s="566"/>
      <c r="I401" s="566"/>
      <c r="J401" s="569"/>
      <c r="K401" s="686"/>
      <c r="L401" s="744"/>
      <c r="M401" s="54"/>
      <c r="N401" s="54"/>
      <c r="O401" s="54"/>
      <c r="P401" s="54"/>
    </row>
    <row r="402" spans="1:16" ht="15.75" customHeight="1">
      <c r="A402" s="686"/>
      <c r="B402" s="740"/>
      <c r="C402" s="686"/>
      <c r="D402" s="686"/>
      <c r="E402" s="686"/>
      <c r="F402" s="566"/>
      <c r="G402" s="566"/>
      <c r="H402" s="566"/>
      <c r="I402" s="566"/>
      <c r="J402" s="569"/>
      <c r="K402" s="686"/>
      <c r="L402" s="744"/>
      <c r="M402" s="54"/>
      <c r="N402" s="54"/>
      <c r="O402" s="54"/>
      <c r="P402" s="54"/>
    </row>
    <row r="403" spans="1:16" ht="15.75" customHeight="1">
      <c r="A403" s="686"/>
      <c r="B403" s="740"/>
      <c r="C403" s="686"/>
      <c r="D403" s="686"/>
      <c r="E403" s="686"/>
      <c r="F403" s="566"/>
      <c r="G403" s="566"/>
      <c r="H403" s="566"/>
      <c r="I403" s="566"/>
      <c r="J403" s="569"/>
      <c r="K403" s="686"/>
      <c r="L403" s="744"/>
      <c r="M403" s="54"/>
      <c r="N403" s="54"/>
      <c r="O403" s="54"/>
      <c r="P403" s="54"/>
    </row>
    <row r="404" spans="1:16" ht="15.75" customHeight="1">
      <c r="A404" s="686"/>
      <c r="B404" s="740"/>
      <c r="C404" s="686"/>
      <c r="D404" s="686"/>
      <c r="E404" s="686"/>
      <c r="F404" s="566"/>
      <c r="G404" s="566"/>
      <c r="H404" s="566"/>
      <c r="I404" s="566"/>
      <c r="J404" s="569"/>
      <c r="K404" s="686"/>
      <c r="L404" s="746"/>
      <c r="M404" s="54"/>
      <c r="N404" s="54"/>
      <c r="O404" s="54"/>
      <c r="P404" s="54"/>
    </row>
    <row r="405" spans="1:16" ht="15.75" customHeight="1">
      <c r="A405" s="686"/>
      <c r="B405" s="740"/>
      <c r="C405" s="686"/>
      <c r="D405" s="686"/>
      <c r="E405" s="686"/>
      <c r="F405" s="566"/>
      <c r="G405" s="566"/>
      <c r="H405" s="566"/>
      <c r="I405" s="566"/>
      <c r="J405" s="569"/>
      <c r="K405" s="686"/>
      <c r="L405" s="739"/>
      <c r="M405" s="54"/>
      <c r="N405" s="54"/>
      <c r="O405" s="54"/>
      <c r="P405" s="54"/>
    </row>
    <row r="406" spans="1:16" ht="15.75" customHeight="1">
      <c r="A406" s="686"/>
      <c r="B406" s="740"/>
      <c r="C406" s="686"/>
      <c r="D406" s="686"/>
      <c r="E406" s="686"/>
      <c r="F406" s="566"/>
      <c r="G406" s="566"/>
      <c r="H406" s="566"/>
      <c r="I406" s="566"/>
      <c r="J406" s="569"/>
      <c r="K406" s="686"/>
      <c r="L406" s="744"/>
      <c r="M406" s="54"/>
      <c r="N406" s="54"/>
      <c r="O406" s="54"/>
      <c r="P406" s="54"/>
    </row>
    <row r="407" spans="1:16" ht="15.75" customHeight="1">
      <c r="A407" s="686"/>
      <c r="B407" s="740"/>
      <c r="C407" s="686"/>
      <c r="D407" s="686"/>
      <c r="E407" s="686"/>
      <c r="F407" s="566"/>
      <c r="G407" s="566"/>
      <c r="H407" s="566"/>
      <c r="I407" s="566"/>
      <c r="J407" s="569"/>
      <c r="K407" s="686"/>
      <c r="L407" s="744"/>
      <c r="M407" s="54"/>
      <c r="N407" s="54"/>
      <c r="O407" s="54"/>
      <c r="P407" s="54"/>
    </row>
    <row r="408" spans="1:16" ht="15.75" customHeight="1">
      <c r="A408" s="686"/>
      <c r="B408" s="740"/>
      <c r="C408" s="686"/>
      <c r="D408" s="686"/>
      <c r="E408" s="686"/>
      <c r="F408" s="566"/>
      <c r="G408" s="566"/>
      <c r="H408" s="566"/>
      <c r="I408" s="566"/>
      <c r="J408" s="569"/>
      <c r="K408" s="686"/>
      <c r="L408" s="744"/>
      <c r="M408" s="54"/>
      <c r="N408" s="54"/>
      <c r="O408" s="54"/>
      <c r="P408" s="54"/>
    </row>
    <row r="409" spans="1:16" ht="15.75" customHeight="1">
      <c r="A409" s="686"/>
      <c r="B409" s="740"/>
      <c r="C409" s="686"/>
      <c r="D409" s="686"/>
      <c r="E409" s="686"/>
      <c r="F409" s="566"/>
      <c r="G409" s="566"/>
      <c r="H409" s="566"/>
      <c r="I409" s="566"/>
      <c r="J409" s="569"/>
      <c r="K409" s="686"/>
      <c r="L409" s="739"/>
      <c r="M409" s="54"/>
      <c r="N409" s="54"/>
      <c r="O409" s="54"/>
      <c r="P409" s="54"/>
    </row>
    <row r="410" spans="1:16" ht="15.75" customHeight="1">
      <c r="A410" s="686"/>
      <c r="B410" s="740"/>
      <c r="C410" s="686"/>
      <c r="D410" s="686"/>
      <c r="E410" s="686"/>
      <c r="F410" s="566"/>
      <c r="G410" s="566"/>
      <c r="H410" s="566"/>
      <c r="I410" s="566"/>
      <c r="J410" s="569"/>
      <c r="K410" s="686"/>
      <c r="L410" s="744"/>
      <c r="M410" s="54"/>
      <c r="N410" s="54"/>
      <c r="O410" s="54"/>
      <c r="P410" s="54"/>
    </row>
    <row r="411" spans="1:16" ht="15.75" customHeight="1">
      <c r="A411" s="686"/>
      <c r="B411" s="740"/>
      <c r="C411" s="686"/>
      <c r="D411" s="686"/>
      <c r="E411" s="686"/>
      <c r="F411" s="566"/>
      <c r="G411" s="566"/>
      <c r="H411" s="566"/>
      <c r="I411" s="566"/>
      <c r="J411" s="569"/>
      <c r="K411" s="686"/>
      <c r="L411" s="744"/>
      <c r="M411" s="54"/>
      <c r="N411" s="54"/>
      <c r="O411" s="54"/>
      <c r="P411" s="54"/>
    </row>
    <row r="412" spans="1:16" ht="15.75" customHeight="1">
      <c r="A412" s="686"/>
      <c r="B412" s="740"/>
      <c r="C412" s="686"/>
      <c r="D412" s="686"/>
      <c r="E412" s="686"/>
      <c r="F412" s="566"/>
      <c r="G412" s="566"/>
      <c r="H412" s="566"/>
      <c r="I412" s="566"/>
      <c r="J412" s="569"/>
      <c r="K412" s="686"/>
      <c r="L412" s="744"/>
      <c r="M412" s="54"/>
      <c r="N412" s="54"/>
      <c r="O412" s="54"/>
      <c r="P412" s="54"/>
    </row>
    <row r="413" spans="1:16" ht="15.75" customHeight="1">
      <c r="A413" s="686"/>
      <c r="B413" s="740"/>
      <c r="C413" s="686"/>
      <c r="D413" s="686"/>
      <c r="E413" s="686"/>
      <c r="F413" s="566"/>
      <c r="G413" s="566"/>
      <c r="H413" s="566"/>
      <c r="I413" s="566"/>
      <c r="J413" s="569"/>
      <c r="K413" s="686"/>
      <c r="L413" s="746"/>
      <c r="M413" s="54"/>
      <c r="N413" s="54"/>
      <c r="O413" s="54"/>
      <c r="P413" s="54"/>
    </row>
    <row r="414" spans="1:16" ht="15.75" customHeight="1">
      <c r="A414" s="686"/>
      <c r="B414" s="740"/>
      <c r="C414" s="686"/>
      <c r="D414" s="686"/>
      <c r="E414" s="686"/>
      <c r="F414" s="566"/>
      <c r="G414" s="566"/>
      <c r="H414" s="566"/>
      <c r="I414" s="566"/>
      <c r="J414" s="569"/>
      <c r="K414" s="686"/>
      <c r="L414" s="746"/>
      <c r="M414" s="54"/>
      <c r="N414" s="54"/>
      <c r="O414" s="54"/>
      <c r="P414" s="54"/>
    </row>
    <row r="415" spans="1:16" ht="15.75" customHeight="1">
      <c r="A415" s="686"/>
      <c r="B415" s="740"/>
      <c r="C415" s="686"/>
      <c r="D415" s="686"/>
      <c r="E415" s="686"/>
      <c r="F415" s="566"/>
      <c r="G415" s="566"/>
      <c r="H415" s="566"/>
      <c r="I415" s="566"/>
      <c r="J415" s="569"/>
      <c r="K415" s="686"/>
      <c r="L415" s="744"/>
      <c r="M415" s="54"/>
      <c r="N415" s="54"/>
      <c r="O415" s="54"/>
      <c r="P415" s="54"/>
    </row>
    <row r="416" spans="1:16" ht="15.75" customHeight="1">
      <c r="A416" s="686"/>
      <c r="B416" s="740"/>
      <c r="C416" s="686"/>
      <c r="D416" s="686"/>
      <c r="E416" s="686"/>
      <c r="F416" s="566"/>
      <c r="G416" s="566"/>
      <c r="H416" s="566"/>
      <c r="I416" s="566"/>
      <c r="J416" s="569"/>
      <c r="K416" s="686"/>
      <c r="L416" s="739"/>
      <c r="M416" s="54"/>
      <c r="N416" s="54"/>
      <c r="O416" s="54"/>
      <c r="P416" s="54"/>
    </row>
    <row r="417" spans="1:16" ht="15.75" customHeight="1">
      <c r="A417" s="686"/>
      <c r="B417" s="740"/>
      <c r="C417" s="686"/>
      <c r="D417" s="686"/>
      <c r="E417" s="686"/>
      <c r="F417" s="566"/>
      <c r="G417" s="566"/>
      <c r="H417" s="566"/>
      <c r="I417" s="566"/>
      <c r="J417" s="569"/>
      <c r="K417" s="686"/>
      <c r="L417" s="744"/>
      <c r="M417" s="54"/>
      <c r="N417" s="54"/>
      <c r="O417" s="54"/>
      <c r="P417" s="54"/>
    </row>
    <row r="418" spans="1:16" ht="15.75" customHeight="1">
      <c r="A418" s="686"/>
      <c r="B418" s="740"/>
      <c r="C418" s="686"/>
      <c r="D418" s="686"/>
      <c r="E418" s="686"/>
      <c r="F418" s="566"/>
      <c r="G418" s="566"/>
      <c r="H418" s="566"/>
      <c r="I418" s="566"/>
      <c r="J418" s="569"/>
      <c r="K418" s="686"/>
      <c r="L418" s="743"/>
      <c r="M418" s="54"/>
      <c r="N418" s="54"/>
      <c r="O418" s="54"/>
      <c r="P418" s="54"/>
    </row>
    <row r="419" spans="1:16" ht="15.75" customHeight="1">
      <c r="A419" s="686"/>
      <c r="B419" s="740"/>
      <c r="C419" s="686"/>
      <c r="D419" s="686"/>
      <c r="E419" s="686"/>
      <c r="F419" s="566"/>
      <c r="G419" s="566"/>
      <c r="H419" s="566"/>
      <c r="I419" s="566"/>
      <c r="J419" s="569"/>
      <c r="K419" s="686"/>
      <c r="L419" s="744"/>
      <c r="M419" s="54"/>
      <c r="N419" s="54"/>
      <c r="O419" s="54"/>
      <c r="P419" s="54"/>
    </row>
    <row r="420" spans="1:16" ht="15.75" customHeight="1">
      <c r="A420" s="686"/>
      <c r="B420" s="740"/>
      <c r="C420" s="686"/>
      <c r="D420" s="686"/>
      <c r="E420" s="686"/>
      <c r="F420" s="566"/>
      <c r="G420" s="566"/>
      <c r="H420" s="566"/>
      <c r="I420" s="566"/>
      <c r="J420" s="569"/>
      <c r="K420" s="686"/>
      <c r="L420" s="744"/>
      <c r="M420" s="54"/>
      <c r="N420" s="54"/>
      <c r="O420" s="54"/>
      <c r="P420" s="54"/>
    </row>
    <row r="421" spans="1:16" ht="15.75" customHeight="1">
      <c r="A421" s="686"/>
      <c r="B421" s="740"/>
      <c r="C421" s="686"/>
      <c r="D421" s="686"/>
      <c r="E421" s="686"/>
      <c r="F421" s="566"/>
      <c r="G421" s="566"/>
      <c r="H421" s="566"/>
      <c r="I421" s="566"/>
      <c r="J421" s="569"/>
      <c r="K421" s="686"/>
      <c r="L421" s="744"/>
      <c r="M421" s="54"/>
      <c r="N421" s="54"/>
      <c r="O421" s="54"/>
      <c r="P421" s="54"/>
    </row>
    <row r="422" spans="1:16" ht="15.75" customHeight="1">
      <c r="A422" s="686"/>
      <c r="B422" s="740"/>
      <c r="C422" s="686"/>
      <c r="D422" s="686"/>
      <c r="E422" s="686"/>
      <c r="F422" s="566"/>
      <c r="G422" s="566"/>
      <c r="H422" s="566"/>
      <c r="I422" s="566"/>
      <c r="J422" s="569"/>
      <c r="K422" s="686"/>
      <c r="L422" s="744"/>
      <c r="M422" s="54"/>
      <c r="N422" s="54"/>
      <c r="O422" s="54"/>
      <c r="P422" s="54"/>
    </row>
    <row r="423" spans="1:16" ht="15.75" hidden="1" customHeight="1">
      <c r="A423" s="394">
        <v>421</v>
      </c>
      <c r="B423" s="417">
        <v>45531</v>
      </c>
      <c r="C423" s="416" t="s">
        <v>417</v>
      </c>
      <c r="D423" s="416" t="s">
        <v>424</v>
      </c>
      <c r="E423" s="416" t="s">
        <v>408</v>
      </c>
      <c r="F423" s="365">
        <v>5</v>
      </c>
      <c r="G423" s="365">
        <v>5</v>
      </c>
      <c r="H423" s="365">
        <v>4</v>
      </c>
      <c r="I423" s="365">
        <v>5</v>
      </c>
      <c r="J423" s="416">
        <v>1</v>
      </c>
      <c r="K423" s="416">
        <v>32</v>
      </c>
      <c r="L423" s="424" t="s">
        <v>425</v>
      </c>
      <c r="M423" s="54"/>
      <c r="N423" s="54"/>
      <c r="O423" s="54"/>
      <c r="P423" s="54"/>
    </row>
    <row r="424" spans="1:16" ht="15.75" customHeight="1">
      <c r="A424" s="686"/>
      <c r="B424" s="740"/>
      <c r="C424" s="686"/>
      <c r="D424" s="686"/>
      <c r="E424" s="686"/>
      <c r="F424" s="566"/>
      <c r="G424" s="566"/>
      <c r="H424" s="566"/>
      <c r="I424" s="566"/>
      <c r="J424" s="569"/>
      <c r="K424" s="686"/>
      <c r="L424" s="744"/>
      <c r="M424" s="54"/>
      <c r="N424" s="54"/>
      <c r="O424" s="54"/>
      <c r="P424" s="54"/>
    </row>
    <row r="425" spans="1:16" ht="15.75" customHeight="1">
      <c r="A425" s="686"/>
      <c r="B425" s="740"/>
      <c r="C425" s="686"/>
      <c r="D425" s="686"/>
      <c r="E425" s="686"/>
      <c r="F425" s="566"/>
      <c r="G425" s="566"/>
      <c r="H425" s="566"/>
      <c r="I425" s="566"/>
      <c r="J425" s="569"/>
      <c r="K425" s="686"/>
      <c r="L425" s="744"/>
      <c r="M425" s="54"/>
      <c r="N425" s="54"/>
      <c r="O425" s="54"/>
      <c r="P425" s="54"/>
    </row>
    <row r="426" spans="1:16" ht="15.75" customHeight="1">
      <c r="A426" s="686"/>
      <c r="B426" s="740"/>
      <c r="C426" s="686"/>
      <c r="D426" s="686"/>
      <c r="E426" s="686"/>
      <c r="F426" s="566"/>
      <c r="G426" s="566"/>
      <c r="H426" s="566"/>
      <c r="I426" s="566"/>
      <c r="J426" s="569"/>
      <c r="K426" s="686"/>
      <c r="L426" s="744"/>
      <c r="M426" s="54"/>
      <c r="N426" s="54"/>
      <c r="O426" s="54"/>
      <c r="P426" s="54"/>
    </row>
    <row r="427" spans="1:16" ht="15.75" customHeight="1">
      <c r="A427" s="686"/>
      <c r="B427" s="740"/>
      <c r="C427" s="686"/>
      <c r="D427" s="686"/>
      <c r="E427" s="686"/>
      <c r="F427" s="566"/>
      <c r="G427" s="566"/>
      <c r="H427" s="566"/>
      <c r="I427" s="566"/>
      <c r="J427" s="569"/>
      <c r="K427" s="686"/>
      <c r="L427" s="744"/>
      <c r="M427" s="54"/>
      <c r="N427" s="54"/>
      <c r="O427" s="54"/>
      <c r="P427" s="54"/>
    </row>
    <row r="428" spans="1:16" ht="15.75" customHeight="1">
      <c r="A428" s="686"/>
      <c r="B428" s="740"/>
      <c r="C428" s="686"/>
      <c r="D428" s="686"/>
      <c r="E428" s="686"/>
      <c r="F428" s="566"/>
      <c r="G428" s="566"/>
      <c r="H428" s="566"/>
      <c r="I428" s="566"/>
      <c r="J428" s="569"/>
      <c r="K428" s="686"/>
      <c r="L428" s="744"/>
      <c r="M428" s="54"/>
      <c r="N428" s="54"/>
      <c r="O428" s="54"/>
      <c r="P428" s="54"/>
    </row>
    <row r="429" spans="1:16" ht="15.75" customHeight="1">
      <c r="A429" s="686"/>
      <c r="B429" s="740"/>
      <c r="C429" s="686"/>
      <c r="D429" s="686"/>
      <c r="E429" s="686"/>
      <c r="F429" s="566"/>
      <c r="G429" s="566"/>
      <c r="H429" s="566"/>
      <c r="I429" s="566"/>
      <c r="J429" s="569"/>
      <c r="K429" s="686"/>
      <c r="L429" s="744"/>
      <c r="M429" s="54"/>
      <c r="N429" s="54"/>
      <c r="O429" s="54"/>
      <c r="P429" s="54"/>
    </row>
    <row r="430" spans="1:16" ht="15.75" customHeight="1">
      <c r="A430" s="686"/>
      <c r="B430" s="740"/>
      <c r="C430" s="686"/>
      <c r="D430" s="686"/>
      <c r="E430" s="686"/>
      <c r="F430" s="566"/>
      <c r="G430" s="566"/>
      <c r="H430" s="566"/>
      <c r="I430" s="566"/>
      <c r="J430" s="569"/>
      <c r="K430" s="686"/>
      <c r="L430" s="744"/>
      <c r="M430" s="54"/>
      <c r="N430" s="54"/>
      <c r="O430" s="54"/>
      <c r="P430" s="54"/>
    </row>
    <row r="431" spans="1:16" ht="15.75" customHeight="1">
      <c r="A431" s="686"/>
      <c r="B431" s="740"/>
      <c r="C431" s="686"/>
      <c r="D431" s="686"/>
      <c r="E431" s="686"/>
      <c r="F431" s="566"/>
      <c r="G431" s="566"/>
      <c r="H431" s="566"/>
      <c r="I431" s="566"/>
      <c r="J431" s="569"/>
      <c r="K431" s="686"/>
      <c r="L431" s="744"/>
      <c r="M431" s="54"/>
      <c r="N431" s="54"/>
      <c r="O431" s="54"/>
      <c r="P431" s="54"/>
    </row>
    <row r="432" spans="1:16" ht="15.75" customHeight="1">
      <c r="A432" s="686"/>
      <c r="B432" s="740"/>
      <c r="C432" s="686"/>
      <c r="D432" s="686"/>
      <c r="E432" s="686"/>
      <c r="F432" s="566"/>
      <c r="G432" s="566"/>
      <c r="H432" s="566"/>
      <c r="I432" s="566"/>
      <c r="J432" s="569"/>
      <c r="K432" s="686"/>
      <c r="L432" s="744"/>
      <c r="M432" s="54"/>
      <c r="N432" s="54"/>
      <c r="O432" s="54"/>
      <c r="P432" s="54"/>
    </row>
    <row r="433" spans="1:16" ht="15.75" customHeight="1">
      <c r="A433" s="686"/>
      <c r="B433" s="740"/>
      <c r="C433" s="686"/>
      <c r="D433" s="686"/>
      <c r="E433" s="686"/>
      <c r="F433" s="566"/>
      <c r="G433" s="566"/>
      <c r="H433" s="566"/>
      <c r="I433" s="566"/>
      <c r="J433" s="569"/>
      <c r="K433" s="686"/>
      <c r="L433" s="744"/>
      <c r="M433" s="54"/>
      <c r="N433" s="54"/>
      <c r="O433" s="54"/>
      <c r="P433" s="54"/>
    </row>
    <row r="434" spans="1:16" ht="15.75" customHeight="1">
      <c r="A434" s="686"/>
      <c r="B434" s="740"/>
      <c r="C434" s="686"/>
      <c r="D434" s="686"/>
      <c r="E434" s="686"/>
      <c r="F434" s="566"/>
      <c r="G434" s="566"/>
      <c r="H434" s="566"/>
      <c r="I434" s="566"/>
      <c r="J434" s="569"/>
      <c r="K434" s="686"/>
      <c r="L434" s="744"/>
      <c r="M434" s="54"/>
      <c r="N434" s="54"/>
      <c r="O434" s="54"/>
      <c r="P434" s="54"/>
    </row>
    <row r="435" spans="1:16" ht="15.75" customHeight="1">
      <c r="A435" s="686"/>
      <c r="B435" s="740"/>
      <c r="C435" s="686"/>
      <c r="D435" s="686"/>
      <c r="E435" s="686"/>
      <c r="F435" s="566"/>
      <c r="G435" s="566"/>
      <c r="H435" s="566"/>
      <c r="I435" s="566"/>
      <c r="J435" s="569"/>
      <c r="K435" s="686"/>
      <c r="L435" s="744"/>
      <c r="M435" s="54"/>
      <c r="N435" s="54"/>
      <c r="O435" s="54"/>
      <c r="P435" s="54"/>
    </row>
    <row r="436" spans="1:16" ht="15.75" customHeight="1">
      <c r="A436" s="686"/>
      <c r="B436" s="740"/>
      <c r="C436" s="686"/>
      <c r="D436" s="686"/>
      <c r="E436" s="686"/>
      <c r="F436" s="566"/>
      <c r="G436" s="566"/>
      <c r="H436" s="566"/>
      <c r="I436" s="566"/>
      <c r="J436" s="569"/>
      <c r="K436" s="686"/>
      <c r="L436" s="744"/>
      <c r="M436" s="54"/>
      <c r="N436" s="54"/>
      <c r="O436" s="54"/>
      <c r="P436" s="54"/>
    </row>
    <row r="437" spans="1:16" ht="15.75" customHeight="1">
      <c r="A437" s="686"/>
      <c r="B437" s="740"/>
      <c r="C437" s="686"/>
      <c r="D437" s="686"/>
      <c r="E437" s="686"/>
      <c r="F437" s="566"/>
      <c r="G437" s="566"/>
      <c r="H437" s="566"/>
      <c r="I437" s="566"/>
      <c r="J437" s="569"/>
      <c r="K437" s="686"/>
      <c r="L437" s="744"/>
      <c r="M437" s="54"/>
      <c r="N437" s="54"/>
      <c r="O437" s="54"/>
      <c r="P437" s="54"/>
    </row>
    <row r="438" spans="1:16" ht="15.75" customHeight="1">
      <c r="A438" s="686"/>
      <c r="B438" s="740"/>
      <c r="C438" s="686"/>
      <c r="D438" s="686"/>
      <c r="E438" s="686"/>
      <c r="F438" s="566"/>
      <c r="G438" s="566"/>
      <c r="H438" s="566"/>
      <c r="I438" s="566"/>
      <c r="J438" s="569"/>
      <c r="K438" s="686"/>
      <c r="L438" s="744"/>
      <c r="M438" s="54"/>
      <c r="N438" s="54"/>
      <c r="O438" s="54"/>
      <c r="P438" s="54"/>
    </row>
    <row r="439" spans="1:16" ht="15.75" customHeight="1">
      <c r="A439" s="686"/>
      <c r="B439" s="740"/>
      <c r="C439" s="686"/>
      <c r="D439" s="686"/>
      <c r="E439" s="686"/>
      <c r="F439" s="566"/>
      <c r="G439" s="566"/>
      <c r="H439" s="566"/>
      <c r="I439" s="566"/>
      <c r="J439" s="569"/>
      <c r="K439" s="686"/>
      <c r="L439" s="744"/>
      <c r="M439" s="54"/>
      <c r="N439" s="54"/>
      <c r="O439" s="54"/>
      <c r="P439" s="54"/>
    </row>
    <row r="440" spans="1:16" ht="15.75" customHeight="1">
      <c r="A440" s="686"/>
      <c r="B440" s="740"/>
      <c r="C440" s="686"/>
      <c r="D440" s="686"/>
      <c r="E440" s="686"/>
      <c r="F440" s="566"/>
      <c r="G440" s="566"/>
      <c r="H440" s="566"/>
      <c r="I440" s="566"/>
      <c r="J440" s="569"/>
      <c r="K440" s="686"/>
      <c r="L440" s="739"/>
      <c r="M440" s="54"/>
      <c r="N440" s="54"/>
      <c r="O440" s="54"/>
      <c r="P440" s="54"/>
    </row>
    <row r="441" spans="1:16" ht="15.75" customHeight="1">
      <c r="A441" s="686"/>
      <c r="B441" s="740"/>
      <c r="C441" s="686"/>
      <c r="D441" s="686"/>
      <c r="E441" s="686"/>
      <c r="F441" s="566"/>
      <c r="G441" s="566"/>
      <c r="H441" s="566"/>
      <c r="I441" s="566"/>
      <c r="J441" s="569"/>
      <c r="K441" s="686"/>
      <c r="L441" s="744"/>
      <c r="M441" s="54"/>
      <c r="N441" s="54"/>
      <c r="O441" s="54"/>
      <c r="P441" s="54"/>
    </row>
    <row r="442" spans="1:16" ht="15.75" customHeight="1">
      <c r="A442" s="686"/>
      <c r="B442" s="740"/>
      <c r="C442" s="686"/>
      <c r="D442" s="686"/>
      <c r="E442" s="686"/>
      <c r="F442" s="566"/>
      <c r="G442" s="566"/>
      <c r="H442" s="566"/>
      <c r="I442" s="566"/>
      <c r="J442" s="569"/>
      <c r="K442" s="686"/>
      <c r="L442" s="739"/>
      <c r="M442" s="54"/>
      <c r="N442" s="54"/>
      <c r="O442" s="54"/>
      <c r="P442" s="54"/>
    </row>
    <row r="443" spans="1:16" ht="15.75" customHeight="1">
      <c r="A443" s="686"/>
      <c r="B443" s="740"/>
      <c r="C443" s="686"/>
      <c r="D443" s="686"/>
      <c r="E443" s="686"/>
      <c r="F443" s="566"/>
      <c r="G443" s="566"/>
      <c r="H443" s="566"/>
      <c r="I443" s="566"/>
      <c r="J443" s="569"/>
      <c r="K443" s="686"/>
      <c r="L443" s="744"/>
      <c r="M443" s="54"/>
      <c r="N443" s="54"/>
      <c r="O443" s="54"/>
      <c r="P443" s="54"/>
    </row>
    <row r="444" spans="1:16" ht="15.75" customHeight="1">
      <c r="A444" s="686"/>
      <c r="B444" s="740"/>
      <c r="C444" s="686"/>
      <c r="D444" s="686"/>
      <c r="E444" s="686"/>
      <c r="F444" s="566"/>
      <c r="G444" s="566"/>
      <c r="H444" s="566"/>
      <c r="I444" s="566"/>
      <c r="J444" s="569"/>
      <c r="K444" s="686"/>
      <c r="L444" s="744"/>
      <c r="M444" s="54"/>
      <c r="N444" s="54"/>
      <c r="O444" s="54"/>
      <c r="P444" s="54"/>
    </row>
    <row r="445" spans="1:16" ht="15.75" customHeight="1">
      <c r="A445" s="686"/>
      <c r="B445" s="740"/>
      <c r="C445" s="686"/>
      <c r="D445" s="686"/>
      <c r="E445" s="686"/>
      <c r="F445" s="566"/>
      <c r="G445" s="566"/>
      <c r="H445" s="566"/>
      <c r="I445" s="566"/>
      <c r="J445" s="569"/>
      <c r="K445" s="686"/>
      <c r="L445" s="744"/>
      <c r="M445" s="54"/>
      <c r="N445" s="54"/>
      <c r="O445" s="54"/>
      <c r="P445" s="54"/>
    </row>
    <row r="446" spans="1:16" ht="15.75" customHeight="1">
      <c r="A446" s="686"/>
      <c r="B446" s="740"/>
      <c r="C446" s="686"/>
      <c r="D446" s="686"/>
      <c r="E446" s="686"/>
      <c r="F446" s="566"/>
      <c r="G446" s="566"/>
      <c r="H446" s="566"/>
      <c r="I446" s="566"/>
      <c r="J446" s="569"/>
      <c r="K446" s="686"/>
      <c r="L446" s="744"/>
      <c r="M446" s="54"/>
      <c r="N446" s="54"/>
      <c r="O446" s="54"/>
      <c r="P446" s="54"/>
    </row>
    <row r="447" spans="1:16" ht="15.75" customHeight="1">
      <c r="A447" s="686"/>
      <c r="B447" s="740"/>
      <c r="C447" s="686"/>
      <c r="D447" s="686"/>
      <c r="E447" s="686"/>
      <c r="F447" s="566"/>
      <c r="G447" s="566"/>
      <c r="H447" s="566"/>
      <c r="I447" s="566"/>
      <c r="J447" s="569"/>
      <c r="K447" s="686"/>
      <c r="L447" s="744"/>
      <c r="M447" s="54"/>
      <c r="N447" s="54"/>
      <c r="O447" s="54"/>
      <c r="P447" s="54"/>
    </row>
    <row r="448" spans="1:16" ht="15.75" customHeight="1">
      <c r="A448" s="686"/>
      <c r="B448" s="740"/>
      <c r="C448" s="686"/>
      <c r="D448" s="686"/>
      <c r="E448" s="686"/>
      <c r="F448" s="566"/>
      <c r="G448" s="566"/>
      <c r="H448" s="566"/>
      <c r="I448" s="566"/>
      <c r="J448" s="569"/>
      <c r="K448" s="686"/>
      <c r="L448" s="744"/>
      <c r="M448" s="54"/>
      <c r="N448" s="54"/>
      <c r="O448" s="54"/>
      <c r="P448" s="54"/>
    </row>
    <row r="449" spans="1:16" ht="15.75" customHeight="1">
      <c r="A449" s="686"/>
      <c r="B449" s="740"/>
      <c r="C449" s="686"/>
      <c r="D449" s="686"/>
      <c r="E449" s="686"/>
      <c r="F449" s="566"/>
      <c r="G449" s="566"/>
      <c r="H449" s="566"/>
      <c r="I449" s="566"/>
      <c r="J449" s="569"/>
      <c r="K449" s="686"/>
      <c r="L449" s="744"/>
      <c r="M449" s="54"/>
      <c r="N449" s="54"/>
      <c r="O449" s="54"/>
      <c r="P449" s="54"/>
    </row>
    <row r="450" spans="1:16" ht="15.75" customHeight="1">
      <c r="A450" s="686"/>
      <c r="B450" s="740"/>
      <c r="C450" s="686"/>
      <c r="D450" s="686"/>
      <c r="E450" s="686"/>
      <c r="F450" s="566"/>
      <c r="G450" s="566"/>
      <c r="H450" s="566"/>
      <c r="I450" s="566"/>
      <c r="J450" s="569"/>
      <c r="K450" s="686"/>
      <c r="L450" s="744"/>
      <c r="M450" s="54"/>
      <c r="N450" s="54"/>
      <c r="O450" s="54"/>
      <c r="P450" s="54"/>
    </row>
    <row r="451" spans="1:16" ht="15.75" customHeight="1">
      <c r="A451" s="686"/>
      <c r="B451" s="740"/>
      <c r="C451" s="686"/>
      <c r="D451" s="686"/>
      <c r="E451" s="686"/>
      <c r="F451" s="566"/>
      <c r="G451" s="566"/>
      <c r="H451" s="566"/>
      <c r="I451" s="566"/>
      <c r="J451" s="569"/>
      <c r="K451" s="686"/>
      <c r="L451" s="744"/>
      <c r="M451" s="54"/>
      <c r="N451" s="54"/>
      <c r="O451" s="54"/>
      <c r="P451" s="54"/>
    </row>
    <row r="452" spans="1:16" ht="15.75" customHeight="1">
      <c r="A452" s="686"/>
      <c r="B452" s="740"/>
      <c r="C452" s="686"/>
      <c r="D452" s="686"/>
      <c r="E452" s="686"/>
      <c r="F452" s="566"/>
      <c r="G452" s="566"/>
      <c r="H452" s="566"/>
      <c r="I452" s="566"/>
      <c r="J452" s="569"/>
      <c r="K452" s="686"/>
      <c r="L452" s="744"/>
      <c r="M452" s="54"/>
      <c r="N452" s="54"/>
      <c r="O452" s="54"/>
      <c r="P452" s="54"/>
    </row>
    <row r="453" spans="1:16" ht="15.75" customHeight="1">
      <c r="A453" s="686"/>
      <c r="B453" s="740"/>
      <c r="C453" s="686"/>
      <c r="D453" s="686"/>
      <c r="E453" s="686"/>
      <c r="F453" s="566"/>
      <c r="G453" s="566"/>
      <c r="H453" s="566"/>
      <c r="I453" s="566"/>
      <c r="J453" s="569"/>
      <c r="K453" s="686"/>
      <c r="L453" s="739"/>
      <c r="M453" s="54"/>
      <c r="N453" s="54"/>
      <c r="O453" s="54"/>
      <c r="P453" s="54"/>
    </row>
    <row r="454" spans="1:16" ht="15.75" customHeight="1">
      <c r="A454" s="686"/>
      <c r="B454" s="734"/>
      <c r="C454" s="733"/>
      <c r="D454" s="733"/>
      <c r="E454" s="733"/>
      <c r="F454" s="572"/>
      <c r="G454" s="572"/>
      <c r="H454" s="572"/>
      <c r="I454" s="572"/>
      <c r="J454" s="733"/>
      <c r="K454" s="733"/>
      <c r="L454" s="744"/>
      <c r="M454" s="54"/>
      <c r="N454" s="54"/>
      <c r="O454" s="54"/>
      <c r="P454" s="54"/>
    </row>
    <row r="455" spans="1:16" ht="15.75" customHeight="1">
      <c r="A455" s="686"/>
      <c r="B455" s="740"/>
      <c r="C455" s="686"/>
      <c r="D455" s="686"/>
      <c r="E455" s="686"/>
      <c r="F455" s="566"/>
      <c r="G455" s="566"/>
      <c r="H455" s="566"/>
      <c r="I455" s="566"/>
      <c r="J455" s="569"/>
      <c r="K455" s="686"/>
      <c r="L455" s="744"/>
      <c r="M455" s="54"/>
      <c r="N455" s="54"/>
      <c r="O455" s="54"/>
      <c r="P455" s="54"/>
    </row>
    <row r="456" spans="1:16" ht="15.75" customHeight="1">
      <c r="A456" s="686"/>
      <c r="B456" s="740"/>
      <c r="C456" s="686"/>
      <c r="D456" s="686"/>
      <c r="E456" s="686"/>
      <c r="F456" s="566"/>
      <c r="G456" s="566"/>
      <c r="H456" s="566"/>
      <c r="I456" s="566"/>
      <c r="J456" s="569"/>
      <c r="K456" s="686"/>
      <c r="L456" s="739"/>
      <c r="M456" s="54"/>
      <c r="N456" s="54"/>
      <c r="O456" s="54"/>
      <c r="P456" s="54"/>
    </row>
    <row r="457" spans="1:16" ht="15.75" customHeight="1">
      <c r="A457" s="686"/>
      <c r="B457" s="740"/>
      <c r="C457" s="686"/>
      <c r="D457" s="686"/>
      <c r="E457" s="686"/>
      <c r="F457" s="566"/>
      <c r="G457" s="566"/>
      <c r="H457" s="566"/>
      <c r="I457" s="566"/>
      <c r="J457" s="569"/>
      <c r="K457" s="686"/>
      <c r="L457" s="744"/>
      <c r="M457" s="54"/>
      <c r="N457" s="54"/>
      <c r="O457" s="54"/>
      <c r="P457" s="54"/>
    </row>
    <row r="458" spans="1:16" ht="15.75" customHeight="1">
      <c r="A458" s="686"/>
      <c r="B458" s="740"/>
      <c r="C458" s="686"/>
      <c r="D458" s="686"/>
      <c r="E458" s="686"/>
      <c r="F458" s="566"/>
      <c r="G458" s="566"/>
      <c r="H458" s="566"/>
      <c r="I458" s="566"/>
      <c r="J458" s="569"/>
      <c r="K458" s="686"/>
      <c r="L458" s="744"/>
      <c r="M458" s="54"/>
      <c r="N458" s="54"/>
      <c r="O458" s="54"/>
      <c r="P458" s="54"/>
    </row>
    <row r="459" spans="1:16" ht="15.75" customHeight="1">
      <c r="A459" s="686"/>
      <c r="B459" s="740"/>
      <c r="C459" s="686"/>
      <c r="D459" s="686"/>
      <c r="E459" s="686"/>
      <c r="F459" s="566"/>
      <c r="G459" s="566"/>
      <c r="H459" s="566"/>
      <c r="I459" s="566"/>
      <c r="J459" s="569"/>
      <c r="K459" s="686"/>
      <c r="L459" s="744"/>
      <c r="M459" s="54"/>
      <c r="N459" s="54"/>
      <c r="O459" s="54"/>
      <c r="P459" s="54"/>
    </row>
    <row r="460" spans="1:16" ht="15.75" customHeight="1">
      <c r="A460" s="686"/>
      <c r="B460" s="740"/>
      <c r="C460" s="686"/>
      <c r="D460" s="686"/>
      <c r="E460" s="686"/>
      <c r="F460" s="566"/>
      <c r="G460" s="566"/>
      <c r="H460" s="566"/>
      <c r="I460" s="566"/>
      <c r="J460" s="569"/>
      <c r="K460" s="686"/>
      <c r="L460" s="744"/>
      <c r="M460" s="54"/>
      <c r="N460" s="54"/>
      <c r="O460" s="54"/>
      <c r="P460" s="54"/>
    </row>
    <row r="461" spans="1:16" ht="15.75" customHeight="1">
      <c r="A461" s="686"/>
      <c r="B461" s="740"/>
      <c r="C461" s="686"/>
      <c r="D461" s="686"/>
      <c r="E461" s="686"/>
      <c r="F461" s="566"/>
      <c r="G461" s="566"/>
      <c r="H461" s="566"/>
      <c r="I461" s="566"/>
      <c r="J461" s="569"/>
      <c r="K461" s="686"/>
      <c r="L461" s="744"/>
      <c r="M461" s="54"/>
      <c r="N461" s="54"/>
      <c r="O461" s="54"/>
      <c r="P461" s="54"/>
    </row>
    <row r="462" spans="1:16" ht="15.75" customHeight="1">
      <c r="A462" s="686"/>
      <c r="B462" s="740"/>
      <c r="C462" s="686"/>
      <c r="D462" s="686"/>
      <c r="E462" s="686"/>
      <c r="F462" s="566"/>
      <c r="G462" s="566"/>
      <c r="H462" s="566"/>
      <c r="I462" s="566"/>
      <c r="J462" s="569"/>
      <c r="K462" s="686"/>
      <c r="L462" s="744"/>
      <c r="M462" s="54"/>
      <c r="N462" s="54"/>
      <c r="O462" s="54"/>
      <c r="P462" s="54"/>
    </row>
    <row r="463" spans="1:16" ht="15.75" customHeight="1">
      <c r="A463" s="686"/>
      <c r="B463" s="740"/>
      <c r="C463" s="686"/>
      <c r="D463" s="686"/>
      <c r="E463" s="686"/>
      <c r="F463" s="566"/>
      <c r="G463" s="566"/>
      <c r="H463" s="566"/>
      <c r="I463" s="566"/>
      <c r="J463" s="569"/>
      <c r="K463" s="686"/>
      <c r="L463" s="744"/>
      <c r="M463" s="54"/>
      <c r="N463" s="54"/>
      <c r="O463" s="54"/>
      <c r="P463" s="54"/>
    </row>
    <row r="464" spans="1:16" ht="15.75" customHeight="1">
      <c r="A464" s="686"/>
      <c r="B464" s="740"/>
      <c r="C464" s="686"/>
      <c r="D464" s="686"/>
      <c r="E464" s="686"/>
      <c r="F464" s="566"/>
      <c r="G464" s="566"/>
      <c r="H464" s="566"/>
      <c r="I464" s="566"/>
      <c r="J464" s="569"/>
      <c r="K464" s="686"/>
      <c r="L464" s="744"/>
      <c r="M464" s="54"/>
      <c r="N464" s="54"/>
      <c r="O464" s="54"/>
      <c r="P464" s="54"/>
    </row>
    <row r="465" spans="1:16" ht="15.75" customHeight="1">
      <c r="A465" s="686"/>
      <c r="B465" s="740"/>
      <c r="C465" s="686"/>
      <c r="D465" s="686"/>
      <c r="E465" s="686"/>
      <c r="F465" s="566"/>
      <c r="G465" s="566"/>
      <c r="H465" s="566"/>
      <c r="I465" s="566"/>
      <c r="J465" s="569"/>
      <c r="K465" s="686"/>
      <c r="L465" s="744"/>
      <c r="M465" s="54"/>
      <c r="N465" s="54"/>
      <c r="O465" s="54"/>
      <c r="P465" s="54"/>
    </row>
    <row r="466" spans="1:16" ht="15.75" customHeight="1">
      <c r="A466" s="686"/>
      <c r="B466" s="740"/>
      <c r="C466" s="686"/>
      <c r="D466" s="686"/>
      <c r="E466" s="686"/>
      <c r="F466" s="566"/>
      <c r="G466" s="566"/>
      <c r="H466" s="566"/>
      <c r="I466" s="566"/>
      <c r="J466" s="569"/>
      <c r="K466" s="686"/>
      <c r="L466" s="744"/>
      <c r="M466" s="54"/>
      <c r="N466" s="54"/>
      <c r="O466" s="54"/>
      <c r="P466" s="54"/>
    </row>
    <row r="467" spans="1:16" ht="15.75" customHeight="1">
      <c r="A467" s="686"/>
      <c r="B467" s="740"/>
      <c r="C467" s="686"/>
      <c r="D467" s="686"/>
      <c r="E467" s="686"/>
      <c r="F467" s="566"/>
      <c r="G467" s="566"/>
      <c r="H467" s="566"/>
      <c r="I467" s="566"/>
      <c r="J467" s="569"/>
      <c r="K467" s="686"/>
      <c r="L467" s="744"/>
      <c r="M467" s="54"/>
      <c r="N467" s="54"/>
      <c r="O467" s="54"/>
      <c r="P467" s="54"/>
    </row>
    <row r="468" spans="1:16" ht="15.75" customHeight="1">
      <c r="A468" s="686"/>
      <c r="B468" s="740"/>
      <c r="C468" s="686"/>
      <c r="D468" s="686"/>
      <c r="E468" s="686"/>
      <c r="F468" s="566"/>
      <c r="G468" s="566"/>
      <c r="H468" s="566"/>
      <c r="I468" s="566"/>
      <c r="J468" s="569"/>
      <c r="K468" s="686"/>
      <c r="L468" s="744"/>
      <c r="M468" s="54"/>
      <c r="N468" s="54"/>
      <c r="O468" s="54"/>
      <c r="P468" s="54"/>
    </row>
    <row r="469" spans="1:16" ht="15.75" customHeight="1">
      <c r="A469" s="686"/>
      <c r="B469" s="740"/>
      <c r="C469" s="686"/>
      <c r="D469" s="686"/>
      <c r="E469" s="686"/>
      <c r="F469" s="566"/>
      <c r="G469" s="566"/>
      <c r="H469" s="566"/>
      <c r="I469" s="566"/>
      <c r="J469" s="569"/>
      <c r="K469" s="686"/>
      <c r="L469" s="739"/>
      <c r="M469" s="54"/>
      <c r="N469" s="54"/>
      <c r="O469" s="54"/>
      <c r="P469" s="54"/>
    </row>
    <row r="470" spans="1:16" ht="15.75" customHeight="1">
      <c r="A470" s="686"/>
      <c r="B470" s="740"/>
      <c r="C470" s="686"/>
      <c r="D470" s="686"/>
      <c r="E470" s="686"/>
      <c r="F470" s="566"/>
      <c r="G470" s="566"/>
      <c r="H470" s="566"/>
      <c r="I470" s="566"/>
      <c r="J470" s="569"/>
      <c r="K470" s="686"/>
      <c r="L470" s="744"/>
      <c r="M470" s="54"/>
      <c r="N470" s="54"/>
      <c r="O470" s="54"/>
      <c r="P470" s="54"/>
    </row>
    <row r="471" spans="1:16" ht="15.75" customHeight="1">
      <c r="A471" s="686"/>
      <c r="B471" s="740"/>
      <c r="C471" s="686"/>
      <c r="D471" s="686"/>
      <c r="E471" s="686"/>
      <c r="F471" s="566"/>
      <c r="G471" s="566"/>
      <c r="H471" s="566"/>
      <c r="I471" s="566"/>
      <c r="J471" s="569"/>
      <c r="K471" s="686"/>
      <c r="L471" s="744"/>
      <c r="M471" s="54"/>
      <c r="N471" s="54"/>
      <c r="O471" s="54"/>
      <c r="P471" s="54"/>
    </row>
    <row r="472" spans="1:16" ht="15.75" customHeight="1">
      <c r="A472" s="686"/>
      <c r="B472" s="740"/>
      <c r="C472" s="686"/>
      <c r="D472" s="686"/>
      <c r="E472" s="686"/>
      <c r="F472" s="566"/>
      <c r="G472" s="566"/>
      <c r="H472" s="566"/>
      <c r="I472" s="566"/>
      <c r="J472" s="569"/>
      <c r="K472" s="686"/>
      <c r="L472" s="744"/>
      <c r="M472" s="54"/>
      <c r="N472" s="54"/>
      <c r="O472" s="54"/>
      <c r="P472" s="54"/>
    </row>
    <row r="473" spans="1:16" ht="15.75" customHeight="1">
      <c r="A473" s="686"/>
      <c r="B473" s="740"/>
      <c r="C473" s="686"/>
      <c r="D473" s="686"/>
      <c r="E473" s="686"/>
      <c r="F473" s="566"/>
      <c r="G473" s="566"/>
      <c r="H473" s="566"/>
      <c r="I473" s="566"/>
      <c r="J473" s="569"/>
      <c r="K473" s="686"/>
      <c r="L473" s="744"/>
      <c r="M473" s="54"/>
      <c r="N473" s="54"/>
      <c r="O473" s="54"/>
      <c r="P473" s="54"/>
    </row>
    <row r="474" spans="1:16" ht="15.75" customHeight="1">
      <c r="A474" s="686"/>
      <c r="B474" s="740"/>
      <c r="C474" s="686"/>
      <c r="D474" s="686"/>
      <c r="E474" s="686"/>
      <c r="F474" s="566"/>
      <c r="G474" s="566"/>
      <c r="H474" s="566"/>
      <c r="I474" s="566"/>
      <c r="J474" s="569"/>
      <c r="K474" s="686"/>
      <c r="L474" s="744"/>
      <c r="M474" s="54"/>
      <c r="N474" s="54"/>
      <c r="O474" s="54"/>
      <c r="P474" s="54"/>
    </row>
    <row r="475" spans="1:16" ht="15.75" customHeight="1">
      <c r="A475" s="686"/>
      <c r="B475" s="740"/>
      <c r="C475" s="686"/>
      <c r="D475" s="686"/>
      <c r="E475" s="686"/>
      <c r="F475" s="566"/>
      <c r="G475" s="566"/>
      <c r="H475" s="566"/>
      <c r="I475" s="566"/>
      <c r="J475" s="569"/>
      <c r="K475" s="686"/>
      <c r="L475" s="744"/>
      <c r="M475" s="54"/>
      <c r="N475" s="54"/>
      <c r="O475" s="54"/>
      <c r="P475" s="54"/>
    </row>
    <row r="476" spans="1:16" ht="15.75" customHeight="1">
      <c r="A476" s="686"/>
      <c r="B476" s="740"/>
      <c r="C476" s="686"/>
      <c r="D476" s="686"/>
      <c r="E476" s="686"/>
      <c r="F476" s="566"/>
      <c r="G476" s="566"/>
      <c r="H476" s="566"/>
      <c r="I476" s="566"/>
      <c r="J476" s="569"/>
      <c r="K476" s="686"/>
      <c r="L476" s="744"/>
      <c r="M476" s="54"/>
      <c r="N476" s="54"/>
      <c r="O476" s="54"/>
      <c r="P476" s="54"/>
    </row>
    <row r="477" spans="1:16" ht="15.75" customHeight="1">
      <c r="A477" s="686"/>
      <c r="B477" s="740"/>
      <c r="C477" s="686"/>
      <c r="D477" s="686"/>
      <c r="E477" s="686"/>
      <c r="F477" s="566"/>
      <c r="G477" s="566"/>
      <c r="H477" s="566"/>
      <c r="I477" s="566"/>
      <c r="J477" s="569"/>
      <c r="K477" s="686"/>
      <c r="L477" s="744"/>
      <c r="M477" s="54"/>
      <c r="N477" s="54"/>
      <c r="O477" s="54"/>
      <c r="P477" s="54"/>
    </row>
    <row r="478" spans="1:16" ht="15.75" customHeight="1">
      <c r="A478" s="686"/>
      <c r="B478" s="740"/>
      <c r="C478" s="686"/>
      <c r="D478" s="686"/>
      <c r="E478" s="686"/>
      <c r="F478" s="566"/>
      <c r="G478" s="566"/>
      <c r="H478" s="566"/>
      <c r="I478" s="566"/>
      <c r="J478" s="569"/>
      <c r="K478" s="686"/>
      <c r="L478" s="744"/>
      <c r="M478" s="54"/>
      <c r="N478" s="54"/>
      <c r="O478" s="54"/>
      <c r="P478" s="54"/>
    </row>
    <row r="479" spans="1:16" ht="15.75" customHeight="1">
      <c r="A479" s="686"/>
      <c r="B479" s="740"/>
      <c r="C479" s="686"/>
      <c r="D479" s="686"/>
      <c r="E479" s="686"/>
      <c r="F479" s="566"/>
      <c r="G479" s="566"/>
      <c r="H479" s="566"/>
      <c r="I479" s="566"/>
      <c r="J479" s="569"/>
      <c r="K479" s="686"/>
      <c r="L479" s="744"/>
      <c r="M479" s="54"/>
      <c r="N479" s="54"/>
      <c r="O479" s="54"/>
      <c r="P479" s="54"/>
    </row>
    <row r="480" spans="1:16" ht="15.75" customHeight="1">
      <c r="A480" s="686"/>
      <c r="B480" s="740"/>
      <c r="C480" s="686"/>
      <c r="D480" s="686"/>
      <c r="E480" s="686"/>
      <c r="F480" s="566"/>
      <c r="G480" s="566"/>
      <c r="H480" s="566"/>
      <c r="I480" s="566"/>
      <c r="J480" s="569"/>
      <c r="K480" s="686"/>
      <c r="L480" s="744"/>
      <c r="M480" s="54"/>
      <c r="N480" s="54"/>
      <c r="O480" s="54"/>
      <c r="P480" s="54"/>
    </row>
    <row r="481" spans="1:16" ht="15.75" customHeight="1">
      <c r="A481" s="686"/>
      <c r="B481" s="740"/>
      <c r="C481" s="686"/>
      <c r="D481" s="686"/>
      <c r="E481" s="686"/>
      <c r="F481" s="566"/>
      <c r="G481" s="566"/>
      <c r="H481" s="566"/>
      <c r="I481" s="566"/>
      <c r="J481" s="569"/>
      <c r="K481" s="686"/>
      <c r="L481" s="744"/>
      <c r="M481" s="54"/>
      <c r="N481" s="54"/>
      <c r="O481" s="54"/>
      <c r="P481" s="54"/>
    </row>
    <row r="482" spans="1:16" ht="15.75" customHeight="1">
      <c r="A482" s="686"/>
      <c r="B482" s="740"/>
      <c r="C482" s="686"/>
      <c r="D482" s="686"/>
      <c r="E482" s="686"/>
      <c r="F482" s="566"/>
      <c r="G482" s="566"/>
      <c r="H482" s="566"/>
      <c r="I482" s="566"/>
      <c r="J482" s="569"/>
      <c r="K482" s="686"/>
      <c r="L482" s="744"/>
      <c r="M482" s="54"/>
      <c r="N482" s="54"/>
      <c r="O482" s="54"/>
      <c r="P482" s="54"/>
    </row>
    <row r="483" spans="1:16" ht="15.75" customHeight="1">
      <c r="A483" s="757"/>
      <c r="B483" s="758"/>
      <c r="C483" s="757"/>
      <c r="D483" s="757"/>
      <c r="E483" s="757"/>
      <c r="F483" s="647"/>
      <c r="G483" s="647"/>
      <c r="H483" s="647"/>
      <c r="I483" s="647"/>
      <c r="J483" s="757"/>
      <c r="K483" s="757"/>
      <c r="L483" s="759"/>
      <c r="M483" s="54"/>
      <c r="N483" s="54"/>
      <c r="O483" s="54"/>
      <c r="P483" s="54"/>
    </row>
    <row r="484" spans="1:16" ht="15.75" customHeight="1">
      <c r="A484" s="686"/>
      <c r="B484" s="740"/>
      <c r="C484" s="686"/>
      <c r="D484" s="686"/>
      <c r="E484" s="686"/>
      <c r="F484" s="566"/>
      <c r="G484" s="566"/>
      <c r="H484" s="566"/>
      <c r="I484" s="566"/>
      <c r="J484" s="569"/>
      <c r="K484" s="686"/>
      <c r="L484" s="744"/>
      <c r="M484" s="54"/>
      <c r="N484" s="54"/>
      <c r="O484" s="54"/>
      <c r="P484" s="54"/>
    </row>
    <row r="485" spans="1:16" ht="15.75" customHeight="1">
      <c r="A485" s="686"/>
      <c r="B485" s="740"/>
      <c r="C485" s="686"/>
      <c r="D485" s="686"/>
      <c r="E485" s="686"/>
      <c r="F485" s="566"/>
      <c r="G485" s="566"/>
      <c r="H485" s="566"/>
      <c r="I485" s="566"/>
      <c r="J485" s="569"/>
      <c r="K485" s="686"/>
      <c r="L485" s="744"/>
      <c r="M485" s="54"/>
      <c r="N485" s="54"/>
      <c r="O485" s="54"/>
      <c r="P485" s="54"/>
    </row>
    <row r="486" spans="1:16" ht="15.75" customHeight="1">
      <c r="A486" s="686"/>
      <c r="B486" s="740"/>
      <c r="C486" s="686"/>
      <c r="D486" s="686"/>
      <c r="E486" s="686"/>
      <c r="F486" s="566"/>
      <c r="G486" s="566"/>
      <c r="H486" s="566"/>
      <c r="I486" s="566"/>
      <c r="J486" s="569"/>
      <c r="K486" s="686"/>
      <c r="L486" s="744"/>
      <c r="M486" s="54"/>
      <c r="N486" s="54"/>
      <c r="O486" s="54"/>
      <c r="P486" s="54"/>
    </row>
    <row r="487" spans="1:16" ht="15.75" customHeight="1">
      <c r="A487" s="686"/>
      <c r="B487" s="740"/>
      <c r="C487" s="686"/>
      <c r="D487" s="686"/>
      <c r="E487" s="686"/>
      <c r="F487" s="566"/>
      <c r="G487" s="566"/>
      <c r="H487" s="566"/>
      <c r="I487" s="566"/>
      <c r="J487" s="569"/>
      <c r="K487" s="686"/>
      <c r="L487" s="744"/>
      <c r="M487" s="54"/>
      <c r="N487" s="54"/>
      <c r="O487" s="54"/>
      <c r="P487" s="54"/>
    </row>
    <row r="488" spans="1:16" ht="15.75" customHeight="1">
      <c r="A488" s="686"/>
      <c r="B488" s="740"/>
      <c r="C488" s="686"/>
      <c r="D488" s="686"/>
      <c r="E488" s="686"/>
      <c r="F488" s="566"/>
      <c r="G488" s="566"/>
      <c r="H488" s="566"/>
      <c r="I488" s="566"/>
      <c r="J488" s="569"/>
      <c r="K488" s="686"/>
      <c r="L488" s="744"/>
      <c r="M488" s="54"/>
      <c r="N488" s="54"/>
      <c r="O488" s="54"/>
      <c r="P488" s="54"/>
    </row>
    <row r="489" spans="1:16" ht="15.75" customHeight="1">
      <c r="A489" s="686"/>
      <c r="B489" s="740"/>
      <c r="C489" s="686"/>
      <c r="D489" s="686"/>
      <c r="E489" s="686"/>
      <c r="F489" s="566"/>
      <c r="G489" s="566"/>
      <c r="H489" s="566"/>
      <c r="I489" s="566"/>
      <c r="J489" s="569"/>
      <c r="K489" s="686"/>
      <c r="L489" s="744"/>
      <c r="M489" s="54"/>
      <c r="N489" s="54"/>
      <c r="O489" s="54"/>
      <c r="P489" s="54"/>
    </row>
    <row r="490" spans="1:16" ht="15.75" customHeight="1">
      <c r="A490" s="686"/>
      <c r="B490" s="740"/>
      <c r="C490" s="686"/>
      <c r="D490" s="686"/>
      <c r="E490" s="686"/>
      <c r="F490" s="566"/>
      <c r="G490" s="566"/>
      <c r="H490" s="566"/>
      <c r="I490" s="566"/>
      <c r="J490" s="569"/>
      <c r="K490" s="686"/>
      <c r="L490" s="744"/>
      <c r="M490" s="54"/>
      <c r="N490" s="54"/>
      <c r="O490" s="54"/>
      <c r="P490" s="54"/>
    </row>
    <row r="491" spans="1:16" ht="15.75" customHeight="1">
      <c r="A491" s="686"/>
      <c r="B491" s="740"/>
      <c r="C491" s="686"/>
      <c r="D491" s="686"/>
      <c r="E491" s="686"/>
      <c r="F491" s="566"/>
      <c r="G491" s="566"/>
      <c r="H491" s="566"/>
      <c r="I491" s="566"/>
      <c r="J491" s="569"/>
      <c r="K491" s="686"/>
      <c r="L491" s="744"/>
      <c r="M491" s="54"/>
      <c r="N491" s="54"/>
      <c r="O491" s="54"/>
      <c r="P491" s="54"/>
    </row>
    <row r="492" spans="1:16" ht="15.75" customHeight="1">
      <c r="A492" s="686"/>
      <c r="B492" s="740"/>
      <c r="C492" s="686"/>
      <c r="D492" s="686"/>
      <c r="E492" s="686"/>
      <c r="F492" s="566"/>
      <c r="G492" s="566"/>
      <c r="H492" s="566"/>
      <c r="I492" s="566"/>
      <c r="J492" s="569"/>
      <c r="K492" s="686"/>
      <c r="L492" s="744"/>
      <c r="M492" s="54"/>
      <c r="N492" s="54"/>
      <c r="O492" s="54"/>
      <c r="P492" s="54"/>
    </row>
    <row r="493" spans="1:16" ht="15.75" customHeight="1">
      <c r="A493" s="686"/>
      <c r="B493" s="740"/>
      <c r="C493" s="686"/>
      <c r="D493" s="686"/>
      <c r="E493" s="686"/>
      <c r="F493" s="566"/>
      <c r="G493" s="566"/>
      <c r="H493" s="566"/>
      <c r="I493" s="566"/>
      <c r="J493" s="569"/>
      <c r="K493" s="686"/>
      <c r="L493" s="744"/>
      <c r="M493" s="54"/>
      <c r="N493" s="54"/>
      <c r="O493" s="54"/>
      <c r="P493" s="54"/>
    </row>
    <row r="494" spans="1:16" ht="15.75" customHeight="1">
      <c r="A494" s="686"/>
      <c r="B494" s="740"/>
      <c r="C494" s="686"/>
      <c r="D494" s="686"/>
      <c r="E494" s="686"/>
      <c r="F494" s="566"/>
      <c r="G494" s="566"/>
      <c r="H494" s="566"/>
      <c r="I494" s="566"/>
      <c r="J494" s="569"/>
      <c r="K494" s="686"/>
      <c r="L494" s="744"/>
      <c r="M494" s="54"/>
      <c r="N494" s="54"/>
      <c r="O494" s="54"/>
      <c r="P494" s="54"/>
    </row>
    <row r="495" spans="1:16" ht="15.75" customHeight="1">
      <c r="A495" s="686"/>
      <c r="B495" s="740"/>
      <c r="C495" s="686"/>
      <c r="D495" s="686"/>
      <c r="E495" s="686"/>
      <c r="F495" s="566"/>
      <c r="G495" s="566"/>
      <c r="H495" s="566"/>
      <c r="I495" s="566"/>
      <c r="J495" s="569"/>
      <c r="K495" s="686"/>
      <c r="L495" s="744"/>
      <c r="M495" s="54"/>
      <c r="N495" s="54"/>
      <c r="O495" s="54"/>
      <c r="P495" s="54"/>
    </row>
    <row r="496" spans="1:16" ht="15.75" customHeight="1">
      <c r="A496" s="686"/>
      <c r="B496" s="740"/>
      <c r="C496" s="686"/>
      <c r="D496" s="686"/>
      <c r="E496" s="686"/>
      <c r="F496" s="566"/>
      <c r="G496" s="566"/>
      <c r="H496" s="566"/>
      <c r="I496" s="566"/>
      <c r="J496" s="569"/>
      <c r="K496" s="686"/>
      <c r="L496" s="744"/>
      <c r="M496" s="54"/>
      <c r="N496" s="54"/>
      <c r="O496" s="54"/>
      <c r="P496" s="54"/>
    </row>
    <row r="497" spans="1:16" ht="15.75" customHeight="1">
      <c r="A497" s="686"/>
      <c r="B497" s="740"/>
      <c r="C497" s="686"/>
      <c r="D497" s="686"/>
      <c r="E497" s="686"/>
      <c r="F497" s="566"/>
      <c r="G497" s="566"/>
      <c r="H497" s="566"/>
      <c r="I497" s="566"/>
      <c r="J497" s="569"/>
      <c r="K497" s="686"/>
      <c r="L497" s="744"/>
      <c r="M497" s="54"/>
      <c r="N497" s="54"/>
      <c r="O497" s="54"/>
      <c r="P497" s="54"/>
    </row>
    <row r="498" spans="1:16" ht="15.75" customHeight="1">
      <c r="A498" s="686"/>
      <c r="B498" s="740"/>
      <c r="C498" s="686"/>
      <c r="D498" s="686"/>
      <c r="E498" s="686"/>
      <c r="F498" s="566"/>
      <c r="G498" s="566"/>
      <c r="H498" s="566"/>
      <c r="I498" s="566"/>
      <c r="J498" s="569"/>
      <c r="K498" s="686"/>
      <c r="L498" s="744"/>
      <c r="M498" s="54"/>
      <c r="N498" s="54"/>
      <c r="O498" s="54"/>
      <c r="P498" s="54"/>
    </row>
    <row r="499" spans="1:16" ht="15.75" customHeight="1">
      <c r="A499" s="686"/>
      <c r="B499" s="740"/>
      <c r="C499" s="686"/>
      <c r="D499" s="686"/>
      <c r="E499" s="686"/>
      <c r="F499" s="566"/>
      <c r="G499" s="566"/>
      <c r="H499" s="566"/>
      <c r="I499" s="566"/>
      <c r="J499" s="569"/>
      <c r="K499" s="686"/>
      <c r="L499" s="744"/>
      <c r="M499" s="54"/>
      <c r="N499" s="54"/>
      <c r="O499" s="54"/>
      <c r="P499" s="54"/>
    </row>
    <row r="500" spans="1:16" ht="15.75" customHeight="1">
      <c r="A500" s="686"/>
      <c r="B500" s="740"/>
      <c r="C500" s="686"/>
      <c r="D500" s="686"/>
      <c r="E500" s="686"/>
      <c r="F500" s="566"/>
      <c r="G500" s="566"/>
      <c r="H500" s="566"/>
      <c r="I500" s="566"/>
      <c r="J500" s="569"/>
      <c r="K500" s="686"/>
      <c r="L500" s="744"/>
      <c r="M500" s="54"/>
      <c r="N500" s="54"/>
      <c r="O500" s="54"/>
      <c r="P500" s="54"/>
    </row>
    <row r="501" spans="1:16" ht="15.75" customHeight="1">
      <c r="A501" s="686"/>
      <c r="B501" s="740"/>
      <c r="C501" s="686"/>
      <c r="D501" s="686"/>
      <c r="E501" s="686"/>
      <c r="F501" s="566"/>
      <c r="G501" s="566"/>
      <c r="H501" s="566"/>
      <c r="I501" s="566"/>
      <c r="J501" s="569"/>
      <c r="K501" s="686"/>
      <c r="L501" s="744"/>
      <c r="M501" s="54"/>
      <c r="N501" s="54"/>
      <c r="O501" s="54"/>
      <c r="P501" s="54"/>
    </row>
    <row r="502" spans="1:16" ht="15.75" customHeight="1">
      <c r="A502" s="686"/>
      <c r="B502" s="740"/>
      <c r="C502" s="686"/>
      <c r="D502" s="686"/>
      <c r="E502" s="686"/>
      <c r="F502" s="566"/>
      <c r="G502" s="566"/>
      <c r="H502" s="566"/>
      <c r="I502" s="566"/>
      <c r="J502" s="569"/>
      <c r="K502" s="686"/>
      <c r="L502" s="744"/>
      <c r="M502" s="54"/>
      <c r="N502" s="54"/>
      <c r="O502" s="54"/>
      <c r="P502" s="54"/>
    </row>
    <row r="503" spans="1:16" ht="15.75" customHeight="1">
      <c r="A503" s="686"/>
      <c r="B503" s="740"/>
      <c r="C503" s="686"/>
      <c r="D503" s="686"/>
      <c r="E503" s="686"/>
      <c r="F503" s="566"/>
      <c r="G503" s="566"/>
      <c r="H503" s="566"/>
      <c r="I503" s="566"/>
      <c r="J503" s="569"/>
      <c r="K503" s="686"/>
      <c r="L503" s="744"/>
      <c r="M503" s="54"/>
      <c r="N503" s="54"/>
      <c r="O503" s="54"/>
      <c r="P503" s="54"/>
    </row>
    <row r="504" spans="1:16" ht="15.75" customHeight="1">
      <c r="A504" s="686"/>
      <c r="B504" s="740"/>
      <c r="C504" s="686"/>
      <c r="D504" s="686"/>
      <c r="E504" s="686"/>
      <c r="F504" s="566"/>
      <c r="G504" s="566"/>
      <c r="H504" s="566"/>
      <c r="I504" s="566"/>
      <c r="J504" s="569"/>
      <c r="K504" s="686"/>
      <c r="L504" s="744"/>
      <c r="M504" s="54"/>
      <c r="N504" s="54"/>
      <c r="O504" s="54"/>
      <c r="P504" s="54"/>
    </row>
    <row r="505" spans="1:16" ht="15.75" customHeight="1">
      <c r="A505" s="686"/>
      <c r="B505" s="740"/>
      <c r="C505" s="686"/>
      <c r="D505" s="686"/>
      <c r="E505" s="686"/>
      <c r="F505" s="566"/>
      <c r="G505" s="566"/>
      <c r="H505" s="566"/>
      <c r="I505" s="566"/>
      <c r="J505" s="569"/>
      <c r="K505" s="686"/>
      <c r="L505" s="744"/>
      <c r="M505" s="54"/>
      <c r="N505" s="54"/>
      <c r="O505" s="54"/>
      <c r="P505" s="54"/>
    </row>
    <row r="506" spans="1:16" ht="15.75" customHeight="1">
      <c r="A506" s="686"/>
      <c r="B506" s="740"/>
      <c r="C506" s="686"/>
      <c r="D506" s="686"/>
      <c r="E506" s="686"/>
      <c r="F506" s="566"/>
      <c r="G506" s="566"/>
      <c r="H506" s="566"/>
      <c r="I506" s="566"/>
      <c r="J506" s="569"/>
      <c r="K506" s="686"/>
      <c r="L506" s="744"/>
      <c r="M506" s="54"/>
      <c r="N506" s="54"/>
      <c r="O506" s="54"/>
      <c r="P506" s="54"/>
    </row>
    <row r="507" spans="1:16" ht="15.75" customHeight="1">
      <c r="A507" s="686"/>
      <c r="B507" s="740"/>
      <c r="C507" s="686"/>
      <c r="D507" s="686"/>
      <c r="E507" s="686"/>
      <c r="F507" s="566"/>
      <c r="G507" s="566"/>
      <c r="H507" s="566"/>
      <c r="I507" s="566"/>
      <c r="J507" s="569"/>
      <c r="K507" s="686"/>
      <c r="L507" s="744"/>
      <c r="M507" s="54"/>
      <c r="N507" s="54"/>
      <c r="O507" s="54"/>
      <c r="P507" s="54"/>
    </row>
    <row r="508" spans="1:16" ht="15.75" hidden="1" customHeight="1">
      <c r="A508" s="428">
        <v>506</v>
      </c>
      <c r="B508" s="429">
        <v>45541</v>
      </c>
      <c r="C508" s="428" t="s">
        <v>414</v>
      </c>
      <c r="D508" s="428" t="s">
        <v>392</v>
      </c>
      <c r="E508" s="428" t="s">
        <v>415</v>
      </c>
      <c r="F508" s="385">
        <v>5</v>
      </c>
      <c r="G508" s="385">
        <v>5</v>
      </c>
      <c r="H508" s="385">
        <v>5</v>
      </c>
      <c r="I508" s="385">
        <v>5</v>
      </c>
      <c r="J508" s="428">
        <v>1</v>
      </c>
      <c r="K508" s="428">
        <v>29</v>
      </c>
      <c r="L508" s="425" t="s">
        <v>426</v>
      </c>
      <c r="M508" s="54"/>
      <c r="N508" s="54"/>
      <c r="O508" s="54"/>
      <c r="P508" s="54"/>
    </row>
    <row r="509" spans="1:16" ht="15.75" customHeight="1">
      <c r="A509" s="686"/>
      <c r="B509" s="740"/>
      <c r="C509" s="686"/>
      <c r="D509" s="686"/>
      <c r="E509" s="686"/>
      <c r="F509" s="566"/>
      <c r="G509" s="566"/>
      <c r="H509" s="566"/>
      <c r="I509" s="566"/>
      <c r="J509" s="569"/>
      <c r="K509" s="686"/>
      <c r="L509" s="744"/>
      <c r="M509" s="54"/>
      <c r="N509" s="54"/>
      <c r="O509" s="54"/>
      <c r="P509" s="54"/>
    </row>
    <row r="510" spans="1:16" ht="15.75" customHeight="1">
      <c r="A510" s="686"/>
      <c r="B510" s="740"/>
      <c r="C510" s="686"/>
      <c r="D510" s="686"/>
      <c r="E510" s="686"/>
      <c r="F510" s="566"/>
      <c r="G510" s="566"/>
      <c r="H510" s="566"/>
      <c r="I510" s="566"/>
      <c r="J510" s="569"/>
      <c r="K510" s="686"/>
      <c r="L510" s="744"/>
      <c r="M510" s="54"/>
      <c r="N510" s="54"/>
      <c r="O510" s="54"/>
      <c r="P510" s="54"/>
    </row>
    <row r="511" spans="1:16" ht="15.75" customHeight="1">
      <c r="A511" s="686"/>
      <c r="B511" s="740"/>
      <c r="C511" s="686"/>
      <c r="D511" s="686"/>
      <c r="E511" s="686"/>
      <c r="F511" s="566"/>
      <c r="G511" s="566"/>
      <c r="H511" s="566"/>
      <c r="I511" s="566"/>
      <c r="J511" s="569"/>
      <c r="K511" s="686"/>
      <c r="L511" s="744"/>
      <c r="M511" s="54"/>
      <c r="N511" s="54"/>
      <c r="O511" s="54"/>
      <c r="P511" s="54"/>
    </row>
    <row r="512" spans="1:16" ht="15.75" customHeight="1">
      <c r="A512" s="686"/>
      <c r="B512" s="740"/>
      <c r="C512" s="686"/>
      <c r="D512" s="686"/>
      <c r="E512" s="686"/>
      <c r="F512" s="566"/>
      <c r="G512" s="566"/>
      <c r="H512" s="566"/>
      <c r="I512" s="566"/>
      <c r="J512" s="569"/>
      <c r="K512" s="686"/>
      <c r="L512" s="744"/>
      <c r="M512" s="54"/>
      <c r="N512" s="54"/>
      <c r="O512" s="54"/>
      <c r="P512" s="54"/>
    </row>
    <row r="513" spans="1:16" ht="15.75" customHeight="1">
      <c r="A513" s="686"/>
      <c r="B513" s="740"/>
      <c r="C513" s="686"/>
      <c r="D513" s="686"/>
      <c r="E513" s="686"/>
      <c r="F513" s="566"/>
      <c r="G513" s="566"/>
      <c r="H513" s="566"/>
      <c r="I513" s="566"/>
      <c r="J513" s="569"/>
      <c r="K513" s="686"/>
      <c r="L513" s="744"/>
      <c r="M513" s="54"/>
      <c r="N513" s="54"/>
      <c r="O513" s="54"/>
      <c r="P513" s="54"/>
    </row>
    <row r="514" spans="1:16" ht="15.75" customHeight="1">
      <c r="A514" s="686"/>
      <c r="B514" s="740"/>
      <c r="C514" s="686"/>
      <c r="D514" s="686"/>
      <c r="E514" s="686"/>
      <c r="F514" s="566"/>
      <c r="G514" s="566"/>
      <c r="H514" s="566"/>
      <c r="I514" s="566"/>
      <c r="J514" s="569"/>
      <c r="K514" s="686"/>
      <c r="L514" s="744"/>
      <c r="M514" s="54"/>
      <c r="N514" s="54"/>
      <c r="O514" s="54"/>
      <c r="P514" s="54"/>
    </row>
    <row r="515" spans="1:16" ht="15.75" customHeight="1">
      <c r="A515" s="686"/>
      <c r="B515" s="740"/>
      <c r="C515" s="686"/>
      <c r="D515" s="686"/>
      <c r="E515" s="686"/>
      <c r="F515" s="566"/>
      <c r="G515" s="566"/>
      <c r="H515" s="566"/>
      <c r="I515" s="566"/>
      <c r="J515" s="569"/>
      <c r="K515" s="686"/>
      <c r="L515" s="743"/>
      <c r="M515" s="54"/>
      <c r="N515" s="54"/>
      <c r="O515" s="54"/>
      <c r="P515" s="54"/>
    </row>
    <row r="516" spans="1:16" ht="15.75" customHeight="1">
      <c r="A516" s="686"/>
      <c r="B516" s="740"/>
      <c r="C516" s="686"/>
      <c r="D516" s="686"/>
      <c r="E516" s="686"/>
      <c r="F516" s="566"/>
      <c r="G516" s="566"/>
      <c r="H516" s="566"/>
      <c r="I516" s="566"/>
      <c r="J516" s="569"/>
      <c r="K516" s="686"/>
      <c r="L516" s="744"/>
      <c r="M516" s="54"/>
      <c r="N516" s="54"/>
      <c r="O516" s="54"/>
      <c r="P516" s="54"/>
    </row>
    <row r="517" spans="1:16" ht="15.75" customHeight="1">
      <c r="A517" s="686"/>
      <c r="B517" s="740"/>
      <c r="C517" s="686"/>
      <c r="D517" s="686"/>
      <c r="E517" s="686"/>
      <c r="F517" s="566"/>
      <c r="G517" s="566"/>
      <c r="H517" s="566"/>
      <c r="I517" s="566"/>
      <c r="J517" s="569"/>
      <c r="K517" s="686"/>
      <c r="L517" s="744"/>
      <c r="M517" s="54"/>
      <c r="N517" s="54"/>
      <c r="O517" s="54"/>
      <c r="P517" s="54"/>
    </row>
    <row r="518" spans="1:16" ht="15.75" customHeight="1">
      <c r="A518" s="686"/>
      <c r="B518" s="740"/>
      <c r="C518" s="686"/>
      <c r="D518" s="686"/>
      <c r="E518" s="686"/>
      <c r="F518" s="566"/>
      <c r="G518" s="566"/>
      <c r="H518" s="566"/>
      <c r="I518" s="566"/>
      <c r="J518" s="569"/>
      <c r="K518" s="686"/>
      <c r="L518" s="744"/>
      <c r="M518" s="54"/>
      <c r="N518" s="54"/>
      <c r="O518" s="54"/>
      <c r="P518" s="54"/>
    </row>
    <row r="519" spans="1:16" ht="15.75" customHeight="1">
      <c r="A519" s="686"/>
      <c r="B519" s="740"/>
      <c r="C519" s="686"/>
      <c r="D519" s="686"/>
      <c r="E519" s="686"/>
      <c r="F519" s="566"/>
      <c r="G519" s="566"/>
      <c r="H519" s="566"/>
      <c r="I519" s="566"/>
      <c r="J519" s="569"/>
      <c r="K519" s="686"/>
      <c r="L519" s="739"/>
      <c r="M519" s="54"/>
      <c r="N519" s="54"/>
      <c r="O519" s="54"/>
      <c r="P519" s="54"/>
    </row>
    <row r="520" spans="1:16" ht="15.75" customHeight="1">
      <c r="A520" s="686"/>
      <c r="B520" s="740"/>
      <c r="C520" s="686"/>
      <c r="D520" s="686"/>
      <c r="E520" s="686"/>
      <c r="F520" s="566"/>
      <c r="G520" s="566"/>
      <c r="H520" s="566"/>
      <c r="I520" s="566"/>
      <c r="J520" s="569"/>
      <c r="K520" s="686"/>
      <c r="L520" s="744"/>
      <c r="M520" s="54"/>
      <c r="N520" s="54"/>
      <c r="O520" s="54"/>
      <c r="P520" s="54"/>
    </row>
    <row r="521" spans="1:16" ht="15.75" customHeight="1">
      <c r="A521" s="686"/>
      <c r="B521" s="740"/>
      <c r="C521" s="686"/>
      <c r="D521" s="686"/>
      <c r="E521" s="686"/>
      <c r="F521" s="566"/>
      <c r="G521" s="566"/>
      <c r="H521" s="566"/>
      <c r="I521" s="566"/>
      <c r="J521" s="569"/>
      <c r="K521" s="686"/>
      <c r="L521" s="744"/>
      <c r="M521" s="54"/>
      <c r="N521" s="54"/>
      <c r="O521" s="54"/>
      <c r="P521" s="54"/>
    </row>
    <row r="522" spans="1:16" ht="15.75" customHeight="1">
      <c r="A522" s="686"/>
      <c r="B522" s="740"/>
      <c r="C522" s="686"/>
      <c r="D522" s="686"/>
      <c r="E522" s="686"/>
      <c r="F522" s="566"/>
      <c r="G522" s="566"/>
      <c r="H522" s="566"/>
      <c r="I522" s="566"/>
      <c r="J522" s="569"/>
      <c r="K522" s="686"/>
      <c r="L522" s="744"/>
      <c r="M522" s="54"/>
      <c r="N522" s="54"/>
      <c r="O522" s="54"/>
      <c r="P522" s="54"/>
    </row>
    <row r="523" spans="1:16" ht="15.75" customHeight="1">
      <c r="A523" s="686"/>
      <c r="B523" s="740"/>
      <c r="C523" s="686"/>
      <c r="D523" s="686"/>
      <c r="E523" s="686"/>
      <c r="F523" s="566"/>
      <c r="G523" s="566"/>
      <c r="H523" s="566"/>
      <c r="I523" s="566"/>
      <c r="J523" s="569"/>
      <c r="K523" s="686"/>
      <c r="L523" s="744"/>
      <c r="M523" s="54"/>
      <c r="N523" s="54"/>
      <c r="O523" s="54"/>
      <c r="P523" s="54"/>
    </row>
    <row r="524" spans="1:16" ht="15.75" customHeight="1">
      <c r="A524" s="686"/>
      <c r="B524" s="740"/>
      <c r="C524" s="686"/>
      <c r="D524" s="686"/>
      <c r="E524" s="686"/>
      <c r="F524" s="566"/>
      <c r="G524" s="566"/>
      <c r="H524" s="566"/>
      <c r="I524" s="566"/>
      <c r="J524" s="569"/>
      <c r="K524" s="686"/>
      <c r="L524" s="744"/>
      <c r="M524" s="54"/>
      <c r="N524" s="54"/>
      <c r="O524" s="54"/>
      <c r="P524" s="54"/>
    </row>
    <row r="525" spans="1:16" ht="15.75" customHeight="1">
      <c r="A525" s="686"/>
      <c r="B525" s="740"/>
      <c r="C525" s="686"/>
      <c r="D525" s="686"/>
      <c r="E525" s="686"/>
      <c r="F525" s="566"/>
      <c r="G525" s="566"/>
      <c r="H525" s="566"/>
      <c r="I525" s="566"/>
      <c r="J525" s="569"/>
      <c r="K525" s="686"/>
      <c r="L525" s="739"/>
      <c r="M525" s="54"/>
      <c r="N525" s="54"/>
      <c r="O525" s="54"/>
      <c r="P525" s="54"/>
    </row>
    <row r="526" spans="1:16" ht="15.75" customHeight="1">
      <c r="A526" s="686"/>
      <c r="B526" s="740"/>
      <c r="C526" s="686"/>
      <c r="D526" s="686"/>
      <c r="E526" s="686"/>
      <c r="F526" s="566"/>
      <c r="G526" s="566"/>
      <c r="H526" s="566"/>
      <c r="I526" s="566"/>
      <c r="J526" s="569"/>
      <c r="K526" s="686"/>
      <c r="L526" s="744"/>
      <c r="M526" s="54"/>
      <c r="N526" s="54"/>
      <c r="O526" s="54"/>
      <c r="P526" s="54"/>
    </row>
    <row r="527" spans="1:16" ht="15.75" customHeight="1">
      <c r="A527" s="686"/>
      <c r="B527" s="740"/>
      <c r="C527" s="686"/>
      <c r="D527" s="686"/>
      <c r="E527" s="686"/>
      <c r="F527" s="566"/>
      <c r="G527" s="566"/>
      <c r="H527" s="566"/>
      <c r="I527" s="566"/>
      <c r="J527" s="569"/>
      <c r="K527" s="686"/>
      <c r="L527" s="744"/>
      <c r="M527" s="54"/>
      <c r="N527" s="54"/>
      <c r="O527" s="54"/>
      <c r="P527" s="54"/>
    </row>
    <row r="528" spans="1:16" ht="15.75" customHeight="1">
      <c r="A528" s="686"/>
      <c r="B528" s="740"/>
      <c r="C528" s="686"/>
      <c r="D528" s="686"/>
      <c r="E528" s="686"/>
      <c r="F528" s="566"/>
      <c r="G528" s="566"/>
      <c r="H528" s="566"/>
      <c r="I528" s="566"/>
      <c r="J528" s="569"/>
      <c r="K528" s="686"/>
      <c r="L528" s="744"/>
      <c r="M528" s="54"/>
      <c r="N528" s="54"/>
      <c r="O528" s="54"/>
      <c r="P528" s="54"/>
    </row>
    <row r="529" spans="1:16" ht="15.75" customHeight="1">
      <c r="A529" s="686"/>
      <c r="B529" s="740"/>
      <c r="C529" s="686"/>
      <c r="D529" s="686"/>
      <c r="E529" s="686"/>
      <c r="F529" s="566"/>
      <c r="G529" s="566"/>
      <c r="H529" s="566"/>
      <c r="I529" s="566"/>
      <c r="J529" s="569"/>
      <c r="K529" s="686"/>
      <c r="L529" s="744"/>
      <c r="M529" s="54"/>
      <c r="N529" s="54"/>
      <c r="O529" s="54"/>
      <c r="P529" s="54"/>
    </row>
    <row r="530" spans="1:16" ht="15.75" customHeight="1">
      <c r="A530" s="686"/>
      <c r="B530" s="740"/>
      <c r="C530" s="686"/>
      <c r="D530" s="686"/>
      <c r="E530" s="686"/>
      <c r="F530" s="566"/>
      <c r="G530" s="566"/>
      <c r="H530" s="566"/>
      <c r="I530" s="566"/>
      <c r="J530" s="569"/>
      <c r="K530" s="686"/>
      <c r="L530" s="744"/>
      <c r="M530" s="54"/>
      <c r="N530" s="54"/>
      <c r="O530" s="54"/>
      <c r="P530" s="54"/>
    </row>
    <row r="531" spans="1:16" ht="15.75" customHeight="1">
      <c r="A531" s="686"/>
      <c r="B531" s="740"/>
      <c r="C531" s="686"/>
      <c r="D531" s="686"/>
      <c r="E531" s="686"/>
      <c r="F531" s="566"/>
      <c r="G531" s="566"/>
      <c r="H531" s="566"/>
      <c r="I531" s="566"/>
      <c r="J531" s="569"/>
      <c r="K531" s="686"/>
      <c r="L531" s="739"/>
      <c r="M531" s="54"/>
      <c r="N531" s="54"/>
      <c r="O531" s="54"/>
      <c r="P531" s="54"/>
    </row>
    <row r="532" spans="1:16" ht="15.75" customHeight="1">
      <c r="A532" s="686"/>
      <c r="B532" s="740"/>
      <c r="C532" s="686"/>
      <c r="D532" s="686"/>
      <c r="E532" s="686"/>
      <c r="F532" s="566"/>
      <c r="G532" s="566"/>
      <c r="H532" s="566"/>
      <c r="I532" s="566"/>
      <c r="J532" s="569"/>
      <c r="K532" s="686"/>
      <c r="L532" s="760"/>
      <c r="M532" s="54"/>
      <c r="N532" s="54"/>
      <c r="O532" s="54"/>
      <c r="P532" s="54"/>
    </row>
    <row r="533" spans="1:16" ht="15.75" customHeight="1">
      <c r="A533" s="745"/>
      <c r="B533" s="761"/>
      <c r="C533" s="745"/>
      <c r="D533" s="745"/>
      <c r="E533" s="745"/>
      <c r="F533" s="576"/>
      <c r="G533" s="576"/>
      <c r="H533" s="576"/>
      <c r="I533" s="576"/>
      <c r="J533" s="745"/>
      <c r="K533" s="745"/>
      <c r="L533" s="753"/>
      <c r="M533" s="54"/>
      <c r="N533" s="54"/>
      <c r="O533" s="54"/>
      <c r="P533" s="54"/>
    </row>
    <row r="534" spans="1:16" ht="15.75" customHeight="1">
      <c r="A534" s="762"/>
      <c r="B534" s="763"/>
      <c r="C534" s="762"/>
      <c r="D534" s="762"/>
      <c r="E534" s="762"/>
      <c r="F534" s="764"/>
      <c r="G534" s="764"/>
      <c r="H534" s="764"/>
      <c r="I534" s="764"/>
      <c r="J534" s="765"/>
      <c r="K534" s="762"/>
      <c r="L534" s="744"/>
      <c r="M534" s="54"/>
      <c r="N534" s="54"/>
      <c r="O534" s="54"/>
      <c r="P534" s="54"/>
    </row>
    <row r="535" spans="1:16" ht="15.75" customHeight="1">
      <c r="A535" s="686"/>
      <c r="B535" s="740"/>
      <c r="C535" s="686"/>
      <c r="D535" s="686"/>
      <c r="E535" s="686"/>
      <c r="F535" s="566"/>
      <c r="G535" s="566"/>
      <c r="H535" s="566"/>
      <c r="I535" s="566"/>
      <c r="J535" s="569"/>
      <c r="K535" s="686"/>
      <c r="L535" s="744"/>
      <c r="M535" s="54"/>
      <c r="N535" s="54"/>
      <c r="O535" s="54"/>
      <c r="P535" s="54"/>
    </row>
    <row r="536" spans="1:16" ht="15.75" customHeight="1">
      <c r="A536" s="686"/>
      <c r="B536" s="740"/>
      <c r="C536" s="686"/>
      <c r="D536" s="686"/>
      <c r="E536" s="686"/>
      <c r="F536" s="566"/>
      <c r="G536" s="566"/>
      <c r="H536" s="566"/>
      <c r="I536" s="566"/>
      <c r="J536" s="569"/>
      <c r="K536" s="686"/>
      <c r="L536" s="744"/>
      <c r="M536" s="54"/>
      <c r="N536" s="54"/>
      <c r="O536" s="54"/>
      <c r="P536" s="54"/>
    </row>
    <row r="537" spans="1:16" ht="15.75" customHeight="1">
      <c r="A537" s="686"/>
      <c r="B537" s="740"/>
      <c r="C537" s="686"/>
      <c r="D537" s="686"/>
      <c r="E537" s="686"/>
      <c r="F537" s="566"/>
      <c r="G537" s="566"/>
      <c r="H537" s="566"/>
      <c r="I537" s="566"/>
      <c r="J537" s="569"/>
      <c r="K537" s="686"/>
      <c r="L537" s="744"/>
      <c r="M537" s="54"/>
      <c r="N537" s="54"/>
      <c r="O537" s="54"/>
      <c r="P537" s="54"/>
    </row>
    <row r="538" spans="1:16" ht="15.75" customHeight="1">
      <c r="A538" s="686"/>
      <c r="B538" s="740"/>
      <c r="C538" s="686"/>
      <c r="D538" s="686"/>
      <c r="E538" s="686"/>
      <c r="F538" s="566"/>
      <c r="G538" s="566"/>
      <c r="H538" s="566"/>
      <c r="I538" s="566"/>
      <c r="J538" s="569"/>
      <c r="K538" s="686"/>
      <c r="L538" s="744"/>
      <c r="M538" s="54"/>
      <c r="N538" s="54"/>
      <c r="O538" s="54"/>
      <c r="P538" s="54"/>
    </row>
    <row r="539" spans="1:16" ht="15.75" customHeight="1">
      <c r="A539" s="686"/>
      <c r="B539" s="740"/>
      <c r="C539" s="686"/>
      <c r="D539" s="686"/>
      <c r="E539" s="686"/>
      <c r="F539" s="566"/>
      <c r="G539" s="566"/>
      <c r="H539" s="566"/>
      <c r="I539" s="566"/>
      <c r="J539" s="569"/>
      <c r="K539" s="686"/>
      <c r="L539" s="744"/>
      <c r="M539" s="54"/>
      <c r="N539" s="54"/>
      <c r="O539" s="54"/>
      <c r="P539" s="54"/>
    </row>
    <row r="540" spans="1:16" ht="15.75" customHeight="1">
      <c r="A540" s="686"/>
      <c r="B540" s="740"/>
      <c r="C540" s="686"/>
      <c r="D540" s="686"/>
      <c r="E540" s="686"/>
      <c r="F540" s="566"/>
      <c r="G540" s="566"/>
      <c r="H540" s="566"/>
      <c r="I540" s="566"/>
      <c r="J540" s="569"/>
      <c r="K540" s="686"/>
      <c r="L540" s="744"/>
      <c r="M540" s="54"/>
      <c r="N540" s="54"/>
      <c r="O540" s="54"/>
      <c r="P540" s="54"/>
    </row>
    <row r="541" spans="1:16" ht="15.75" customHeight="1">
      <c r="A541" s="686"/>
      <c r="B541" s="740"/>
      <c r="C541" s="686"/>
      <c r="D541" s="686"/>
      <c r="E541" s="686"/>
      <c r="F541" s="566"/>
      <c r="G541" s="566"/>
      <c r="H541" s="566"/>
      <c r="I541" s="566"/>
      <c r="J541" s="569"/>
      <c r="K541" s="686"/>
      <c r="L541" s="744"/>
      <c r="M541" s="54"/>
      <c r="N541" s="54"/>
      <c r="O541" s="54"/>
      <c r="P541" s="54"/>
    </row>
    <row r="542" spans="1:16" ht="15.75" customHeight="1">
      <c r="A542" s="686"/>
      <c r="B542" s="740"/>
      <c r="C542" s="686"/>
      <c r="D542" s="686"/>
      <c r="E542" s="686"/>
      <c r="F542" s="566"/>
      <c r="G542" s="566"/>
      <c r="H542" s="566"/>
      <c r="I542" s="566"/>
      <c r="J542" s="569"/>
      <c r="K542" s="686"/>
      <c r="L542" s="744"/>
      <c r="M542" s="54"/>
      <c r="N542" s="54"/>
      <c r="O542" s="54"/>
      <c r="P542" s="54"/>
    </row>
    <row r="543" spans="1:16" ht="15.75" customHeight="1">
      <c r="A543" s="686"/>
      <c r="B543" s="740"/>
      <c r="C543" s="686"/>
      <c r="D543" s="686"/>
      <c r="E543" s="686"/>
      <c r="F543" s="566"/>
      <c r="G543" s="566"/>
      <c r="H543" s="566"/>
      <c r="I543" s="566"/>
      <c r="J543" s="569"/>
      <c r="K543" s="686"/>
      <c r="L543" s="744"/>
      <c r="M543" s="54"/>
      <c r="N543" s="54"/>
      <c r="O543" s="54"/>
      <c r="P543" s="54"/>
    </row>
    <row r="544" spans="1:16" ht="15.75" customHeight="1">
      <c r="A544" s="686"/>
      <c r="B544" s="740"/>
      <c r="C544" s="686"/>
      <c r="D544" s="686"/>
      <c r="E544" s="686"/>
      <c r="F544" s="566"/>
      <c r="G544" s="566"/>
      <c r="H544" s="566"/>
      <c r="I544" s="566"/>
      <c r="J544" s="569"/>
      <c r="K544" s="686"/>
      <c r="L544" s="744"/>
      <c r="M544" s="54"/>
      <c r="N544" s="54"/>
      <c r="O544" s="54"/>
      <c r="P544" s="54"/>
    </row>
    <row r="545" spans="1:16" ht="15.75" customHeight="1">
      <c r="A545" s="686"/>
      <c r="B545" s="740"/>
      <c r="C545" s="686"/>
      <c r="D545" s="686"/>
      <c r="E545" s="686"/>
      <c r="F545" s="566"/>
      <c r="G545" s="566"/>
      <c r="H545" s="566"/>
      <c r="I545" s="566"/>
      <c r="J545" s="569"/>
      <c r="K545" s="686"/>
      <c r="L545" s="744"/>
      <c r="M545" s="54"/>
      <c r="N545" s="54"/>
      <c r="O545" s="54"/>
      <c r="P545" s="54"/>
    </row>
    <row r="546" spans="1:16" ht="15.75" customHeight="1">
      <c r="A546" s="686"/>
      <c r="B546" s="740"/>
      <c r="C546" s="686"/>
      <c r="D546" s="686"/>
      <c r="E546" s="686"/>
      <c r="F546" s="566"/>
      <c r="G546" s="566"/>
      <c r="H546" s="566"/>
      <c r="I546" s="566"/>
      <c r="J546" s="569"/>
      <c r="K546" s="686"/>
      <c r="L546" s="744"/>
      <c r="M546" s="54"/>
      <c r="N546" s="54"/>
      <c r="O546" s="54"/>
      <c r="P546" s="54"/>
    </row>
    <row r="547" spans="1:16" ht="15.75" customHeight="1">
      <c r="A547" s="686"/>
      <c r="B547" s="740"/>
      <c r="C547" s="686"/>
      <c r="D547" s="686"/>
      <c r="E547" s="686"/>
      <c r="F547" s="566"/>
      <c r="G547" s="566"/>
      <c r="H547" s="566"/>
      <c r="I547" s="566"/>
      <c r="J547" s="569"/>
      <c r="K547" s="686"/>
      <c r="L547" s="744"/>
      <c r="M547" s="54"/>
      <c r="N547" s="54"/>
      <c r="O547" s="54"/>
      <c r="P547" s="54"/>
    </row>
    <row r="548" spans="1:16" ht="15.75" customHeight="1">
      <c r="A548" s="686"/>
      <c r="B548" s="740"/>
      <c r="C548" s="686"/>
      <c r="D548" s="686"/>
      <c r="E548" s="686"/>
      <c r="F548" s="566"/>
      <c r="G548" s="566"/>
      <c r="H548" s="566"/>
      <c r="I548" s="566"/>
      <c r="J548" s="569"/>
      <c r="K548" s="686"/>
      <c r="L548" s="744"/>
      <c r="M548" s="54"/>
      <c r="N548" s="54"/>
      <c r="O548" s="54"/>
      <c r="P548" s="54"/>
    </row>
    <row r="549" spans="1:16" ht="15.75" customHeight="1">
      <c r="A549" s="686"/>
      <c r="B549" s="740"/>
      <c r="C549" s="686"/>
      <c r="D549" s="686"/>
      <c r="E549" s="686"/>
      <c r="F549" s="566"/>
      <c r="G549" s="566"/>
      <c r="H549" s="566"/>
      <c r="I549" s="566"/>
      <c r="J549" s="569"/>
      <c r="K549" s="686"/>
      <c r="L549" s="744"/>
      <c r="M549" s="54"/>
      <c r="N549" s="54"/>
      <c r="O549" s="54"/>
      <c r="P549" s="54"/>
    </row>
    <row r="550" spans="1:16" ht="15.75" customHeight="1">
      <c r="A550" s="686"/>
      <c r="B550" s="740"/>
      <c r="C550" s="686"/>
      <c r="D550" s="686"/>
      <c r="E550" s="686"/>
      <c r="F550" s="566"/>
      <c r="G550" s="566"/>
      <c r="H550" s="566"/>
      <c r="I550" s="566"/>
      <c r="J550" s="569"/>
      <c r="K550" s="686"/>
      <c r="L550" s="744"/>
      <c r="M550" s="54"/>
      <c r="N550" s="54"/>
      <c r="O550" s="54"/>
      <c r="P550" s="54"/>
    </row>
    <row r="551" spans="1:16" ht="15.75" customHeight="1">
      <c r="A551" s="686"/>
      <c r="B551" s="740"/>
      <c r="C551" s="686"/>
      <c r="D551" s="686"/>
      <c r="E551" s="686"/>
      <c r="F551" s="566"/>
      <c r="G551" s="566"/>
      <c r="H551" s="566"/>
      <c r="I551" s="566"/>
      <c r="J551" s="569"/>
      <c r="K551" s="686"/>
      <c r="L551" s="744"/>
      <c r="M551" s="54"/>
      <c r="N551" s="54"/>
      <c r="O551" s="54"/>
      <c r="P551" s="54"/>
    </row>
    <row r="552" spans="1:16" ht="15.75" customHeight="1">
      <c r="A552" s="686"/>
      <c r="B552" s="740"/>
      <c r="C552" s="686"/>
      <c r="D552" s="686"/>
      <c r="E552" s="686"/>
      <c r="F552" s="566"/>
      <c r="G552" s="566"/>
      <c r="H552" s="566"/>
      <c r="I552" s="566"/>
      <c r="J552" s="569"/>
      <c r="K552" s="686"/>
      <c r="L552" s="744"/>
      <c r="M552" s="54"/>
      <c r="N552" s="54"/>
      <c r="O552" s="54"/>
      <c r="P552" s="54"/>
    </row>
    <row r="553" spans="1:16" ht="15.75" customHeight="1">
      <c r="A553" s="686"/>
      <c r="B553" s="740"/>
      <c r="C553" s="686"/>
      <c r="D553" s="686"/>
      <c r="E553" s="686"/>
      <c r="F553" s="566"/>
      <c r="G553" s="566"/>
      <c r="H553" s="566"/>
      <c r="I553" s="566"/>
      <c r="J553" s="569"/>
      <c r="K553" s="686"/>
      <c r="L553" s="744"/>
      <c r="M553" s="54"/>
      <c r="N553" s="54"/>
      <c r="O553" s="54"/>
      <c r="P553" s="54"/>
    </row>
    <row r="554" spans="1:16" ht="15.75" customHeight="1">
      <c r="A554" s="686"/>
      <c r="B554" s="740"/>
      <c r="C554" s="686"/>
      <c r="D554" s="686"/>
      <c r="E554" s="686"/>
      <c r="F554" s="566"/>
      <c r="G554" s="566"/>
      <c r="H554" s="566"/>
      <c r="I554" s="566"/>
      <c r="J554" s="569"/>
      <c r="K554" s="686"/>
      <c r="L554" s="744"/>
      <c r="M554" s="54"/>
      <c r="N554" s="54"/>
      <c r="O554" s="54"/>
      <c r="P554" s="54"/>
    </row>
    <row r="555" spans="1:16" ht="15.75" customHeight="1">
      <c r="A555" s="686"/>
      <c r="B555" s="740"/>
      <c r="C555" s="686"/>
      <c r="D555" s="686"/>
      <c r="E555" s="686"/>
      <c r="F555" s="566"/>
      <c r="G555" s="566"/>
      <c r="H555" s="566"/>
      <c r="I555" s="566"/>
      <c r="J555" s="569"/>
      <c r="K555" s="686"/>
      <c r="L555" s="744"/>
      <c r="M555" s="54"/>
      <c r="N555" s="54"/>
      <c r="O555" s="54"/>
      <c r="P555" s="54"/>
    </row>
    <row r="556" spans="1:16" ht="15.75" customHeight="1">
      <c r="A556" s="686"/>
      <c r="B556" s="740"/>
      <c r="C556" s="686"/>
      <c r="D556" s="686"/>
      <c r="E556" s="686"/>
      <c r="F556" s="566"/>
      <c r="G556" s="566"/>
      <c r="H556" s="566"/>
      <c r="I556" s="566"/>
      <c r="J556" s="569"/>
      <c r="K556" s="686"/>
      <c r="L556" s="744"/>
      <c r="M556" s="54"/>
      <c r="N556" s="54"/>
      <c r="O556" s="54"/>
      <c r="P556" s="54"/>
    </row>
    <row r="557" spans="1:16" ht="15.75" customHeight="1">
      <c r="A557" s="686"/>
      <c r="B557" s="740"/>
      <c r="C557" s="686"/>
      <c r="D557" s="686"/>
      <c r="E557" s="686"/>
      <c r="F557" s="566"/>
      <c r="G557" s="566"/>
      <c r="H557" s="566"/>
      <c r="I557" s="566"/>
      <c r="J557" s="569"/>
      <c r="K557" s="686"/>
      <c r="L557" s="744"/>
      <c r="M557" s="54"/>
      <c r="N557" s="54"/>
      <c r="O557" s="54"/>
      <c r="P557" s="54"/>
    </row>
    <row r="558" spans="1:16" ht="15.75" customHeight="1">
      <c r="A558" s="686"/>
      <c r="B558" s="740"/>
      <c r="C558" s="686"/>
      <c r="D558" s="686"/>
      <c r="E558" s="686"/>
      <c r="F558" s="566"/>
      <c r="G558" s="566"/>
      <c r="H558" s="566"/>
      <c r="I558" s="566"/>
      <c r="J558" s="569"/>
      <c r="K558" s="686"/>
      <c r="L558" s="744"/>
      <c r="M558" s="54"/>
      <c r="N558" s="54"/>
      <c r="O558" s="54"/>
      <c r="P558" s="54"/>
    </row>
    <row r="559" spans="1:16" ht="15.75" customHeight="1">
      <c r="A559" s="757"/>
      <c r="B559" s="758"/>
      <c r="C559" s="757"/>
      <c r="D559" s="757"/>
      <c r="E559" s="757"/>
      <c r="F559" s="647"/>
      <c r="G559" s="647"/>
      <c r="H559" s="647"/>
      <c r="I559" s="647"/>
      <c r="J559" s="757"/>
      <c r="K559" s="757"/>
      <c r="L559" s="744"/>
      <c r="M559" s="54"/>
      <c r="N559" s="54"/>
      <c r="O559" s="54"/>
      <c r="P559" s="54"/>
    </row>
    <row r="560" spans="1:16" ht="15.75" customHeight="1">
      <c r="A560" s="686"/>
      <c r="B560" s="740"/>
      <c r="C560" s="686"/>
      <c r="D560" s="686"/>
      <c r="E560" s="686"/>
      <c r="F560" s="566"/>
      <c r="G560" s="566"/>
      <c r="H560" s="566"/>
      <c r="I560" s="566"/>
      <c r="J560" s="569"/>
      <c r="K560" s="686"/>
      <c r="L560" s="739"/>
      <c r="M560" s="54"/>
      <c r="N560" s="54"/>
      <c r="O560" s="54"/>
      <c r="P560" s="54"/>
    </row>
    <row r="561" spans="1:16" ht="15.75" customHeight="1">
      <c r="A561" s="686"/>
      <c r="B561" s="740"/>
      <c r="C561" s="686"/>
      <c r="D561" s="686"/>
      <c r="E561" s="686"/>
      <c r="F561" s="566"/>
      <c r="G561" s="566"/>
      <c r="H561" s="566"/>
      <c r="I561" s="566"/>
      <c r="J561" s="569"/>
      <c r="K561" s="686"/>
      <c r="L561" s="744"/>
      <c r="M561" s="54"/>
      <c r="N561" s="54"/>
      <c r="O561" s="54"/>
      <c r="P561" s="54"/>
    </row>
    <row r="562" spans="1:16" ht="15.75" customHeight="1">
      <c r="A562" s="686"/>
      <c r="B562" s="740"/>
      <c r="C562" s="686"/>
      <c r="D562" s="686"/>
      <c r="E562" s="686"/>
      <c r="F562" s="566"/>
      <c r="G562" s="566"/>
      <c r="H562" s="566"/>
      <c r="I562" s="566"/>
      <c r="J562" s="569"/>
      <c r="K562" s="686"/>
      <c r="L562" s="744"/>
      <c r="M562" s="54"/>
      <c r="N562" s="54"/>
      <c r="O562" s="54"/>
      <c r="P562" s="54"/>
    </row>
    <row r="563" spans="1:16" ht="15.75" customHeight="1">
      <c r="A563" s="686"/>
      <c r="B563" s="740"/>
      <c r="C563" s="686"/>
      <c r="D563" s="686"/>
      <c r="E563" s="686"/>
      <c r="F563" s="566"/>
      <c r="G563" s="566"/>
      <c r="H563" s="566"/>
      <c r="I563" s="566"/>
      <c r="J563" s="569"/>
      <c r="K563" s="686"/>
      <c r="L563" s="744"/>
      <c r="M563" s="54"/>
      <c r="N563" s="54"/>
      <c r="O563" s="54"/>
      <c r="P563" s="54"/>
    </row>
    <row r="564" spans="1:16" ht="15.75" customHeight="1">
      <c r="A564" s="686"/>
      <c r="B564" s="740"/>
      <c r="C564" s="686"/>
      <c r="D564" s="686"/>
      <c r="E564" s="686"/>
      <c r="F564" s="566"/>
      <c r="G564" s="566"/>
      <c r="H564" s="566"/>
      <c r="I564" s="566"/>
      <c r="J564" s="569"/>
      <c r="K564" s="686"/>
      <c r="L564" s="739"/>
      <c r="M564" s="54"/>
      <c r="N564" s="54"/>
      <c r="O564" s="54"/>
      <c r="P564" s="54"/>
    </row>
    <row r="565" spans="1:16" ht="15.75" customHeight="1">
      <c r="A565" s="686"/>
      <c r="B565" s="740"/>
      <c r="C565" s="686"/>
      <c r="D565" s="686"/>
      <c r="E565" s="686"/>
      <c r="F565" s="566"/>
      <c r="G565" s="566"/>
      <c r="H565" s="566"/>
      <c r="I565" s="566"/>
      <c r="J565" s="569"/>
      <c r="K565" s="686"/>
      <c r="L565" s="744"/>
      <c r="M565" s="54"/>
      <c r="N565" s="54"/>
      <c r="O565" s="54"/>
      <c r="P565" s="54"/>
    </row>
    <row r="566" spans="1:16" ht="15.75" customHeight="1">
      <c r="A566" s="686"/>
      <c r="B566" s="740"/>
      <c r="C566" s="686"/>
      <c r="D566" s="686"/>
      <c r="E566" s="686"/>
      <c r="F566" s="566"/>
      <c r="G566" s="566"/>
      <c r="H566" s="566"/>
      <c r="I566" s="566"/>
      <c r="J566" s="569"/>
      <c r="K566" s="686"/>
      <c r="L566" s="739"/>
      <c r="M566" s="54"/>
      <c r="N566" s="54"/>
      <c r="O566" s="54"/>
      <c r="P566" s="54"/>
    </row>
    <row r="567" spans="1:16" ht="15.75" customHeight="1">
      <c r="A567" s="686"/>
      <c r="B567" s="740"/>
      <c r="C567" s="686"/>
      <c r="D567" s="686"/>
      <c r="E567" s="686"/>
      <c r="F567" s="566"/>
      <c r="G567" s="566"/>
      <c r="H567" s="566"/>
      <c r="I567" s="566"/>
      <c r="J567" s="569"/>
      <c r="K567" s="686"/>
      <c r="L567" s="744"/>
      <c r="M567" s="54"/>
      <c r="N567" s="54"/>
      <c r="O567" s="54"/>
      <c r="P567" s="54"/>
    </row>
    <row r="568" spans="1:16" ht="15.75" customHeight="1">
      <c r="A568" s="686"/>
      <c r="B568" s="740"/>
      <c r="C568" s="686"/>
      <c r="D568" s="686"/>
      <c r="E568" s="686"/>
      <c r="F568" s="566"/>
      <c r="G568" s="566"/>
      <c r="H568" s="566"/>
      <c r="I568" s="566"/>
      <c r="J568" s="569"/>
      <c r="K568" s="686"/>
      <c r="L568" s="744"/>
      <c r="M568" s="54"/>
      <c r="N568" s="54"/>
      <c r="O568" s="54"/>
      <c r="P568" s="54"/>
    </row>
    <row r="569" spans="1:16" ht="15.75" customHeight="1">
      <c r="A569" s="686"/>
      <c r="B569" s="740"/>
      <c r="C569" s="686"/>
      <c r="D569" s="686"/>
      <c r="E569" s="686"/>
      <c r="F569" s="566"/>
      <c r="G569" s="566"/>
      <c r="H569" s="566"/>
      <c r="I569" s="566"/>
      <c r="J569" s="569"/>
      <c r="K569" s="686"/>
      <c r="L569" s="744"/>
      <c r="M569" s="54"/>
      <c r="N569" s="54"/>
      <c r="O569" s="54"/>
      <c r="P569" s="54"/>
    </row>
    <row r="570" spans="1:16" ht="15.75" customHeight="1">
      <c r="A570" s="686"/>
      <c r="B570" s="740"/>
      <c r="C570" s="686"/>
      <c r="D570" s="686"/>
      <c r="E570" s="686"/>
      <c r="F570" s="566"/>
      <c r="G570" s="566"/>
      <c r="H570" s="566"/>
      <c r="I570" s="566"/>
      <c r="J570" s="569"/>
      <c r="K570" s="686"/>
      <c r="L570" s="744"/>
      <c r="M570" s="54"/>
      <c r="N570" s="54"/>
      <c r="O570" s="54"/>
      <c r="P570" s="54"/>
    </row>
    <row r="571" spans="1:16" ht="15.75" customHeight="1">
      <c r="A571" s="686"/>
      <c r="B571" s="740"/>
      <c r="C571" s="686"/>
      <c r="D571" s="686"/>
      <c r="E571" s="686"/>
      <c r="F571" s="566"/>
      <c r="G571" s="566"/>
      <c r="H571" s="566"/>
      <c r="I571" s="566"/>
      <c r="J571" s="569"/>
      <c r="K571" s="686"/>
      <c r="L571" s="744"/>
      <c r="M571" s="54"/>
      <c r="N571" s="54"/>
      <c r="O571" s="54"/>
      <c r="P571" s="54"/>
    </row>
    <row r="572" spans="1:16" ht="15.75" customHeight="1">
      <c r="A572" s="686"/>
      <c r="B572" s="740"/>
      <c r="C572" s="686"/>
      <c r="D572" s="686"/>
      <c r="E572" s="686"/>
      <c r="F572" s="566"/>
      <c r="G572" s="566"/>
      <c r="H572" s="566"/>
      <c r="I572" s="566"/>
      <c r="J572" s="569"/>
      <c r="K572" s="686"/>
      <c r="L572" s="744"/>
      <c r="M572" s="54"/>
      <c r="N572" s="54"/>
      <c r="O572" s="54"/>
      <c r="P572" s="54"/>
    </row>
    <row r="573" spans="1:16" ht="15.75" customHeight="1">
      <c r="A573" s="686"/>
      <c r="B573" s="740"/>
      <c r="C573" s="686"/>
      <c r="D573" s="686"/>
      <c r="E573" s="686"/>
      <c r="F573" s="566"/>
      <c r="G573" s="566"/>
      <c r="H573" s="566"/>
      <c r="I573" s="566"/>
      <c r="J573" s="569"/>
      <c r="K573" s="686"/>
      <c r="L573" s="744"/>
      <c r="M573" s="54"/>
      <c r="N573" s="54"/>
      <c r="O573" s="54"/>
      <c r="P573" s="54"/>
    </row>
    <row r="574" spans="1:16" ht="15.75" customHeight="1">
      <c r="A574" s="686"/>
      <c r="B574" s="740"/>
      <c r="C574" s="686"/>
      <c r="D574" s="686"/>
      <c r="E574" s="686"/>
      <c r="F574" s="566"/>
      <c r="G574" s="566"/>
      <c r="H574" s="566"/>
      <c r="I574" s="566"/>
      <c r="J574" s="569"/>
      <c r="K574" s="686"/>
      <c r="L574" s="744"/>
      <c r="M574" s="54"/>
      <c r="N574" s="54"/>
      <c r="O574" s="54"/>
      <c r="P574" s="54"/>
    </row>
    <row r="575" spans="1:16" ht="15.75" customHeight="1">
      <c r="A575" s="686"/>
      <c r="B575" s="740"/>
      <c r="C575" s="686"/>
      <c r="D575" s="686"/>
      <c r="E575" s="686"/>
      <c r="F575" s="566"/>
      <c r="G575" s="566"/>
      <c r="H575" s="566"/>
      <c r="I575" s="566"/>
      <c r="J575" s="569"/>
      <c r="K575" s="686"/>
      <c r="L575" s="744"/>
      <c r="M575" s="54"/>
      <c r="N575" s="54"/>
      <c r="O575" s="54"/>
      <c r="P575" s="54"/>
    </row>
    <row r="576" spans="1:16" ht="15.75" customHeight="1">
      <c r="A576" s="686"/>
      <c r="B576" s="740"/>
      <c r="C576" s="686"/>
      <c r="D576" s="686"/>
      <c r="E576" s="686"/>
      <c r="F576" s="566"/>
      <c r="G576" s="566"/>
      <c r="H576" s="566"/>
      <c r="I576" s="566"/>
      <c r="J576" s="569"/>
      <c r="K576" s="686"/>
      <c r="L576" s="744"/>
      <c r="M576" s="54"/>
      <c r="N576" s="54"/>
      <c r="O576" s="54"/>
      <c r="P576" s="54"/>
    </row>
    <row r="577" spans="1:16" ht="15.75" customHeight="1">
      <c r="A577" s="686"/>
      <c r="B577" s="740"/>
      <c r="C577" s="686"/>
      <c r="D577" s="686"/>
      <c r="E577" s="686"/>
      <c r="F577" s="566"/>
      <c r="G577" s="566"/>
      <c r="H577" s="566"/>
      <c r="I577" s="566"/>
      <c r="J577" s="569"/>
      <c r="K577" s="686"/>
      <c r="L577" s="744"/>
      <c r="M577" s="54"/>
      <c r="N577" s="54"/>
      <c r="O577" s="54"/>
      <c r="P577" s="54"/>
    </row>
    <row r="578" spans="1:16" ht="15.75" customHeight="1">
      <c r="A578" s="686"/>
      <c r="B578" s="740"/>
      <c r="C578" s="686"/>
      <c r="D578" s="686"/>
      <c r="E578" s="686"/>
      <c r="F578" s="566"/>
      <c r="G578" s="566"/>
      <c r="H578" s="566"/>
      <c r="I578" s="566"/>
      <c r="J578" s="569"/>
      <c r="K578" s="686"/>
      <c r="L578" s="744"/>
      <c r="M578" s="54"/>
      <c r="N578" s="54"/>
      <c r="O578" s="54"/>
      <c r="P578" s="54"/>
    </row>
    <row r="579" spans="1:16" ht="15.75" customHeight="1">
      <c r="A579" s="686"/>
      <c r="B579" s="740"/>
      <c r="C579" s="686"/>
      <c r="D579" s="686"/>
      <c r="E579" s="686"/>
      <c r="F579" s="566"/>
      <c r="G579" s="566"/>
      <c r="H579" s="566"/>
      <c r="I579" s="566"/>
      <c r="J579" s="569"/>
      <c r="K579" s="686"/>
      <c r="L579" s="744"/>
      <c r="M579" s="54"/>
      <c r="N579" s="54"/>
      <c r="O579" s="54"/>
      <c r="P579" s="54"/>
    </row>
    <row r="580" spans="1:16" ht="15.75" customHeight="1">
      <c r="A580" s="686"/>
      <c r="B580" s="740"/>
      <c r="C580" s="686"/>
      <c r="D580" s="686"/>
      <c r="E580" s="686"/>
      <c r="F580" s="566"/>
      <c r="G580" s="566"/>
      <c r="H580" s="566"/>
      <c r="I580" s="566"/>
      <c r="J580" s="569"/>
      <c r="K580" s="686"/>
      <c r="L580" s="744"/>
      <c r="M580" s="54"/>
      <c r="N580" s="54"/>
      <c r="O580" s="54"/>
      <c r="P580" s="54"/>
    </row>
    <row r="581" spans="1:16" ht="15.75" customHeight="1">
      <c r="A581" s="686"/>
      <c r="B581" s="740"/>
      <c r="C581" s="686"/>
      <c r="D581" s="686"/>
      <c r="E581" s="686"/>
      <c r="F581" s="566"/>
      <c r="G581" s="566"/>
      <c r="H581" s="566"/>
      <c r="I581" s="566"/>
      <c r="J581" s="569"/>
      <c r="K581" s="686"/>
      <c r="L581" s="744"/>
      <c r="M581" s="54"/>
      <c r="N581" s="54"/>
      <c r="O581" s="54"/>
      <c r="P581" s="54"/>
    </row>
    <row r="582" spans="1:16" ht="15.75" customHeight="1">
      <c r="A582" s="686"/>
      <c r="B582" s="740"/>
      <c r="C582" s="686"/>
      <c r="D582" s="686"/>
      <c r="E582" s="686"/>
      <c r="F582" s="566"/>
      <c r="G582" s="566"/>
      <c r="H582" s="566"/>
      <c r="I582" s="566"/>
      <c r="J582" s="569"/>
      <c r="K582" s="686"/>
      <c r="L582" s="744"/>
      <c r="M582" s="54"/>
      <c r="N582" s="54"/>
      <c r="O582" s="54"/>
      <c r="P582" s="54"/>
    </row>
    <row r="583" spans="1:16" ht="15.75" customHeight="1">
      <c r="A583" s="686"/>
      <c r="B583" s="740"/>
      <c r="C583" s="686"/>
      <c r="D583" s="686"/>
      <c r="E583" s="686"/>
      <c r="F583" s="566"/>
      <c r="G583" s="566"/>
      <c r="H583" s="566"/>
      <c r="I583" s="566"/>
      <c r="J583" s="569"/>
      <c r="K583" s="686"/>
      <c r="L583" s="744"/>
      <c r="M583" s="54"/>
      <c r="N583" s="54"/>
      <c r="O583" s="54"/>
      <c r="P583" s="54"/>
    </row>
    <row r="584" spans="1:16" ht="15.75" customHeight="1">
      <c r="A584" s="686"/>
      <c r="B584" s="740"/>
      <c r="C584" s="686"/>
      <c r="D584" s="686"/>
      <c r="E584" s="686"/>
      <c r="F584" s="566"/>
      <c r="G584" s="566"/>
      <c r="H584" s="566"/>
      <c r="I584" s="566"/>
      <c r="J584" s="569"/>
      <c r="K584" s="686"/>
      <c r="L584" s="744"/>
      <c r="M584" s="54"/>
      <c r="N584" s="54"/>
      <c r="O584" s="54"/>
      <c r="P584" s="54"/>
    </row>
    <row r="585" spans="1:16" ht="15.75" customHeight="1">
      <c r="A585" s="686"/>
      <c r="B585" s="740"/>
      <c r="C585" s="686"/>
      <c r="D585" s="686"/>
      <c r="E585" s="686"/>
      <c r="F585" s="566"/>
      <c r="G585" s="566"/>
      <c r="H585" s="566"/>
      <c r="I585" s="566"/>
      <c r="J585" s="569"/>
      <c r="K585" s="686"/>
      <c r="L585" s="744"/>
      <c r="M585" s="54"/>
      <c r="N585" s="54"/>
      <c r="O585" s="54"/>
      <c r="P585" s="54"/>
    </row>
    <row r="586" spans="1:16" ht="15.75" customHeight="1">
      <c r="A586" s="686"/>
      <c r="B586" s="740"/>
      <c r="C586" s="686"/>
      <c r="D586" s="686"/>
      <c r="E586" s="686"/>
      <c r="F586" s="566"/>
      <c r="G586" s="566"/>
      <c r="H586" s="566"/>
      <c r="I586" s="566"/>
      <c r="J586" s="569"/>
      <c r="K586" s="686"/>
      <c r="L586" s="744"/>
      <c r="M586" s="54"/>
      <c r="N586" s="54"/>
      <c r="O586" s="54"/>
      <c r="P586" s="54"/>
    </row>
    <row r="587" spans="1:16" ht="15.75" customHeight="1">
      <c r="A587" s="686"/>
      <c r="B587" s="740"/>
      <c r="C587" s="686"/>
      <c r="D587" s="686"/>
      <c r="E587" s="686"/>
      <c r="F587" s="566"/>
      <c r="G587" s="566"/>
      <c r="H587" s="566"/>
      <c r="I587" s="566"/>
      <c r="J587" s="569"/>
      <c r="K587" s="686"/>
      <c r="L587" s="744"/>
      <c r="M587" s="54"/>
      <c r="N587" s="54"/>
      <c r="O587" s="54"/>
      <c r="P587" s="54"/>
    </row>
    <row r="588" spans="1:16" ht="15.75" customHeight="1">
      <c r="A588" s="686"/>
      <c r="B588" s="740"/>
      <c r="C588" s="686"/>
      <c r="D588" s="686"/>
      <c r="E588" s="686"/>
      <c r="F588" s="566"/>
      <c r="G588" s="566"/>
      <c r="H588" s="566"/>
      <c r="I588" s="566"/>
      <c r="J588" s="569"/>
      <c r="K588" s="686"/>
      <c r="L588" s="744"/>
      <c r="M588" s="54"/>
      <c r="N588" s="54"/>
      <c r="O588" s="54"/>
      <c r="P588" s="54"/>
    </row>
    <row r="589" spans="1:16" ht="15.75" customHeight="1">
      <c r="A589" s="686"/>
      <c r="B589" s="740"/>
      <c r="C589" s="686"/>
      <c r="D589" s="686"/>
      <c r="E589" s="686"/>
      <c r="F589" s="566"/>
      <c r="G589" s="566"/>
      <c r="H589" s="566"/>
      <c r="I589" s="566"/>
      <c r="J589" s="569"/>
      <c r="K589" s="686"/>
      <c r="L589" s="744"/>
      <c r="M589" s="54"/>
      <c r="N589" s="54"/>
      <c r="O589" s="54"/>
      <c r="P589" s="54"/>
    </row>
    <row r="590" spans="1:16" ht="15.75" hidden="1" customHeight="1">
      <c r="A590" s="428">
        <v>588</v>
      </c>
      <c r="B590" s="430" t="s">
        <v>427</v>
      </c>
      <c r="C590" s="428" t="s">
        <v>417</v>
      </c>
      <c r="D590" s="428" t="s">
        <v>428</v>
      </c>
      <c r="E590" s="428" t="s">
        <v>429</v>
      </c>
      <c r="F590" s="385">
        <v>4</v>
      </c>
      <c r="G590" s="385">
        <v>4</v>
      </c>
      <c r="H590" s="385">
        <v>4</v>
      </c>
      <c r="I590" s="385">
        <v>4</v>
      </c>
      <c r="J590" s="428">
        <v>1</v>
      </c>
      <c r="K590" s="428">
        <v>28</v>
      </c>
      <c r="L590" s="424" t="s">
        <v>430</v>
      </c>
      <c r="M590" s="54"/>
      <c r="N590" s="54"/>
      <c r="O590" s="54"/>
      <c r="P590" s="54"/>
    </row>
    <row r="591" spans="1:16" ht="15.75" customHeight="1">
      <c r="A591" s="686"/>
      <c r="B591" s="740"/>
      <c r="C591" s="686"/>
      <c r="D591" s="686"/>
      <c r="E591" s="686"/>
      <c r="F591" s="566"/>
      <c r="G591" s="566"/>
      <c r="H591" s="566"/>
      <c r="I591" s="566"/>
      <c r="J591" s="569"/>
      <c r="K591" s="686"/>
      <c r="L591" s="744"/>
      <c r="M591" s="54"/>
      <c r="N591" s="54"/>
      <c r="O591" s="54"/>
      <c r="P591" s="54"/>
    </row>
    <row r="592" spans="1:16" ht="15.75" customHeight="1">
      <c r="A592" s="686"/>
      <c r="B592" s="740"/>
      <c r="C592" s="686"/>
      <c r="D592" s="686"/>
      <c r="E592" s="686"/>
      <c r="F592" s="566"/>
      <c r="G592" s="566"/>
      <c r="H592" s="566"/>
      <c r="I592" s="566"/>
      <c r="J592" s="569"/>
      <c r="K592" s="686"/>
      <c r="L592" s="744"/>
      <c r="M592" s="54"/>
      <c r="N592" s="54"/>
      <c r="O592" s="54"/>
      <c r="P592" s="54"/>
    </row>
    <row r="593" spans="1:16" ht="15.75" customHeight="1">
      <c r="A593" s="686"/>
      <c r="B593" s="740"/>
      <c r="C593" s="686"/>
      <c r="D593" s="686"/>
      <c r="E593" s="686"/>
      <c r="F593" s="566"/>
      <c r="G593" s="566"/>
      <c r="H593" s="566"/>
      <c r="I593" s="566"/>
      <c r="J593" s="569"/>
      <c r="K593" s="686"/>
      <c r="L593" s="744"/>
      <c r="M593" s="54"/>
      <c r="N593" s="54"/>
      <c r="O593" s="54"/>
      <c r="P593" s="54"/>
    </row>
    <row r="594" spans="1:16" ht="15.75" customHeight="1">
      <c r="A594" s="686"/>
      <c r="B594" s="740"/>
      <c r="C594" s="686"/>
      <c r="D594" s="686"/>
      <c r="E594" s="686"/>
      <c r="F594" s="566"/>
      <c r="G594" s="566"/>
      <c r="H594" s="566"/>
      <c r="I594" s="566"/>
      <c r="J594" s="569"/>
      <c r="K594" s="686"/>
      <c r="L594" s="744"/>
      <c r="M594" s="54"/>
      <c r="N594" s="54"/>
      <c r="O594" s="54"/>
      <c r="P594" s="54"/>
    </row>
    <row r="595" spans="1:16" ht="15.75" customHeight="1">
      <c r="A595" s="686"/>
      <c r="B595" s="740"/>
      <c r="C595" s="686"/>
      <c r="D595" s="686"/>
      <c r="E595" s="686"/>
      <c r="F595" s="566"/>
      <c r="G595" s="566"/>
      <c r="H595" s="566"/>
      <c r="I595" s="566"/>
      <c r="J595" s="569"/>
      <c r="K595" s="686"/>
      <c r="L595" s="744"/>
      <c r="M595" s="54"/>
      <c r="N595" s="54"/>
      <c r="O595" s="54"/>
      <c r="P595" s="54"/>
    </row>
    <row r="596" spans="1:16" ht="15.75" customHeight="1">
      <c r="A596" s="686"/>
      <c r="B596" s="740"/>
      <c r="C596" s="686"/>
      <c r="D596" s="686"/>
      <c r="E596" s="686"/>
      <c r="F596" s="566"/>
      <c r="G596" s="566"/>
      <c r="H596" s="566"/>
      <c r="I596" s="566"/>
      <c r="J596" s="569"/>
      <c r="K596" s="686"/>
      <c r="L596" s="744"/>
      <c r="M596" s="54"/>
      <c r="N596" s="54"/>
      <c r="O596" s="54"/>
      <c r="P596" s="54"/>
    </row>
    <row r="597" spans="1:16" ht="15.75" customHeight="1">
      <c r="A597" s="686"/>
      <c r="B597" s="740"/>
      <c r="C597" s="686"/>
      <c r="D597" s="686"/>
      <c r="E597" s="686"/>
      <c r="F597" s="566"/>
      <c r="G597" s="566"/>
      <c r="H597" s="566"/>
      <c r="I597" s="566"/>
      <c r="J597" s="569"/>
      <c r="K597" s="686"/>
      <c r="L597" s="744"/>
      <c r="M597" s="54"/>
      <c r="N597" s="54"/>
      <c r="O597" s="54"/>
      <c r="P597" s="54"/>
    </row>
    <row r="598" spans="1:16" ht="15.75" customHeight="1">
      <c r="A598" s="686"/>
      <c r="B598" s="740"/>
      <c r="C598" s="686"/>
      <c r="D598" s="686"/>
      <c r="E598" s="686"/>
      <c r="F598" s="566"/>
      <c r="G598" s="566"/>
      <c r="H598" s="566"/>
      <c r="I598" s="566"/>
      <c r="J598" s="569"/>
      <c r="K598" s="686"/>
      <c r="L598" s="744"/>
      <c r="M598" s="54"/>
      <c r="N598" s="54"/>
      <c r="O598" s="54"/>
      <c r="P598" s="54"/>
    </row>
    <row r="599" spans="1:16" ht="15.75" customHeight="1">
      <c r="A599" s="686"/>
      <c r="B599" s="740"/>
      <c r="C599" s="686"/>
      <c r="D599" s="686"/>
      <c r="E599" s="686"/>
      <c r="F599" s="566"/>
      <c r="G599" s="566"/>
      <c r="H599" s="566"/>
      <c r="I599" s="566"/>
      <c r="J599" s="569"/>
      <c r="K599" s="686"/>
      <c r="L599" s="744"/>
      <c r="M599" s="54"/>
      <c r="N599" s="54"/>
      <c r="O599" s="54"/>
      <c r="P599" s="54"/>
    </row>
    <row r="600" spans="1:16" ht="15.75" customHeight="1">
      <c r="A600" s="686"/>
      <c r="B600" s="740"/>
      <c r="C600" s="686"/>
      <c r="D600" s="686"/>
      <c r="E600" s="686"/>
      <c r="F600" s="566"/>
      <c r="G600" s="566"/>
      <c r="H600" s="566"/>
      <c r="I600" s="566"/>
      <c r="J600" s="569"/>
      <c r="K600" s="686"/>
      <c r="L600" s="744"/>
      <c r="M600" s="54"/>
      <c r="N600" s="54"/>
      <c r="O600" s="54"/>
      <c r="P600" s="54"/>
    </row>
    <row r="601" spans="1:16" ht="15.75" customHeight="1">
      <c r="A601" s="686"/>
      <c r="B601" s="740"/>
      <c r="C601" s="686"/>
      <c r="D601" s="686"/>
      <c r="E601" s="686"/>
      <c r="F601" s="566"/>
      <c r="G601" s="566"/>
      <c r="H601" s="566"/>
      <c r="I601" s="566"/>
      <c r="J601" s="569"/>
      <c r="K601" s="686"/>
      <c r="L601" s="744"/>
      <c r="M601" s="54"/>
      <c r="N601" s="54"/>
      <c r="O601" s="54"/>
      <c r="P601" s="54"/>
    </row>
    <row r="602" spans="1:16" ht="15.75" customHeight="1">
      <c r="A602" s="686"/>
      <c r="B602" s="740"/>
      <c r="C602" s="686"/>
      <c r="D602" s="686"/>
      <c r="E602" s="686"/>
      <c r="F602" s="566"/>
      <c r="G602" s="566"/>
      <c r="H602" s="566"/>
      <c r="I602" s="566"/>
      <c r="J602" s="569"/>
      <c r="K602" s="686"/>
      <c r="L602" s="744"/>
      <c r="M602" s="54"/>
      <c r="N602" s="54"/>
      <c r="O602" s="54"/>
      <c r="P602" s="54"/>
    </row>
    <row r="603" spans="1:16" ht="15.75" customHeight="1">
      <c r="A603" s="686"/>
      <c r="B603" s="740"/>
      <c r="C603" s="686"/>
      <c r="D603" s="686"/>
      <c r="E603" s="686"/>
      <c r="F603" s="566"/>
      <c r="G603" s="566"/>
      <c r="H603" s="566"/>
      <c r="I603" s="566"/>
      <c r="J603" s="569"/>
      <c r="K603" s="686"/>
      <c r="L603" s="744"/>
      <c r="M603" s="54"/>
      <c r="N603" s="54"/>
      <c r="O603" s="54"/>
      <c r="P603" s="54"/>
    </row>
    <row r="604" spans="1:16" ht="15.75" customHeight="1">
      <c r="A604" s="686"/>
      <c r="B604" s="740"/>
      <c r="C604" s="686"/>
      <c r="D604" s="686"/>
      <c r="E604" s="686"/>
      <c r="F604" s="566"/>
      <c r="G604" s="566"/>
      <c r="H604" s="566"/>
      <c r="I604" s="566"/>
      <c r="J604" s="569"/>
      <c r="K604" s="686"/>
      <c r="L604" s="744"/>
      <c r="M604" s="54"/>
      <c r="N604" s="54"/>
      <c r="O604" s="54"/>
      <c r="P604" s="54"/>
    </row>
    <row r="605" spans="1:16" ht="15.75" customHeight="1">
      <c r="A605" s="686"/>
      <c r="B605" s="740"/>
      <c r="C605" s="686"/>
      <c r="D605" s="686"/>
      <c r="E605" s="686"/>
      <c r="F605" s="566"/>
      <c r="G605" s="566"/>
      <c r="H605" s="566"/>
      <c r="I605" s="566"/>
      <c r="J605" s="569"/>
      <c r="K605" s="686"/>
      <c r="L605" s="744"/>
      <c r="M605" s="54"/>
      <c r="N605" s="54"/>
      <c r="O605" s="54"/>
      <c r="P605" s="54"/>
    </row>
    <row r="606" spans="1:16" ht="15.75" customHeight="1">
      <c r="A606" s="686"/>
      <c r="B606" s="740"/>
      <c r="C606" s="686"/>
      <c r="D606" s="686"/>
      <c r="E606" s="686"/>
      <c r="F606" s="566"/>
      <c r="G606" s="566"/>
      <c r="H606" s="566"/>
      <c r="I606" s="566"/>
      <c r="J606" s="569"/>
      <c r="K606" s="686"/>
      <c r="L606" s="744"/>
      <c r="M606" s="54"/>
      <c r="N606" s="54"/>
      <c r="O606" s="54"/>
      <c r="P606" s="54"/>
    </row>
    <row r="607" spans="1:16" ht="15.75" customHeight="1">
      <c r="A607" s="686"/>
      <c r="B607" s="740"/>
      <c r="C607" s="686"/>
      <c r="D607" s="686"/>
      <c r="E607" s="686"/>
      <c r="F607" s="566"/>
      <c r="G607" s="566"/>
      <c r="H607" s="566"/>
      <c r="I607" s="566"/>
      <c r="J607" s="569"/>
      <c r="K607" s="686"/>
      <c r="L607" s="744"/>
      <c r="M607" s="54"/>
      <c r="N607" s="54"/>
      <c r="O607" s="54"/>
      <c r="P607" s="54"/>
    </row>
    <row r="608" spans="1:16" ht="15.75" customHeight="1">
      <c r="A608" s="686"/>
      <c r="B608" s="740"/>
      <c r="C608" s="686"/>
      <c r="D608" s="686"/>
      <c r="E608" s="686"/>
      <c r="F608" s="566"/>
      <c r="G608" s="566"/>
      <c r="H608" s="566"/>
      <c r="I608" s="566"/>
      <c r="J608" s="569"/>
      <c r="K608" s="686"/>
      <c r="L608" s="744"/>
      <c r="M608" s="54"/>
      <c r="N608" s="54"/>
      <c r="O608" s="54"/>
      <c r="P608" s="54"/>
    </row>
    <row r="609" spans="1:16" ht="15.75" customHeight="1">
      <c r="A609" s="686"/>
      <c r="B609" s="740"/>
      <c r="C609" s="686"/>
      <c r="D609" s="686"/>
      <c r="E609" s="686"/>
      <c r="F609" s="566"/>
      <c r="G609" s="566"/>
      <c r="H609" s="566"/>
      <c r="I609" s="566"/>
      <c r="J609" s="569"/>
      <c r="K609" s="686"/>
      <c r="L609" s="739"/>
      <c r="M609" s="54"/>
      <c r="N609" s="54"/>
      <c r="O609" s="54"/>
      <c r="P609" s="54"/>
    </row>
    <row r="610" spans="1:16" ht="15.75" customHeight="1">
      <c r="A610" s="686"/>
      <c r="B610" s="740"/>
      <c r="C610" s="686"/>
      <c r="D610" s="686"/>
      <c r="E610" s="686"/>
      <c r="F610" s="566"/>
      <c r="G610" s="566"/>
      <c r="H610" s="566"/>
      <c r="I610" s="566"/>
      <c r="J610" s="569"/>
      <c r="K610" s="686"/>
      <c r="L610" s="744"/>
      <c r="M610" s="54"/>
      <c r="N610" s="54"/>
      <c r="O610" s="54"/>
      <c r="P610" s="54"/>
    </row>
    <row r="611" spans="1:16" ht="15.75" customHeight="1">
      <c r="A611" s="686"/>
      <c r="B611" s="740"/>
      <c r="C611" s="686"/>
      <c r="D611" s="686"/>
      <c r="E611" s="686"/>
      <c r="F611" s="566"/>
      <c r="G611" s="566"/>
      <c r="H611" s="566"/>
      <c r="I611" s="566"/>
      <c r="J611" s="569"/>
      <c r="K611" s="686"/>
      <c r="L611" s="744"/>
      <c r="M611" s="54"/>
      <c r="N611" s="54"/>
      <c r="O611" s="54"/>
      <c r="P611" s="54"/>
    </row>
    <row r="612" spans="1:16" ht="15.75" customHeight="1">
      <c r="A612" s="686"/>
      <c r="B612" s="740"/>
      <c r="C612" s="686"/>
      <c r="D612" s="686"/>
      <c r="E612" s="686"/>
      <c r="F612" s="566"/>
      <c r="G612" s="566"/>
      <c r="H612" s="566"/>
      <c r="I612" s="566"/>
      <c r="J612" s="569"/>
      <c r="K612" s="686"/>
      <c r="L612" s="739"/>
      <c r="M612" s="54"/>
      <c r="N612" s="54"/>
      <c r="O612" s="54"/>
      <c r="P612" s="54"/>
    </row>
    <row r="613" spans="1:16" ht="15.75" customHeight="1">
      <c r="A613" s="686"/>
      <c r="B613" s="740"/>
      <c r="C613" s="686"/>
      <c r="D613" s="686"/>
      <c r="E613" s="686"/>
      <c r="F613" s="566"/>
      <c r="G613" s="566"/>
      <c r="H613" s="566"/>
      <c r="I613" s="566"/>
      <c r="J613" s="569"/>
      <c r="K613" s="686"/>
      <c r="L613" s="744"/>
      <c r="M613" s="54"/>
      <c r="N613" s="54"/>
      <c r="O613" s="54"/>
      <c r="P613" s="54"/>
    </row>
    <row r="614" spans="1:16" ht="15.75" customHeight="1">
      <c r="A614" s="757"/>
      <c r="B614" s="758"/>
      <c r="C614" s="757"/>
      <c r="D614" s="757"/>
      <c r="E614" s="757"/>
      <c r="F614" s="647"/>
      <c r="G614" s="647"/>
      <c r="H614" s="647"/>
      <c r="I614" s="647"/>
      <c r="J614" s="757"/>
      <c r="K614" s="757"/>
      <c r="L614" s="744"/>
      <c r="M614" s="54"/>
      <c r="N614" s="54"/>
      <c r="O614" s="54"/>
      <c r="P614" s="54"/>
    </row>
    <row r="615" spans="1:16" ht="15.75" customHeight="1">
      <c r="A615" s="686"/>
      <c r="B615" s="740"/>
      <c r="C615" s="686"/>
      <c r="D615" s="686"/>
      <c r="E615" s="686"/>
      <c r="F615" s="566"/>
      <c r="G615" s="566"/>
      <c r="H615" s="566"/>
      <c r="I615" s="566"/>
      <c r="J615" s="569"/>
      <c r="K615" s="686"/>
      <c r="L615" s="744"/>
      <c r="M615" s="54"/>
      <c r="N615" s="54"/>
      <c r="O615" s="54"/>
      <c r="P615" s="54"/>
    </row>
    <row r="616" spans="1:16" ht="15.75" customHeight="1">
      <c r="A616" s="686"/>
      <c r="B616" s="740"/>
      <c r="C616" s="686"/>
      <c r="D616" s="686"/>
      <c r="E616" s="686"/>
      <c r="F616" s="566"/>
      <c r="G616" s="566"/>
      <c r="H616" s="566"/>
      <c r="I616" s="566"/>
      <c r="J616" s="569"/>
      <c r="K616" s="686"/>
      <c r="L616" s="744"/>
      <c r="M616" s="54"/>
      <c r="N616" s="54"/>
      <c r="O616" s="54"/>
      <c r="P616" s="54"/>
    </row>
    <row r="617" spans="1:16" ht="15.75" customHeight="1">
      <c r="A617" s="686"/>
      <c r="B617" s="740"/>
      <c r="C617" s="686"/>
      <c r="D617" s="686"/>
      <c r="E617" s="686"/>
      <c r="F617" s="566"/>
      <c r="G617" s="566"/>
      <c r="H617" s="566"/>
      <c r="I617" s="566"/>
      <c r="J617" s="569"/>
      <c r="K617" s="686"/>
      <c r="L617" s="744"/>
      <c r="M617" s="54"/>
      <c r="N617" s="54"/>
      <c r="O617" s="54"/>
      <c r="P617" s="54"/>
    </row>
    <row r="618" spans="1:16" ht="15.75" customHeight="1">
      <c r="A618" s="686"/>
      <c r="B618" s="740"/>
      <c r="C618" s="686"/>
      <c r="D618" s="686"/>
      <c r="E618" s="686"/>
      <c r="F618" s="566"/>
      <c r="G618" s="566"/>
      <c r="H618" s="566"/>
      <c r="I618" s="566"/>
      <c r="J618" s="569"/>
      <c r="K618" s="686"/>
      <c r="L618" s="744"/>
      <c r="M618" s="54"/>
      <c r="N618" s="54"/>
      <c r="O618" s="54"/>
      <c r="P618" s="54"/>
    </row>
    <row r="619" spans="1:16" ht="15.75" customHeight="1">
      <c r="A619" s="686"/>
      <c r="B619" s="740"/>
      <c r="C619" s="686"/>
      <c r="D619" s="686"/>
      <c r="E619" s="686"/>
      <c r="F619" s="566"/>
      <c r="G619" s="566"/>
      <c r="H619" s="566"/>
      <c r="I619" s="566"/>
      <c r="J619" s="569"/>
      <c r="K619" s="686"/>
      <c r="L619" s="744"/>
      <c r="M619" s="54"/>
      <c r="N619" s="54"/>
      <c r="O619" s="54"/>
      <c r="P619" s="54"/>
    </row>
    <row r="620" spans="1:16" ht="15.75" customHeight="1">
      <c r="A620" s="686"/>
      <c r="B620" s="740"/>
      <c r="C620" s="686"/>
      <c r="D620" s="686"/>
      <c r="E620" s="686"/>
      <c r="F620" s="566"/>
      <c r="G620" s="566"/>
      <c r="H620" s="566"/>
      <c r="I620" s="566"/>
      <c r="J620" s="569"/>
      <c r="K620" s="686"/>
      <c r="L620" s="744"/>
      <c r="M620" s="54"/>
      <c r="N620" s="54"/>
      <c r="O620" s="54"/>
      <c r="P620" s="54"/>
    </row>
    <row r="621" spans="1:16" ht="15.75" customHeight="1">
      <c r="A621" s="686"/>
      <c r="B621" s="740"/>
      <c r="C621" s="686"/>
      <c r="D621" s="686"/>
      <c r="E621" s="686"/>
      <c r="F621" s="566"/>
      <c r="G621" s="566"/>
      <c r="H621" s="566"/>
      <c r="I621" s="566"/>
      <c r="J621" s="569"/>
      <c r="K621" s="686"/>
      <c r="L621" s="744"/>
      <c r="M621" s="54"/>
      <c r="N621" s="54"/>
      <c r="O621" s="54"/>
      <c r="P621" s="54"/>
    </row>
    <row r="622" spans="1:16" ht="15.75" customHeight="1">
      <c r="A622" s="686"/>
      <c r="B622" s="740"/>
      <c r="C622" s="686"/>
      <c r="D622" s="686"/>
      <c r="E622" s="686"/>
      <c r="F622" s="566"/>
      <c r="G622" s="566"/>
      <c r="H622" s="566"/>
      <c r="I622" s="566"/>
      <c r="J622" s="569"/>
      <c r="K622" s="686"/>
      <c r="L622" s="744"/>
      <c r="M622" s="54"/>
      <c r="N622" s="54"/>
      <c r="O622" s="54"/>
      <c r="P622" s="54"/>
    </row>
    <row r="623" spans="1:16" ht="15.75" customHeight="1">
      <c r="A623" s="686"/>
      <c r="B623" s="740"/>
      <c r="C623" s="686"/>
      <c r="D623" s="686"/>
      <c r="E623" s="686"/>
      <c r="F623" s="566"/>
      <c r="G623" s="566"/>
      <c r="H623" s="566"/>
      <c r="I623" s="566"/>
      <c r="J623" s="569"/>
      <c r="K623" s="686"/>
      <c r="L623" s="744"/>
      <c r="M623" s="54"/>
      <c r="N623" s="54"/>
      <c r="O623" s="54"/>
      <c r="P623" s="54"/>
    </row>
    <row r="624" spans="1:16" ht="15.75" customHeight="1">
      <c r="A624" s="686"/>
      <c r="B624" s="740"/>
      <c r="C624" s="686"/>
      <c r="D624" s="686"/>
      <c r="E624" s="686"/>
      <c r="F624" s="566"/>
      <c r="G624" s="566"/>
      <c r="H624" s="566"/>
      <c r="I624" s="566"/>
      <c r="J624" s="569"/>
      <c r="K624" s="686"/>
      <c r="L624" s="744"/>
      <c r="M624" s="54"/>
      <c r="N624" s="54"/>
      <c r="O624" s="54"/>
      <c r="P624" s="54"/>
    </row>
    <row r="625" spans="1:16" ht="15.75" customHeight="1">
      <c r="A625" s="686"/>
      <c r="B625" s="740"/>
      <c r="C625" s="686"/>
      <c r="D625" s="686"/>
      <c r="E625" s="686"/>
      <c r="F625" s="566"/>
      <c r="G625" s="566"/>
      <c r="H625" s="566"/>
      <c r="I625" s="566"/>
      <c r="J625" s="569"/>
      <c r="K625" s="686"/>
      <c r="L625" s="744"/>
      <c r="M625" s="54"/>
      <c r="N625" s="54"/>
      <c r="O625" s="54"/>
      <c r="P625" s="54"/>
    </row>
    <row r="626" spans="1:16" ht="15.75" customHeight="1">
      <c r="A626" s="686"/>
      <c r="B626" s="740"/>
      <c r="C626" s="686"/>
      <c r="D626" s="686"/>
      <c r="E626" s="686"/>
      <c r="F626" s="566"/>
      <c r="G626" s="566"/>
      <c r="H626" s="566"/>
      <c r="I626" s="566"/>
      <c r="J626" s="569"/>
      <c r="K626" s="686"/>
      <c r="L626" s="744"/>
      <c r="M626" s="54"/>
      <c r="N626" s="54"/>
      <c r="O626" s="54"/>
      <c r="P626" s="54"/>
    </row>
    <row r="627" spans="1:16" ht="15.75" customHeight="1">
      <c r="A627" s="686"/>
      <c r="B627" s="740"/>
      <c r="C627" s="686"/>
      <c r="D627" s="686"/>
      <c r="E627" s="686"/>
      <c r="F627" s="566"/>
      <c r="G627" s="566"/>
      <c r="H627" s="566"/>
      <c r="I627" s="566"/>
      <c r="J627" s="569"/>
      <c r="K627" s="686"/>
      <c r="L627" s="744"/>
      <c r="M627" s="54"/>
      <c r="N627" s="54"/>
      <c r="O627" s="54"/>
      <c r="P627" s="54"/>
    </row>
    <row r="628" spans="1:16" ht="15.75" customHeight="1">
      <c r="A628" s="686"/>
      <c r="B628" s="740"/>
      <c r="C628" s="686"/>
      <c r="D628" s="686"/>
      <c r="E628" s="686"/>
      <c r="F628" s="566"/>
      <c r="G628" s="566"/>
      <c r="H628" s="566"/>
      <c r="I628" s="566"/>
      <c r="J628" s="569"/>
      <c r="K628" s="686"/>
      <c r="L628" s="744"/>
      <c r="M628" s="54"/>
      <c r="N628" s="54"/>
      <c r="O628" s="54"/>
      <c r="P628" s="54"/>
    </row>
    <row r="629" spans="1:16" ht="15.75" customHeight="1">
      <c r="A629" s="686"/>
      <c r="B629" s="740"/>
      <c r="C629" s="686"/>
      <c r="D629" s="686"/>
      <c r="E629" s="686"/>
      <c r="F629" s="566"/>
      <c r="G629" s="566"/>
      <c r="H629" s="566"/>
      <c r="I629" s="566"/>
      <c r="J629" s="569"/>
      <c r="K629" s="686"/>
      <c r="L629" s="744"/>
      <c r="M629" s="54"/>
      <c r="N629" s="54"/>
      <c r="O629" s="54"/>
      <c r="P629" s="54"/>
    </row>
    <row r="630" spans="1:16" ht="15.75" customHeight="1">
      <c r="A630" s="686"/>
      <c r="B630" s="740"/>
      <c r="C630" s="686"/>
      <c r="D630" s="686"/>
      <c r="E630" s="686"/>
      <c r="F630" s="566"/>
      <c r="G630" s="566"/>
      <c r="H630" s="566"/>
      <c r="I630" s="566"/>
      <c r="J630" s="569"/>
      <c r="K630" s="686"/>
      <c r="L630" s="744"/>
      <c r="M630" s="54"/>
      <c r="N630" s="54"/>
      <c r="O630" s="54"/>
      <c r="P630" s="54"/>
    </row>
    <row r="631" spans="1:16" ht="15.75" customHeight="1">
      <c r="A631" s="686"/>
      <c r="B631" s="740"/>
      <c r="C631" s="686"/>
      <c r="D631" s="686"/>
      <c r="E631" s="686"/>
      <c r="F631" s="566"/>
      <c r="G631" s="566"/>
      <c r="H631" s="566"/>
      <c r="I631" s="566"/>
      <c r="J631" s="569"/>
      <c r="K631" s="686"/>
      <c r="L631" s="744"/>
      <c r="M631" s="54"/>
      <c r="N631" s="54"/>
      <c r="O631" s="54"/>
      <c r="P631" s="54"/>
    </row>
    <row r="632" spans="1:16" ht="15.75" customHeight="1">
      <c r="A632" s="686"/>
      <c r="B632" s="740"/>
      <c r="C632" s="686"/>
      <c r="D632" s="686"/>
      <c r="E632" s="686"/>
      <c r="F632" s="566"/>
      <c r="G632" s="566"/>
      <c r="H632" s="566"/>
      <c r="I632" s="566"/>
      <c r="J632" s="569"/>
      <c r="K632" s="686"/>
      <c r="L632" s="744"/>
      <c r="M632" s="54"/>
      <c r="N632" s="54"/>
      <c r="O632" s="54"/>
      <c r="P632" s="54"/>
    </row>
    <row r="633" spans="1:16" ht="15.75" customHeight="1">
      <c r="A633" s="686"/>
      <c r="B633" s="740"/>
      <c r="C633" s="686"/>
      <c r="D633" s="686"/>
      <c r="E633" s="686"/>
      <c r="F633" s="566"/>
      <c r="G633" s="566"/>
      <c r="H633" s="566"/>
      <c r="I633" s="566"/>
      <c r="J633" s="569"/>
      <c r="K633" s="686"/>
      <c r="L633" s="744"/>
      <c r="M633" s="54"/>
      <c r="N633" s="54"/>
      <c r="O633" s="54"/>
      <c r="P633" s="54"/>
    </row>
    <row r="634" spans="1:16" ht="15.75" customHeight="1">
      <c r="A634" s="686"/>
      <c r="B634" s="740"/>
      <c r="C634" s="686"/>
      <c r="D634" s="686"/>
      <c r="E634" s="686"/>
      <c r="F634" s="566"/>
      <c r="G634" s="566"/>
      <c r="H634" s="566"/>
      <c r="I634" s="566"/>
      <c r="J634" s="569"/>
      <c r="K634" s="686"/>
      <c r="L634" s="744"/>
      <c r="M634" s="54"/>
      <c r="N634" s="54"/>
      <c r="O634" s="54"/>
      <c r="P634" s="54"/>
    </row>
    <row r="635" spans="1:16" ht="15.75" customHeight="1">
      <c r="A635" s="686"/>
      <c r="B635" s="740"/>
      <c r="C635" s="686"/>
      <c r="D635" s="686"/>
      <c r="E635" s="686"/>
      <c r="F635" s="566"/>
      <c r="G635" s="566"/>
      <c r="H635" s="566"/>
      <c r="I635" s="566"/>
      <c r="J635" s="569"/>
      <c r="K635" s="686"/>
      <c r="L635" s="744"/>
      <c r="M635" s="54"/>
      <c r="N635" s="54"/>
      <c r="O635" s="54"/>
      <c r="P635" s="54"/>
    </row>
    <row r="636" spans="1:16" ht="15.75" customHeight="1">
      <c r="A636" s="686"/>
      <c r="B636" s="740"/>
      <c r="C636" s="686"/>
      <c r="D636" s="686"/>
      <c r="E636" s="686"/>
      <c r="F636" s="566"/>
      <c r="G636" s="566"/>
      <c r="H636" s="566"/>
      <c r="I636" s="566"/>
      <c r="J636" s="569"/>
      <c r="K636" s="686"/>
      <c r="L636" s="744"/>
      <c r="M636" s="54"/>
      <c r="N636" s="54"/>
      <c r="O636" s="54"/>
      <c r="P636" s="54"/>
    </row>
    <row r="637" spans="1:16" ht="15.75" customHeight="1">
      <c r="A637" s="686"/>
      <c r="B637" s="740"/>
      <c r="C637" s="686"/>
      <c r="D637" s="686"/>
      <c r="E637" s="686"/>
      <c r="F637" s="566"/>
      <c r="G637" s="566"/>
      <c r="H637" s="566"/>
      <c r="I637" s="566"/>
      <c r="J637" s="569"/>
      <c r="K637" s="686"/>
      <c r="L637" s="744"/>
      <c r="M637" s="54"/>
      <c r="N637" s="54"/>
      <c r="O637" s="54"/>
      <c r="P637" s="54"/>
    </row>
    <row r="638" spans="1:16" ht="15.75" customHeight="1">
      <c r="A638" s="686"/>
      <c r="B638" s="740"/>
      <c r="C638" s="686"/>
      <c r="D638" s="686"/>
      <c r="E638" s="686"/>
      <c r="F638" s="566"/>
      <c r="G638" s="566"/>
      <c r="H638" s="566"/>
      <c r="I638" s="566"/>
      <c r="J638" s="569"/>
      <c r="K638" s="686"/>
      <c r="L638" s="744"/>
      <c r="M638" s="54"/>
      <c r="N638" s="54"/>
      <c r="O638" s="54"/>
      <c r="P638" s="54"/>
    </row>
    <row r="639" spans="1:16" ht="15.75" customHeight="1">
      <c r="A639" s="686"/>
      <c r="B639" s="740"/>
      <c r="C639" s="686"/>
      <c r="D639" s="686"/>
      <c r="E639" s="686"/>
      <c r="F639" s="566"/>
      <c r="G639" s="566"/>
      <c r="H639" s="566"/>
      <c r="I639" s="566"/>
      <c r="J639" s="569"/>
      <c r="K639" s="686"/>
      <c r="L639" s="744"/>
      <c r="M639" s="54"/>
      <c r="N639" s="54"/>
      <c r="O639" s="54"/>
      <c r="P639" s="54"/>
    </row>
    <row r="640" spans="1:16" ht="15.75" customHeight="1">
      <c r="A640" s="686"/>
      <c r="B640" s="740"/>
      <c r="C640" s="686"/>
      <c r="D640" s="686"/>
      <c r="E640" s="686"/>
      <c r="F640" s="566"/>
      <c r="G640" s="566"/>
      <c r="H640" s="566"/>
      <c r="I640" s="566"/>
      <c r="J640" s="569"/>
      <c r="K640" s="686"/>
      <c r="L640" s="744"/>
      <c r="M640" s="54"/>
      <c r="N640" s="54"/>
      <c r="O640" s="54"/>
      <c r="P640" s="54"/>
    </row>
    <row r="641" spans="1:16" ht="15.75" customHeight="1">
      <c r="A641" s="686"/>
      <c r="B641" s="740"/>
      <c r="C641" s="686"/>
      <c r="D641" s="686"/>
      <c r="E641" s="686"/>
      <c r="F641" s="566"/>
      <c r="G641" s="566"/>
      <c r="H641" s="566"/>
      <c r="I641" s="566"/>
      <c r="J641" s="569"/>
      <c r="K641" s="686"/>
      <c r="L641" s="744"/>
      <c r="M641" s="54"/>
      <c r="N641" s="54"/>
      <c r="O641" s="54"/>
      <c r="P641" s="54"/>
    </row>
    <row r="642" spans="1:16" ht="15.75" customHeight="1">
      <c r="A642" s="686"/>
      <c r="B642" s="740"/>
      <c r="C642" s="686"/>
      <c r="D642" s="686"/>
      <c r="E642" s="686"/>
      <c r="F642" s="566"/>
      <c r="G642" s="566"/>
      <c r="H642" s="566"/>
      <c r="I642" s="566"/>
      <c r="J642" s="569"/>
      <c r="K642" s="686"/>
      <c r="L642" s="744"/>
      <c r="M642" s="54"/>
      <c r="N642" s="54"/>
      <c r="O642" s="54"/>
      <c r="P642" s="54"/>
    </row>
    <row r="643" spans="1:16" ht="15.75" customHeight="1">
      <c r="A643" s="686"/>
      <c r="B643" s="740"/>
      <c r="C643" s="686"/>
      <c r="D643" s="686"/>
      <c r="E643" s="686"/>
      <c r="F643" s="566"/>
      <c r="G643" s="566"/>
      <c r="H643" s="566"/>
      <c r="I643" s="566"/>
      <c r="J643" s="569"/>
      <c r="K643" s="686"/>
      <c r="L643" s="744"/>
      <c r="M643" s="54"/>
      <c r="N643" s="54"/>
      <c r="O643" s="54"/>
      <c r="P643" s="54"/>
    </row>
    <row r="644" spans="1:16" ht="15.75" customHeight="1">
      <c r="A644" s="686"/>
      <c r="B644" s="740"/>
      <c r="C644" s="686"/>
      <c r="D644" s="686"/>
      <c r="E644" s="686"/>
      <c r="F644" s="566"/>
      <c r="G644" s="566"/>
      <c r="H644" s="566"/>
      <c r="I644" s="566"/>
      <c r="J644" s="569"/>
      <c r="K644" s="686"/>
      <c r="L644" s="744"/>
      <c r="M644" s="54"/>
      <c r="N644" s="54"/>
      <c r="O644" s="54"/>
      <c r="P644" s="54"/>
    </row>
    <row r="645" spans="1:16" ht="15.75" customHeight="1">
      <c r="A645" s="686"/>
      <c r="B645" s="740"/>
      <c r="C645" s="686"/>
      <c r="D645" s="686"/>
      <c r="E645" s="686"/>
      <c r="F645" s="566"/>
      <c r="G645" s="566"/>
      <c r="H645" s="566"/>
      <c r="I645" s="566"/>
      <c r="J645" s="569"/>
      <c r="K645" s="686"/>
      <c r="L645" s="744"/>
      <c r="M645" s="54"/>
      <c r="N645" s="54"/>
      <c r="O645" s="54"/>
      <c r="P645" s="54"/>
    </row>
    <row r="646" spans="1:16" ht="15.75" customHeight="1">
      <c r="A646" s="686"/>
      <c r="B646" s="740"/>
      <c r="C646" s="686"/>
      <c r="D646" s="686"/>
      <c r="E646" s="686"/>
      <c r="F646" s="566"/>
      <c r="G646" s="566"/>
      <c r="H646" s="566"/>
      <c r="I646" s="566"/>
      <c r="J646" s="569"/>
      <c r="K646" s="686"/>
      <c r="L646" s="744"/>
      <c r="M646" s="54"/>
      <c r="N646" s="54"/>
      <c r="O646" s="54"/>
      <c r="P646" s="54"/>
    </row>
    <row r="647" spans="1:16" ht="15.75" customHeight="1">
      <c r="A647" s="686"/>
      <c r="B647" s="740"/>
      <c r="C647" s="686"/>
      <c r="D647" s="686"/>
      <c r="E647" s="686"/>
      <c r="F647" s="566"/>
      <c r="G647" s="566"/>
      <c r="H647" s="566"/>
      <c r="I647" s="566"/>
      <c r="J647" s="569"/>
      <c r="K647" s="686"/>
      <c r="L647" s="744"/>
      <c r="M647" s="54"/>
      <c r="N647" s="54"/>
      <c r="O647" s="54"/>
      <c r="P647" s="54"/>
    </row>
    <row r="648" spans="1:16" ht="15.75" customHeight="1">
      <c r="A648" s="686"/>
      <c r="B648" s="740"/>
      <c r="C648" s="686"/>
      <c r="D648" s="686"/>
      <c r="E648" s="686"/>
      <c r="F648" s="566"/>
      <c r="G648" s="566"/>
      <c r="H648" s="566"/>
      <c r="I648" s="566"/>
      <c r="J648" s="569"/>
      <c r="K648" s="686"/>
      <c r="L648" s="744"/>
      <c r="M648" s="54"/>
      <c r="N648" s="54"/>
      <c r="O648" s="54"/>
      <c r="P648" s="54"/>
    </row>
    <row r="649" spans="1:16" ht="15.75" customHeight="1">
      <c r="A649" s="686"/>
      <c r="B649" s="740"/>
      <c r="C649" s="686"/>
      <c r="D649" s="686"/>
      <c r="E649" s="686"/>
      <c r="F649" s="566"/>
      <c r="G649" s="566"/>
      <c r="H649" s="566"/>
      <c r="I649" s="566"/>
      <c r="J649" s="569"/>
      <c r="K649" s="686"/>
      <c r="L649" s="744"/>
      <c r="M649" s="54"/>
      <c r="N649" s="54"/>
      <c r="O649" s="54"/>
      <c r="P649" s="54"/>
    </row>
    <row r="650" spans="1:16" ht="15.75" customHeight="1">
      <c r="A650" s="686"/>
      <c r="B650" s="740"/>
      <c r="C650" s="686"/>
      <c r="D650" s="686"/>
      <c r="E650" s="686"/>
      <c r="F650" s="566"/>
      <c r="G650" s="566"/>
      <c r="H650" s="566"/>
      <c r="I650" s="566"/>
      <c r="J650" s="569"/>
      <c r="K650" s="686"/>
      <c r="L650" s="744"/>
      <c r="M650" s="54"/>
      <c r="N650" s="54"/>
      <c r="O650" s="54"/>
      <c r="P650" s="54"/>
    </row>
    <row r="651" spans="1:16" ht="15.75" customHeight="1">
      <c r="A651" s="686"/>
      <c r="B651" s="740"/>
      <c r="C651" s="686"/>
      <c r="D651" s="686"/>
      <c r="E651" s="686"/>
      <c r="F651" s="566"/>
      <c r="G651" s="566"/>
      <c r="H651" s="566"/>
      <c r="I651" s="566"/>
      <c r="J651" s="569"/>
      <c r="K651" s="686"/>
      <c r="L651" s="744"/>
      <c r="M651" s="54"/>
      <c r="N651" s="54"/>
      <c r="O651" s="54"/>
      <c r="P651" s="54"/>
    </row>
    <row r="652" spans="1:16" ht="15.75" customHeight="1">
      <c r="A652" s="686"/>
      <c r="B652" s="740"/>
      <c r="C652" s="686"/>
      <c r="D652" s="686"/>
      <c r="E652" s="686"/>
      <c r="F652" s="566"/>
      <c r="G652" s="566"/>
      <c r="H652" s="566"/>
      <c r="I652" s="566"/>
      <c r="J652" s="569"/>
      <c r="K652" s="686"/>
      <c r="L652" s="744"/>
      <c r="M652" s="54"/>
      <c r="N652" s="54"/>
      <c r="O652" s="54"/>
      <c r="P652" s="54"/>
    </row>
    <row r="653" spans="1:16" ht="15.75" customHeight="1">
      <c r="A653" s="686"/>
      <c r="B653" s="740"/>
      <c r="C653" s="686"/>
      <c r="D653" s="686"/>
      <c r="E653" s="686"/>
      <c r="F653" s="566"/>
      <c r="G653" s="566"/>
      <c r="H653" s="566"/>
      <c r="I653" s="566"/>
      <c r="J653" s="569"/>
      <c r="K653" s="686"/>
      <c r="L653" s="744"/>
      <c r="M653" s="54"/>
      <c r="N653" s="54"/>
      <c r="O653" s="54"/>
      <c r="P653" s="54"/>
    </row>
    <row r="654" spans="1:16" ht="15.75" customHeight="1">
      <c r="A654" s="686"/>
      <c r="B654" s="740"/>
      <c r="C654" s="686"/>
      <c r="D654" s="686"/>
      <c r="E654" s="686"/>
      <c r="F654" s="566"/>
      <c r="G654" s="566"/>
      <c r="H654" s="566"/>
      <c r="I654" s="566"/>
      <c r="J654" s="569"/>
      <c r="K654" s="686"/>
      <c r="L654" s="744"/>
      <c r="M654" s="54"/>
      <c r="N654" s="54"/>
      <c r="O654" s="54"/>
      <c r="P654" s="54"/>
    </row>
    <row r="655" spans="1:16" ht="15.75" customHeight="1">
      <c r="A655" s="757"/>
      <c r="B655" s="758"/>
      <c r="C655" s="757"/>
      <c r="D655" s="757"/>
      <c r="E655" s="757"/>
      <c r="F655" s="589"/>
      <c r="G655" s="589"/>
      <c r="H655" s="589"/>
      <c r="I655" s="589"/>
      <c r="J655" s="757"/>
      <c r="K655" s="766"/>
      <c r="L655" s="767"/>
      <c r="M655" s="54"/>
      <c r="N655" s="54"/>
      <c r="O655" s="54"/>
      <c r="P655" s="54"/>
    </row>
    <row r="656" spans="1:16" ht="15.75" customHeight="1">
      <c r="A656" s="757"/>
      <c r="B656" s="758"/>
      <c r="C656" s="757"/>
      <c r="D656" s="757"/>
      <c r="E656" s="757"/>
      <c r="F656" s="647"/>
      <c r="G656" s="647"/>
      <c r="H656" s="647"/>
      <c r="I656" s="647"/>
      <c r="J656" s="757"/>
      <c r="K656" s="757"/>
      <c r="L656" s="759"/>
      <c r="M656" s="54"/>
      <c r="N656" s="54"/>
      <c r="O656" s="54"/>
      <c r="P656" s="54"/>
    </row>
    <row r="657" spans="1:16" ht="15.75" customHeight="1">
      <c r="A657" s="686"/>
      <c r="B657" s="740"/>
      <c r="C657" s="686"/>
      <c r="D657" s="686"/>
      <c r="E657" s="686"/>
      <c r="F657" s="566"/>
      <c r="G657" s="566"/>
      <c r="H657" s="566"/>
      <c r="I657" s="566"/>
      <c r="J657" s="569"/>
      <c r="K657" s="686"/>
      <c r="L657" s="744"/>
      <c r="M657" s="54"/>
      <c r="N657" s="54"/>
      <c r="O657" s="54"/>
      <c r="P657" s="54"/>
    </row>
    <row r="658" spans="1:16" ht="15.75" customHeight="1">
      <c r="A658" s="686"/>
      <c r="B658" s="740"/>
      <c r="C658" s="686"/>
      <c r="D658" s="686"/>
      <c r="E658" s="686"/>
      <c r="F658" s="566"/>
      <c r="G658" s="566"/>
      <c r="H658" s="566"/>
      <c r="I658" s="566"/>
      <c r="J658" s="569"/>
      <c r="K658" s="686"/>
      <c r="L658" s="744"/>
      <c r="M658" s="54"/>
      <c r="N658" s="54"/>
      <c r="O658" s="54"/>
      <c r="P658" s="54"/>
    </row>
    <row r="659" spans="1:16" ht="15.75" customHeight="1">
      <c r="A659" s="686"/>
      <c r="B659" s="740"/>
      <c r="C659" s="686"/>
      <c r="D659" s="686"/>
      <c r="E659" s="686"/>
      <c r="F659" s="566"/>
      <c r="G659" s="566"/>
      <c r="H659" s="566"/>
      <c r="I659" s="566"/>
      <c r="J659" s="569"/>
      <c r="K659" s="686"/>
      <c r="L659" s="744"/>
      <c r="M659" s="54"/>
      <c r="N659" s="54"/>
      <c r="O659" s="54"/>
      <c r="P659" s="54"/>
    </row>
    <row r="660" spans="1:16" ht="15.75" customHeight="1">
      <c r="A660" s="686"/>
      <c r="B660" s="740"/>
      <c r="C660" s="686"/>
      <c r="D660" s="686"/>
      <c r="E660" s="686"/>
      <c r="F660" s="566"/>
      <c r="G660" s="566"/>
      <c r="H660" s="566"/>
      <c r="I660" s="566"/>
      <c r="J660" s="569"/>
      <c r="K660" s="686"/>
      <c r="L660" s="744"/>
      <c r="M660" s="54"/>
      <c r="N660" s="54"/>
      <c r="O660" s="54"/>
      <c r="P660" s="54"/>
    </row>
    <row r="661" spans="1:16" ht="15.75" customHeight="1">
      <c r="A661" s="686"/>
      <c r="B661" s="740"/>
      <c r="C661" s="686"/>
      <c r="D661" s="686"/>
      <c r="E661" s="686"/>
      <c r="F661" s="566"/>
      <c r="G661" s="566"/>
      <c r="H661" s="566"/>
      <c r="I661" s="566"/>
      <c r="J661" s="569"/>
      <c r="K661" s="686"/>
      <c r="L661" s="744"/>
      <c r="M661" s="54"/>
      <c r="N661" s="54"/>
      <c r="O661" s="54"/>
      <c r="P661" s="54"/>
    </row>
    <row r="662" spans="1:16" ht="15.75" customHeight="1">
      <c r="A662" s="686"/>
      <c r="B662" s="740"/>
      <c r="C662" s="686"/>
      <c r="D662" s="686"/>
      <c r="E662" s="686"/>
      <c r="F662" s="566"/>
      <c r="G662" s="566"/>
      <c r="H662" s="566"/>
      <c r="I662" s="566"/>
      <c r="J662" s="569"/>
      <c r="K662" s="686"/>
      <c r="L662" s="744"/>
      <c r="M662" s="54"/>
      <c r="N662" s="54"/>
      <c r="O662" s="54"/>
      <c r="P662" s="54"/>
    </row>
    <row r="663" spans="1:16" ht="15.75" customHeight="1">
      <c r="A663" s="686"/>
      <c r="B663" s="740"/>
      <c r="C663" s="686"/>
      <c r="D663" s="686"/>
      <c r="E663" s="686"/>
      <c r="F663" s="566"/>
      <c r="G663" s="566"/>
      <c r="H663" s="566"/>
      <c r="I663" s="566"/>
      <c r="J663" s="569"/>
      <c r="K663" s="686"/>
      <c r="L663" s="744"/>
      <c r="M663" s="54"/>
      <c r="N663" s="54"/>
      <c r="O663" s="54"/>
      <c r="P663" s="54"/>
    </row>
    <row r="664" spans="1:16" ht="15.75" customHeight="1">
      <c r="A664" s="686"/>
      <c r="B664" s="740"/>
      <c r="C664" s="686"/>
      <c r="D664" s="686"/>
      <c r="E664" s="686"/>
      <c r="F664" s="566"/>
      <c r="G664" s="566"/>
      <c r="H664" s="566"/>
      <c r="I664" s="566"/>
      <c r="J664" s="569"/>
      <c r="K664" s="686"/>
      <c r="L664" s="744"/>
      <c r="M664" s="54"/>
      <c r="N664" s="54"/>
      <c r="O664" s="54"/>
      <c r="P664" s="54"/>
    </row>
    <row r="665" spans="1:16" ht="15.75" customHeight="1">
      <c r="A665" s="686"/>
      <c r="B665" s="740"/>
      <c r="C665" s="686"/>
      <c r="D665" s="686"/>
      <c r="E665" s="686"/>
      <c r="F665" s="566"/>
      <c r="G665" s="566"/>
      <c r="H665" s="566"/>
      <c r="I665" s="566"/>
      <c r="J665" s="569"/>
      <c r="K665" s="686"/>
      <c r="L665" s="744"/>
      <c r="M665" s="54"/>
      <c r="N665" s="54"/>
      <c r="O665" s="54"/>
      <c r="P665" s="54"/>
    </row>
    <row r="666" spans="1:16" ht="15.75" customHeight="1">
      <c r="A666" s="686"/>
      <c r="B666" s="740"/>
      <c r="C666" s="686"/>
      <c r="D666" s="686"/>
      <c r="E666" s="686"/>
      <c r="F666" s="566"/>
      <c r="G666" s="566"/>
      <c r="H666" s="566"/>
      <c r="I666" s="566"/>
      <c r="J666" s="569"/>
      <c r="K666" s="686"/>
      <c r="L666" s="744"/>
      <c r="M666" s="54"/>
      <c r="N666" s="54"/>
      <c r="O666" s="54"/>
      <c r="P666" s="54"/>
    </row>
    <row r="667" spans="1:16" ht="15.75" customHeight="1">
      <c r="A667" s="768"/>
      <c r="B667" s="769"/>
      <c r="C667" s="768"/>
      <c r="D667" s="768"/>
      <c r="E667" s="768"/>
      <c r="F667" s="579"/>
      <c r="G667" s="579"/>
      <c r="H667" s="579"/>
      <c r="I667" s="579"/>
      <c r="J667" s="768"/>
      <c r="K667" s="768"/>
      <c r="L667" s="770"/>
      <c r="M667" s="54"/>
      <c r="N667" s="54"/>
      <c r="O667" s="54"/>
      <c r="P667" s="54"/>
    </row>
    <row r="668" spans="1:16" ht="15.75" customHeight="1">
      <c r="A668" s="686"/>
      <c r="B668" s="740"/>
      <c r="C668" s="686"/>
      <c r="D668" s="686"/>
      <c r="E668" s="686"/>
      <c r="F668" s="566"/>
      <c r="G668" s="566"/>
      <c r="H668" s="566"/>
      <c r="I668" s="566"/>
      <c r="J668" s="569"/>
      <c r="K668" s="686"/>
      <c r="L668" s="744"/>
      <c r="M668" s="54"/>
      <c r="N668" s="54"/>
      <c r="O668" s="54"/>
      <c r="P668" s="54"/>
    </row>
    <row r="669" spans="1:16" ht="15.75" customHeight="1">
      <c r="A669" s="686"/>
      <c r="B669" s="740"/>
      <c r="C669" s="686"/>
      <c r="D669" s="686"/>
      <c r="E669" s="686"/>
      <c r="F669" s="566"/>
      <c r="G669" s="566"/>
      <c r="H669" s="566"/>
      <c r="I669" s="566"/>
      <c r="J669" s="569"/>
      <c r="K669" s="686"/>
      <c r="L669" s="744"/>
      <c r="M669" s="54"/>
      <c r="N669" s="54"/>
      <c r="O669" s="54"/>
      <c r="P669" s="54"/>
    </row>
    <row r="670" spans="1:16" ht="15.75" customHeight="1">
      <c r="A670" s="686"/>
      <c r="B670" s="740"/>
      <c r="C670" s="686"/>
      <c r="D670" s="686"/>
      <c r="E670" s="686"/>
      <c r="F670" s="566"/>
      <c r="G670" s="566"/>
      <c r="H670" s="566"/>
      <c r="I670" s="566"/>
      <c r="J670" s="569"/>
      <c r="K670" s="686"/>
      <c r="L670" s="744"/>
      <c r="M670" s="54"/>
      <c r="N670" s="54"/>
      <c r="O670" s="54"/>
      <c r="P670" s="54"/>
    </row>
    <row r="671" spans="1:16" ht="15.75" customHeight="1">
      <c r="A671" s="686"/>
      <c r="B671" s="740"/>
      <c r="C671" s="686"/>
      <c r="D671" s="686"/>
      <c r="E671" s="686"/>
      <c r="F671" s="566"/>
      <c r="G671" s="566"/>
      <c r="H671" s="566"/>
      <c r="I671" s="566"/>
      <c r="J671" s="569"/>
      <c r="K671" s="686"/>
      <c r="L671" s="744"/>
      <c r="M671" s="54"/>
      <c r="N671" s="54"/>
      <c r="O671" s="54"/>
      <c r="P671" s="54"/>
    </row>
    <row r="672" spans="1:16" ht="15.75" customHeight="1">
      <c r="A672" s="686"/>
      <c r="B672" s="740"/>
      <c r="C672" s="686"/>
      <c r="D672" s="686"/>
      <c r="E672" s="686"/>
      <c r="F672" s="566"/>
      <c r="G672" s="566"/>
      <c r="H672" s="566"/>
      <c r="I672" s="566"/>
      <c r="J672" s="569"/>
      <c r="K672" s="686"/>
      <c r="L672" s="744"/>
      <c r="M672" s="54"/>
      <c r="N672" s="54"/>
      <c r="O672" s="54"/>
      <c r="P672" s="54"/>
    </row>
    <row r="673" spans="1:16" ht="15.75" customHeight="1">
      <c r="A673" s="686"/>
      <c r="B673" s="740"/>
      <c r="C673" s="686"/>
      <c r="D673" s="686"/>
      <c r="E673" s="686"/>
      <c r="F673" s="566"/>
      <c r="G673" s="566"/>
      <c r="H673" s="566"/>
      <c r="I673" s="566"/>
      <c r="J673" s="569"/>
      <c r="K673" s="686"/>
      <c r="L673" s="744"/>
      <c r="M673" s="54"/>
      <c r="N673" s="54"/>
      <c r="O673" s="54"/>
      <c r="P673" s="54"/>
    </row>
    <row r="674" spans="1:16" ht="15.75" customHeight="1">
      <c r="A674" s="686"/>
      <c r="B674" s="740"/>
      <c r="C674" s="686"/>
      <c r="D674" s="686"/>
      <c r="E674" s="686"/>
      <c r="F674" s="566"/>
      <c r="G674" s="566"/>
      <c r="H674" s="566"/>
      <c r="I674" s="566"/>
      <c r="J674" s="569"/>
      <c r="K674" s="686"/>
      <c r="L674" s="744"/>
      <c r="M674" s="54"/>
      <c r="N674" s="54"/>
      <c r="O674" s="54"/>
      <c r="P674" s="54"/>
    </row>
    <row r="675" spans="1:16" ht="15.75" customHeight="1">
      <c r="A675" s="686"/>
      <c r="B675" s="740"/>
      <c r="C675" s="686"/>
      <c r="D675" s="686"/>
      <c r="E675" s="686"/>
      <c r="F675" s="566"/>
      <c r="G675" s="566"/>
      <c r="H675" s="566"/>
      <c r="I675" s="566"/>
      <c r="J675" s="569"/>
      <c r="K675" s="686"/>
      <c r="L675" s="744"/>
      <c r="M675" s="54"/>
      <c r="N675" s="54"/>
      <c r="O675" s="54"/>
      <c r="P675" s="54"/>
    </row>
    <row r="676" spans="1:16" ht="15.75" customHeight="1">
      <c r="A676" s="686"/>
      <c r="B676" s="740"/>
      <c r="C676" s="686"/>
      <c r="D676" s="686"/>
      <c r="E676" s="686"/>
      <c r="F676" s="566"/>
      <c r="G676" s="566"/>
      <c r="H676" s="566"/>
      <c r="I676" s="566"/>
      <c r="J676" s="569"/>
      <c r="K676" s="686"/>
      <c r="L676" s="744"/>
      <c r="M676" s="54"/>
      <c r="N676" s="54"/>
      <c r="O676" s="54"/>
      <c r="P676" s="54"/>
    </row>
    <row r="677" spans="1:16" ht="15.75" customHeight="1">
      <c r="A677" s="686"/>
      <c r="B677" s="740"/>
      <c r="C677" s="686"/>
      <c r="D677" s="686"/>
      <c r="E677" s="686"/>
      <c r="F677" s="566"/>
      <c r="G677" s="566"/>
      <c r="H677" s="566"/>
      <c r="I677" s="566"/>
      <c r="J677" s="569"/>
      <c r="K677" s="686"/>
      <c r="L677" s="744"/>
      <c r="M677" s="54"/>
      <c r="N677" s="54"/>
      <c r="O677" s="54"/>
      <c r="P677" s="54"/>
    </row>
    <row r="678" spans="1:16" ht="15.75" customHeight="1">
      <c r="A678" s="686"/>
      <c r="B678" s="740"/>
      <c r="C678" s="686"/>
      <c r="D678" s="686"/>
      <c r="E678" s="686"/>
      <c r="F678" s="566"/>
      <c r="G678" s="566"/>
      <c r="H678" s="566"/>
      <c r="I678" s="566"/>
      <c r="J678" s="569"/>
      <c r="K678" s="686"/>
      <c r="L678" s="744"/>
      <c r="M678" s="54"/>
      <c r="N678" s="54"/>
      <c r="O678" s="54"/>
      <c r="P678" s="54"/>
    </row>
    <row r="679" spans="1:16" ht="15.75" customHeight="1">
      <c r="A679" s="686"/>
      <c r="B679" s="740"/>
      <c r="C679" s="686"/>
      <c r="D679" s="686"/>
      <c r="E679" s="686"/>
      <c r="F679" s="566"/>
      <c r="G679" s="566"/>
      <c r="H679" s="566"/>
      <c r="I679" s="566"/>
      <c r="J679" s="569"/>
      <c r="K679" s="686"/>
      <c r="L679" s="744"/>
      <c r="M679" s="54"/>
      <c r="N679" s="54"/>
      <c r="O679" s="54"/>
      <c r="P679" s="54"/>
    </row>
    <row r="680" spans="1:16" ht="15.75" customHeight="1">
      <c r="A680" s="686"/>
      <c r="B680" s="740"/>
      <c r="C680" s="686"/>
      <c r="D680" s="686"/>
      <c r="E680" s="686"/>
      <c r="F680" s="566"/>
      <c r="G680" s="566"/>
      <c r="H680" s="566"/>
      <c r="I680" s="566"/>
      <c r="J680" s="569"/>
      <c r="K680" s="686"/>
      <c r="L680" s="744"/>
      <c r="M680" s="54"/>
      <c r="N680" s="54"/>
      <c r="O680" s="54"/>
      <c r="P680" s="54"/>
    </row>
    <row r="681" spans="1:16" ht="15.75" customHeight="1">
      <c r="A681" s="686"/>
      <c r="B681" s="740"/>
      <c r="C681" s="686"/>
      <c r="D681" s="686"/>
      <c r="E681" s="686"/>
      <c r="F681" s="566"/>
      <c r="G681" s="566"/>
      <c r="H681" s="566"/>
      <c r="I681" s="566"/>
      <c r="J681" s="569"/>
      <c r="K681" s="686"/>
      <c r="L681" s="744"/>
      <c r="M681" s="54"/>
      <c r="N681" s="54"/>
      <c r="O681" s="54"/>
      <c r="P681" s="54"/>
    </row>
    <row r="682" spans="1:16" ht="15.75" customHeight="1">
      <c r="A682" s="686"/>
      <c r="B682" s="740"/>
      <c r="C682" s="686"/>
      <c r="D682" s="686"/>
      <c r="E682" s="686"/>
      <c r="F682" s="566"/>
      <c r="G682" s="566"/>
      <c r="H682" s="566"/>
      <c r="I682" s="566"/>
      <c r="J682" s="569"/>
      <c r="K682" s="686"/>
      <c r="L682" s="744"/>
      <c r="M682" s="54"/>
      <c r="N682" s="54"/>
      <c r="O682" s="54"/>
      <c r="P682" s="54"/>
    </row>
    <row r="683" spans="1:16" ht="15.75" customHeight="1">
      <c r="A683" s="686"/>
      <c r="B683" s="740"/>
      <c r="C683" s="686"/>
      <c r="D683" s="686"/>
      <c r="E683" s="686"/>
      <c r="F683" s="566"/>
      <c r="G683" s="566"/>
      <c r="H683" s="566"/>
      <c r="I683" s="566"/>
      <c r="J683" s="569"/>
      <c r="K683" s="686"/>
      <c r="L683" s="746"/>
      <c r="M683" s="54"/>
      <c r="N683" s="54"/>
      <c r="O683" s="54"/>
      <c r="P683" s="54"/>
    </row>
    <row r="684" spans="1:16" ht="15.75" customHeight="1">
      <c r="A684" s="686"/>
      <c r="B684" s="740"/>
      <c r="C684" s="686"/>
      <c r="D684" s="686"/>
      <c r="E684" s="686"/>
      <c r="F684" s="566"/>
      <c r="G684" s="566"/>
      <c r="H684" s="566"/>
      <c r="I684" s="566"/>
      <c r="J684" s="569"/>
      <c r="K684" s="686"/>
      <c r="L684" s="744"/>
      <c r="M684" s="54"/>
      <c r="N684" s="54"/>
      <c r="O684" s="54"/>
      <c r="P684" s="54"/>
    </row>
    <row r="685" spans="1:16" ht="15.75" customHeight="1">
      <c r="A685" s="686"/>
      <c r="B685" s="740"/>
      <c r="C685" s="686"/>
      <c r="D685" s="686"/>
      <c r="E685" s="686"/>
      <c r="F685" s="566"/>
      <c r="G685" s="566"/>
      <c r="H685" s="566"/>
      <c r="I685" s="566"/>
      <c r="J685" s="569"/>
      <c r="K685" s="686"/>
      <c r="L685" s="744"/>
      <c r="M685" s="54"/>
      <c r="N685" s="54"/>
      <c r="O685" s="54"/>
      <c r="P685" s="54"/>
    </row>
    <row r="686" spans="1:16" ht="15.75" customHeight="1">
      <c r="A686" s="686"/>
      <c r="B686" s="740"/>
      <c r="C686" s="686"/>
      <c r="D686" s="686"/>
      <c r="E686" s="686"/>
      <c r="F686" s="566"/>
      <c r="G686" s="566"/>
      <c r="H686" s="566"/>
      <c r="I686" s="566"/>
      <c r="J686" s="569"/>
      <c r="K686" s="686"/>
      <c r="L686" s="744"/>
      <c r="M686" s="54"/>
      <c r="N686" s="54"/>
      <c r="O686" s="54"/>
      <c r="P686" s="54"/>
    </row>
    <row r="687" spans="1:16" ht="15.75" customHeight="1">
      <c r="A687" s="686"/>
      <c r="B687" s="740"/>
      <c r="C687" s="686"/>
      <c r="D687" s="686"/>
      <c r="E687" s="686"/>
      <c r="F687" s="566"/>
      <c r="G687" s="566"/>
      <c r="H687" s="566"/>
      <c r="I687" s="566"/>
      <c r="J687" s="569"/>
      <c r="K687" s="686"/>
      <c r="L687" s="744"/>
      <c r="M687" s="54"/>
      <c r="N687" s="54"/>
      <c r="O687" s="54"/>
      <c r="P687" s="54"/>
    </row>
    <row r="688" spans="1:16" ht="15.75" customHeight="1">
      <c r="A688" s="686"/>
      <c r="B688" s="740"/>
      <c r="C688" s="686"/>
      <c r="D688" s="686"/>
      <c r="E688" s="686"/>
      <c r="F688" s="566"/>
      <c r="G688" s="566"/>
      <c r="H688" s="566"/>
      <c r="I688" s="566"/>
      <c r="J688" s="569"/>
      <c r="K688" s="686"/>
      <c r="L688" s="744"/>
      <c r="M688" s="54"/>
      <c r="N688" s="54"/>
      <c r="O688" s="54"/>
      <c r="P688" s="54"/>
    </row>
    <row r="689" spans="1:16" ht="15.75" customHeight="1">
      <c r="A689" s="686"/>
      <c r="B689" s="740"/>
      <c r="C689" s="686"/>
      <c r="D689" s="686"/>
      <c r="E689" s="686"/>
      <c r="F689" s="566"/>
      <c r="G689" s="566"/>
      <c r="H689" s="566"/>
      <c r="I689" s="566"/>
      <c r="J689" s="569"/>
      <c r="K689" s="686"/>
      <c r="L689" s="744"/>
      <c r="M689" s="54"/>
      <c r="N689" s="54"/>
      <c r="O689" s="54"/>
      <c r="P689" s="54"/>
    </row>
    <row r="690" spans="1:16" ht="15.75" customHeight="1">
      <c r="A690" s="686"/>
      <c r="B690" s="740"/>
      <c r="C690" s="686"/>
      <c r="D690" s="686"/>
      <c r="E690" s="686"/>
      <c r="F690" s="566"/>
      <c r="G690" s="566"/>
      <c r="H690" s="566"/>
      <c r="I690" s="566"/>
      <c r="J690" s="569"/>
      <c r="K690" s="686"/>
      <c r="L690" s="744"/>
      <c r="M690" s="54"/>
      <c r="N690" s="54"/>
      <c r="O690" s="54"/>
      <c r="P690" s="54"/>
    </row>
    <row r="691" spans="1:16" ht="15.75" hidden="1" customHeight="1">
      <c r="A691" s="431"/>
      <c r="B691" s="432">
        <v>45573</v>
      </c>
      <c r="C691" s="431" t="s">
        <v>417</v>
      </c>
      <c r="D691" s="431" t="s">
        <v>431</v>
      </c>
      <c r="E691" s="431" t="s">
        <v>408</v>
      </c>
      <c r="F691" s="370"/>
      <c r="G691" s="370"/>
      <c r="H691" s="370"/>
      <c r="I691" s="370"/>
      <c r="J691" s="431">
        <v>1</v>
      </c>
      <c r="K691" s="434">
        <v>30</v>
      </c>
      <c r="L691" s="435" t="s">
        <v>409</v>
      </c>
      <c r="M691" s="54"/>
      <c r="N691" s="54"/>
      <c r="O691" s="54"/>
      <c r="P691" s="54"/>
    </row>
    <row r="692" spans="1:16" ht="15.75" customHeight="1">
      <c r="A692" s="768"/>
      <c r="B692" s="769"/>
      <c r="C692" s="768"/>
      <c r="D692" s="768"/>
      <c r="E692" s="768"/>
      <c r="F692" s="589"/>
      <c r="G692" s="589"/>
      <c r="H692" s="589"/>
      <c r="I692" s="589"/>
      <c r="J692" s="768"/>
      <c r="K692" s="771"/>
      <c r="L692" s="772"/>
      <c r="M692" s="54"/>
      <c r="N692" s="54"/>
      <c r="O692" s="54"/>
      <c r="P692" s="54"/>
    </row>
    <row r="693" spans="1:16" ht="15.75" customHeight="1">
      <c r="A693" s="768"/>
      <c r="B693" s="769"/>
      <c r="C693" s="768"/>
      <c r="D693" s="768"/>
      <c r="E693" s="768"/>
      <c r="F693" s="589"/>
      <c r="G693" s="589"/>
      <c r="H693" s="589"/>
      <c r="I693" s="589"/>
      <c r="J693" s="768"/>
      <c r="K693" s="771"/>
      <c r="L693" s="772"/>
      <c r="M693" s="54"/>
      <c r="N693" s="54"/>
      <c r="O693" s="54"/>
      <c r="P693" s="54"/>
    </row>
    <row r="694" spans="1:16" ht="15.75" hidden="1" customHeight="1">
      <c r="A694" s="431"/>
      <c r="B694" s="432">
        <v>45574</v>
      </c>
      <c r="C694" s="431" t="s">
        <v>417</v>
      </c>
      <c r="D694" s="431" t="s">
        <v>431</v>
      </c>
      <c r="E694" s="431" t="s">
        <v>408</v>
      </c>
      <c r="F694" s="370"/>
      <c r="G694" s="370"/>
      <c r="H694" s="370"/>
      <c r="I694" s="370"/>
      <c r="J694" s="431">
        <v>1</v>
      </c>
      <c r="K694" s="434">
        <v>22</v>
      </c>
      <c r="L694" s="435" t="s">
        <v>409</v>
      </c>
      <c r="M694" s="54"/>
      <c r="N694" s="54"/>
      <c r="O694" s="54"/>
      <c r="P694" s="54"/>
    </row>
    <row r="695" spans="1:16" ht="15.75" customHeight="1">
      <c r="A695" s="768"/>
      <c r="B695" s="769"/>
      <c r="C695" s="768"/>
      <c r="D695" s="768"/>
      <c r="E695" s="768"/>
      <c r="F695" s="589"/>
      <c r="G695" s="589"/>
      <c r="H695" s="589"/>
      <c r="I695" s="589"/>
      <c r="J695" s="768"/>
      <c r="K695" s="771"/>
      <c r="L695" s="772"/>
      <c r="M695" s="54"/>
      <c r="N695" s="54"/>
      <c r="O695" s="54"/>
      <c r="P695" s="54"/>
    </row>
    <row r="696" spans="1:16" ht="15.75" customHeight="1">
      <c r="A696" s="768"/>
      <c r="B696" s="769"/>
      <c r="C696" s="768"/>
      <c r="D696" s="768"/>
      <c r="E696" s="768"/>
      <c r="F696" s="589"/>
      <c r="G696" s="589"/>
      <c r="H696" s="589"/>
      <c r="I696" s="589"/>
      <c r="J696" s="768"/>
      <c r="K696" s="771"/>
      <c r="L696" s="772"/>
      <c r="M696" s="54"/>
      <c r="N696" s="54"/>
      <c r="O696" s="54"/>
      <c r="P696" s="54"/>
    </row>
    <row r="697" spans="1:16" ht="15.75" customHeight="1">
      <c r="A697" s="768"/>
      <c r="B697" s="769"/>
      <c r="C697" s="768"/>
      <c r="D697" s="768"/>
      <c r="E697" s="768"/>
      <c r="F697" s="589"/>
      <c r="G697" s="589"/>
      <c r="H697" s="589"/>
      <c r="I697" s="589"/>
      <c r="J697" s="768"/>
      <c r="K697" s="771"/>
      <c r="L697" s="772"/>
      <c r="M697" s="54"/>
      <c r="N697" s="54"/>
      <c r="O697" s="54"/>
      <c r="P697" s="54"/>
    </row>
    <row r="698" spans="1:16" ht="15.75" customHeight="1">
      <c r="A698" s="768"/>
      <c r="B698" s="769"/>
      <c r="C698" s="768"/>
      <c r="D698" s="768"/>
      <c r="E698" s="768"/>
      <c r="F698" s="589"/>
      <c r="G698" s="589"/>
      <c r="H698" s="589"/>
      <c r="I698" s="589"/>
      <c r="J698" s="768"/>
      <c r="K698" s="771"/>
      <c r="L698" s="772"/>
      <c r="M698" s="54"/>
      <c r="N698" s="54"/>
      <c r="O698" s="54"/>
      <c r="P698" s="54"/>
    </row>
    <row r="699" spans="1:16" ht="15.75" customHeight="1">
      <c r="A699" s="773"/>
      <c r="B699" s="769"/>
      <c r="C699" s="768"/>
      <c r="D699" s="768"/>
      <c r="E699" s="768"/>
      <c r="F699" s="589"/>
      <c r="G699" s="589"/>
      <c r="H699" s="589"/>
      <c r="I699" s="589"/>
      <c r="J699" s="768"/>
      <c r="K699" s="771"/>
      <c r="L699" s="772"/>
      <c r="M699" s="54"/>
      <c r="N699" s="54"/>
      <c r="O699" s="54"/>
      <c r="P699" s="54"/>
    </row>
    <row r="700" spans="1:16" ht="15.75" customHeight="1">
      <c r="A700" s="768"/>
      <c r="B700" s="769"/>
      <c r="C700" s="768"/>
      <c r="D700" s="768"/>
      <c r="E700" s="768"/>
      <c r="F700" s="589"/>
      <c r="G700" s="589"/>
      <c r="H700" s="589"/>
      <c r="I700" s="589"/>
      <c r="J700" s="768"/>
      <c r="K700" s="771"/>
      <c r="L700" s="772"/>
      <c r="M700" s="54"/>
      <c r="N700" s="54"/>
      <c r="O700" s="54"/>
      <c r="P700" s="54"/>
    </row>
    <row r="701" spans="1:16" ht="15.75" hidden="1" customHeight="1">
      <c r="A701" s="431"/>
      <c r="B701" s="432">
        <v>45576</v>
      </c>
      <c r="C701" s="431" t="s">
        <v>417</v>
      </c>
      <c r="D701" s="431" t="s">
        <v>431</v>
      </c>
      <c r="E701" s="431" t="s">
        <v>408</v>
      </c>
      <c r="F701" s="370"/>
      <c r="G701" s="370"/>
      <c r="H701" s="370"/>
      <c r="I701" s="370"/>
      <c r="J701" s="431">
        <v>1</v>
      </c>
      <c r="K701" s="434">
        <v>83</v>
      </c>
      <c r="L701" s="435" t="s">
        <v>409</v>
      </c>
      <c r="M701" s="54"/>
      <c r="N701" s="54"/>
      <c r="O701" s="54"/>
      <c r="P701" s="54"/>
    </row>
    <row r="702" spans="1:16" ht="15.75" hidden="1" customHeight="1">
      <c r="A702" s="431"/>
      <c r="B702" s="432">
        <v>45579</v>
      </c>
      <c r="C702" s="431" t="s">
        <v>414</v>
      </c>
      <c r="D702" s="431" t="s">
        <v>431</v>
      </c>
      <c r="E702" s="431" t="s">
        <v>408</v>
      </c>
      <c r="F702" s="370"/>
      <c r="G702" s="370"/>
      <c r="H702" s="370"/>
      <c r="I702" s="370"/>
      <c r="J702" s="431">
        <v>1</v>
      </c>
      <c r="K702" s="434">
        <v>63</v>
      </c>
      <c r="L702" s="435" t="s">
        <v>409</v>
      </c>
      <c r="M702" s="54"/>
      <c r="N702" s="54"/>
      <c r="O702" s="54"/>
      <c r="P702" s="54"/>
    </row>
    <row r="703" spans="1:16" ht="15.75" hidden="1" customHeight="1">
      <c r="A703" s="431"/>
      <c r="B703" s="432">
        <v>45579</v>
      </c>
      <c r="C703" s="431" t="s">
        <v>414</v>
      </c>
      <c r="D703" s="431" t="s">
        <v>431</v>
      </c>
      <c r="E703" s="431" t="s">
        <v>408</v>
      </c>
      <c r="F703" s="370"/>
      <c r="G703" s="370"/>
      <c r="H703" s="370"/>
      <c r="I703" s="370"/>
      <c r="J703" s="431">
        <v>1</v>
      </c>
      <c r="K703" s="434">
        <v>36</v>
      </c>
      <c r="L703" s="435" t="s">
        <v>409</v>
      </c>
      <c r="M703" s="54"/>
      <c r="N703" s="54"/>
      <c r="O703" s="54"/>
      <c r="P703" s="54"/>
    </row>
    <row r="704" spans="1:16" ht="15.75" hidden="1" customHeight="1">
      <c r="A704" s="431"/>
      <c r="B704" s="432">
        <v>45579</v>
      </c>
      <c r="C704" s="431" t="s">
        <v>417</v>
      </c>
      <c r="D704" s="431" t="s">
        <v>431</v>
      </c>
      <c r="E704" s="431" t="s">
        <v>408</v>
      </c>
      <c r="F704" s="370"/>
      <c r="G704" s="370"/>
      <c r="H704" s="370"/>
      <c r="I704" s="370"/>
      <c r="J704" s="431">
        <v>1</v>
      </c>
      <c r="K704" s="434">
        <v>30</v>
      </c>
      <c r="L704" s="435" t="s">
        <v>409</v>
      </c>
      <c r="M704" s="54"/>
      <c r="N704" s="54"/>
      <c r="O704" s="54"/>
      <c r="P704" s="54"/>
    </row>
    <row r="705" spans="1:16" ht="15.75" hidden="1" customHeight="1">
      <c r="A705" s="431"/>
      <c r="B705" s="432">
        <v>45579</v>
      </c>
      <c r="C705" s="431" t="s">
        <v>417</v>
      </c>
      <c r="D705" s="431" t="s">
        <v>431</v>
      </c>
      <c r="E705" s="431" t="s">
        <v>408</v>
      </c>
      <c r="F705" s="370"/>
      <c r="G705" s="370"/>
      <c r="H705" s="370"/>
      <c r="I705" s="370"/>
      <c r="J705" s="431">
        <v>1</v>
      </c>
      <c r="K705" s="434">
        <v>33</v>
      </c>
      <c r="L705" s="435" t="s">
        <v>409</v>
      </c>
      <c r="M705" s="54"/>
      <c r="N705" s="54"/>
      <c r="O705" s="54"/>
      <c r="P705" s="54"/>
    </row>
    <row r="706" spans="1:16" ht="15.75" customHeight="1">
      <c r="A706" s="768"/>
      <c r="B706" s="769"/>
      <c r="C706" s="768"/>
      <c r="D706" s="768"/>
      <c r="E706" s="768"/>
      <c r="F706" s="589"/>
      <c r="G706" s="589"/>
      <c r="H706" s="589"/>
      <c r="I706" s="589"/>
      <c r="J706" s="768"/>
      <c r="K706" s="771"/>
      <c r="L706" s="772"/>
      <c r="M706" s="54"/>
      <c r="N706" s="54"/>
      <c r="O706" s="54"/>
      <c r="P706" s="54"/>
    </row>
    <row r="707" spans="1:16" ht="15.75" hidden="1" customHeight="1">
      <c r="A707" s="431"/>
      <c r="B707" s="432">
        <v>45580</v>
      </c>
      <c r="C707" s="431" t="s">
        <v>417</v>
      </c>
      <c r="D707" s="431" t="s">
        <v>390</v>
      </c>
      <c r="E707" s="431" t="s">
        <v>408</v>
      </c>
      <c r="F707" s="370"/>
      <c r="G707" s="370"/>
      <c r="H707" s="370"/>
      <c r="I707" s="370"/>
      <c r="J707" s="431">
        <v>1</v>
      </c>
      <c r="K707" s="434">
        <v>18</v>
      </c>
      <c r="L707" s="435" t="s">
        <v>409</v>
      </c>
      <c r="M707" s="54"/>
      <c r="N707" s="54"/>
      <c r="O707" s="54"/>
      <c r="P707" s="54"/>
    </row>
    <row r="708" spans="1:16" ht="15.75" customHeight="1">
      <c r="A708" s="768"/>
      <c r="B708" s="769"/>
      <c r="C708" s="768"/>
      <c r="D708" s="768"/>
      <c r="E708" s="768"/>
      <c r="F708" s="579"/>
      <c r="G708" s="579"/>
      <c r="H708" s="579"/>
      <c r="I708" s="579"/>
      <c r="J708" s="768"/>
      <c r="K708" s="768"/>
      <c r="L708" s="770"/>
      <c r="M708" s="54"/>
      <c r="N708" s="54"/>
      <c r="O708" s="54"/>
      <c r="P708" s="54"/>
    </row>
    <row r="709" spans="1:16" ht="15.75" customHeight="1">
      <c r="A709" s="686"/>
      <c r="B709" s="740"/>
      <c r="C709" s="686"/>
      <c r="D709" s="686"/>
      <c r="E709" s="686"/>
      <c r="F709" s="566"/>
      <c r="G709" s="566"/>
      <c r="H709" s="566"/>
      <c r="I709" s="566"/>
      <c r="J709" s="569"/>
      <c r="K709" s="686"/>
      <c r="L709" s="746"/>
      <c r="M709" s="54"/>
      <c r="N709" s="54"/>
      <c r="O709" s="54"/>
      <c r="P709" s="54"/>
    </row>
    <row r="710" spans="1:16" ht="15.75" customHeight="1">
      <c r="A710" s="686"/>
      <c r="B710" s="740"/>
      <c r="C710" s="686"/>
      <c r="D710" s="686"/>
      <c r="E710" s="686"/>
      <c r="F710" s="566"/>
      <c r="G710" s="566"/>
      <c r="H710" s="566"/>
      <c r="I710" s="566"/>
      <c r="J710" s="569"/>
      <c r="K710" s="686"/>
      <c r="L710" s="739"/>
      <c r="M710" s="54"/>
      <c r="N710" s="54"/>
      <c r="O710" s="54"/>
      <c r="P710" s="54"/>
    </row>
    <row r="711" spans="1:16" ht="15.75" customHeight="1">
      <c r="A711" s="686"/>
      <c r="B711" s="740"/>
      <c r="C711" s="686"/>
      <c r="D711" s="686"/>
      <c r="E711" s="686"/>
      <c r="F711" s="566"/>
      <c r="G711" s="566"/>
      <c r="H711" s="566"/>
      <c r="I711" s="566"/>
      <c r="J711" s="569"/>
      <c r="K711" s="686"/>
      <c r="L711" s="744"/>
      <c r="M711" s="54"/>
      <c r="N711" s="54"/>
      <c r="O711" s="54"/>
      <c r="P711" s="54"/>
    </row>
    <row r="712" spans="1:16" ht="15.75" customHeight="1">
      <c r="A712" s="686"/>
      <c r="B712" s="740"/>
      <c r="C712" s="686"/>
      <c r="D712" s="686"/>
      <c r="E712" s="686"/>
      <c r="F712" s="566"/>
      <c r="G712" s="566"/>
      <c r="H712" s="566"/>
      <c r="I712" s="566"/>
      <c r="J712" s="569"/>
      <c r="K712" s="686"/>
      <c r="L712" s="744"/>
      <c r="M712" s="54"/>
      <c r="N712" s="54"/>
      <c r="O712" s="54"/>
      <c r="P712" s="54"/>
    </row>
    <row r="713" spans="1:16" ht="15.75" customHeight="1">
      <c r="A713" s="745"/>
      <c r="B713" s="740"/>
      <c r="C713" s="686"/>
      <c r="D713" s="686"/>
      <c r="E713" s="686"/>
      <c r="F713" s="566"/>
      <c r="G713" s="566"/>
      <c r="H713" s="566"/>
      <c r="I713" s="566"/>
      <c r="J713" s="569"/>
      <c r="K713" s="686"/>
      <c r="L713" s="739"/>
      <c r="M713" s="54"/>
      <c r="N713" s="54"/>
      <c r="O713" s="54"/>
      <c r="P713" s="54"/>
    </row>
    <row r="714" spans="1:16" ht="15.75" customHeight="1">
      <c r="A714" s="686"/>
      <c r="B714" s="740"/>
      <c r="C714" s="686"/>
      <c r="D714" s="686"/>
      <c r="E714" s="686"/>
      <c r="F714" s="566"/>
      <c r="G714" s="566"/>
      <c r="H714" s="566"/>
      <c r="I714" s="566"/>
      <c r="J714" s="569"/>
      <c r="K714" s="686"/>
      <c r="L714" s="744"/>
      <c r="M714" s="54"/>
      <c r="N714" s="54"/>
      <c r="O714" s="54"/>
      <c r="P714" s="54"/>
    </row>
    <row r="715" spans="1:16" ht="15.75" customHeight="1">
      <c r="A715" s="686"/>
      <c r="B715" s="740"/>
      <c r="C715" s="686"/>
      <c r="D715" s="686"/>
      <c r="E715" s="686"/>
      <c r="F715" s="566"/>
      <c r="G715" s="566"/>
      <c r="H715" s="566"/>
      <c r="I715" s="566"/>
      <c r="J715" s="569"/>
      <c r="K715" s="686"/>
      <c r="L715" s="744"/>
      <c r="M715" s="54"/>
      <c r="N715" s="54"/>
      <c r="O715" s="54"/>
      <c r="P715" s="54"/>
    </row>
    <row r="716" spans="1:16" ht="15.75" customHeight="1">
      <c r="A716" s="686"/>
      <c r="B716" s="740"/>
      <c r="C716" s="686"/>
      <c r="D716" s="686"/>
      <c r="E716" s="686"/>
      <c r="F716" s="566"/>
      <c r="G716" s="566"/>
      <c r="H716" s="566"/>
      <c r="I716" s="566"/>
      <c r="J716" s="569"/>
      <c r="K716" s="686"/>
      <c r="L716" s="739"/>
      <c r="M716" s="54"/>
      <c r="N716" s="54"/>
      <c r="O716" s="54"/>
      <c r="P716" s="54"/>
    </row>
    <row r="717" spans="1:16" ht="15.75" customHeight="1">
      <c r="A717" s="686"/>
      <c r="B717" s="740"/>
      <c r="C717" s="686"/>
      <c r="D717" s="686"/>
      <c r="E717" s="686"/>
      <c r="F717" s="566"/>
      <c r="G717" s="566"/>
      <c r="H717" s="566"/>
      <c r="I717" s="566"/>
      <c r="J717" s="569"/>
      <c r="K717" s="686"/>
      <c r="L717" s="739"/>
      <c r="M717" s="54"/>
      <c r="N717" s="54"/>
      <c r="O717" s="54"/>
      <c r="P717" s="54"/>
    </row>
    <row r="718" spans="1:16" ht="15.75" customHeight="1">
      <c r="A718" s="745"/>
      <c r="B718" s="740"/>
      <c r="C718" s="686"/>
      <c r="D718" s="686"/>
      <c r="E718" s="686"/>
      <c r="F718" s="566"/>
      <c r="G718" s="566"/>
      <c r="H718" s="566"/>
      <c r="I718" s="566"/>
      <c r="J718" s="569"/>
      <c r="K718" s="686"/>
      <c r="L718" s="744"/>
      <c r="M718" s="54"/>
      <c r="N718" s="54"/>
      <c r="O718" s="54"/>
      <c r="P718" s="54"/>
    </row>
    <row r="719" spans="1:16" ht="15.75" customHeight="1">
      <c r="A719" s="686"/>
      <c r="B719" s="740"/>
      <c r="C719" s="686"/>
      <c r="D719" s="686"/>
      <c r="E719" s="686"/>
      <c r="F719" s="566"/>
      <c r="G719" s="566"/>
      <c r="H719" s="566"/>
      <c r="I719" s="566"/>
      <c r="J719" s="569"/>
      <c r="K719" s="686"/>
      <c r="L719" s="744"/>
      <c r="M719" s="54"/>
      <c r="N719" s="54"/>
      <c r="O719" s="54"/>
      <c r="P719" s="54"/>
    </row>
    <row r="720" spans="1:16" ht="15.75" customHeight="1">
      <c r="A720" s="686"/>
      <c r="B720" s="740"/>
      <c r="C720" s="686"/>
      <c r="D720" s="686"/>
      <c r="E720" s="686"/>
      <c r="F720" s="566"/>
      <c r="G720" s="566"/>
      <c r="H720" s="566"/>
      <c r="I720" s="566"/>
      <c r="J720" s="569"/>
      <c r="K720" s="686"/>
      <c r="L720" s="744"/>
      <c r="M720" s="54"/>
      <c r="N720" s="54"/>
      <c r="O720" s="54"/>
      <c r="P720" s="54"/>
    </row>
    <row r="721" spans="1:16" ht="15.75" customHeight="1">
      <c r="A721" s="686"/>
      <c r="B721" s="740"/>
      <c r="C721" s="686"/>
      <c r="D721" s="686"/>
      <c r="E721" s="686"/>
      <c r="F721" s="566"/>
      <c r="G721" s="566"/>
      <c r="H721" s="566"/>
      <c r="I721" s="566"/>
      <c r="J721" s="569"/>
      <c r="K721" s="686"/>
      <c r="L721" s="739"/>
      <c r="M721" s="54"/>
      <c r="N721" s="54"/>
      <c r="O721" s="54"/>
      <c r="P721" s="54"/>
    </row>
    <row r="722" spans="1:16" ht="15.75" customHeight="1">
      <c r="A722" s="686"/>
      <c r="B722" s="740"/>
      <c r="C722" s="686"/>
      <c r="D722" s="686"/>
      <c r="E722" s="686"/>
      <c r="F722" s="566"/>
      <c r="G722" s="566"/>
      <c r="H722" s="566"/>
      <c r="I722" s="566"/>
      <c r="J722" s="569"/>
      <c r="K722" s="686"/>
      <c r="L722" s="744"/>
      <c r="M722" s="54"/>
      <c r="N722" s="54"/>
      <c r="O722" s="54"/>
      <c r="P722" s="54"/>
    </row>
    <row r="723" spans="1:16" ht="15.75" customHeight="1">
      <c r="A723" s="745"/>
      <c r="B723" s="740"/>
      <c r="C723" s="686"/>
      <c r="D723" s="686"/>
      <c r="E723" s="686"/>
      <c r="F723" s="566"/>
      <c r="G723" s="566"/>
      <c r="H723" s="566"/>
      <c r="I723" s="566"/>
      <c r="J723" s="569"/>
      <c r="K723" s="686"/>
      <c r="L723" s="739"/>
      <c r="M723" s="54"/>
      <c r="N723" s="54"/>
      <c r="O723" s="54"/>
      <c r="P723" s="54"/>
    </row>
    <row r="724" spans="1:16" ht="15.75" customHeight="1">
      <c r="A724" s="686"/>
      <c r="B724" s="740"/>
      <c r="C724" s="686"/>
      <c r="D724" s="686"/>
      <c r="E724" s="686"/>
      <c r="F724" s="566"/>
      <c r="G724" s="566"/>
      <c r="H724" s="566"/>
      <c r="I724" s="566"/>
      <c r="J724" s="569"/>
      <c r="K724" s="686"/>
      <c r="L724" s="744"/>
      <c r="M724" s="54"/>
      <c r="N724" s="54"/>
      <c r="O724" s="54"/>
      <c r="P724" s="54"/>
    </row>
    <row r="725" spans="1:16" ht="15.75" customHeight="1">
      <c r="A725" s="686"/>
      <c r="B725" s="740"/>
      <c r="C725" s="686"/>
      <c r="D725" s="686"/>
      <c r="E725" s="686"/>
      <c r="F725" s="566"/>
      <c r="G725" s="566"/>
      <c r="H725" s="566"/>
      <c r="I725" s="566"/>
      <c r="J725" s="569"/>
      <c r="K725" s="686"/>
      <c r="L725" s="744"/>
      <c r="M725" s="54"/>
      <c r="N725" s="54"/>
      <c r="O725" s="54"/>
      <c r="P725" s="54"/>
    </row>
    <row r="726" spans="1:16" ht="15.75" customHeight="1">
      <c r="A726" s="686"/>
      <c r="B726" s="740"/>
      <c r="C726" s="686"/>
      <c r="D726" s="686"/>
      <c r="E726" s="686"/>
      <c r="F726" s="566"/>
      <c r="G726" s="566"/>
      <c r="H726" s="566"/>
      <c r="I726" s="566"/>
      <c r="J726" s="569"/>
      <c r="K726" s="686"/>
      <c r="L726" s="744"/>
      <c r="M726" s="54"/>
      <c r="N726" s="54"/>
      <c r="O726" s="54"/>
      <c r="P726" s="54"/>
    </row>
    <row r="727" spans="1:16" ht="15.75" customHeight="1">
      <c r="A727" s="686"/>
      <c r="B727" s="740"/>
      <c r="C727" s="686"/>
      <c r="D727" s="686"/>
      <c r="E727" s="686"/>
      <c r="F727" s="566"/>
      <c r="G727" s="566"/>
      <c r="H727" s="566"/>
      <c r="I727" s="566"/>
      <c r="J727" s="569"/>
      <c r="K727" s="686"/>
      <c r="L727" s="744"/>
      <c r="M727" s="54"/>
      <c r="N727" s="54"/>
      <c r="O727" s="54"/>
      <c r="P727" s="54"/>
    </row>
    <row r="728" spans="1:16" ht="15.75" customHeight="1">
      <c r="A728" s="745"/>
      <c r="B728" s="740"/>
      <c r="C728" s="686"/>
      <c r="D728" s="686"/>
      <c r="E728" s="686"/>
      <c r="F728" s="566"/>
      <c r="G728" s="566"/>
      <c r="H728" s="566"/>
      <c r="I728" s="566"/>
      <c r="J728" s="569"/>
      <c r="K728" s="686"/>
      <c r="L728" s="744"/>
      <c r="M728" s="54"/>
      <c r="N728" s="54"/>
      <c r="O728" s="54"/>
      <c r="P728" s="54"/>
    </row>
    <row r="729" spans="1:16" ht="15.75" customHeight="1">
      <c r="A729" s="686"/>
      <c r="B729" s="740"/>
      <c r="C729" s="686"/>
      <c r="D729" s="686"/>
      <c r="E729" s="686"/>
      <c r="F729" s="566"/>
      <c r="G729" s="566"/>
      <c r="H729" s="566"/>
      <c r="I729" s="566"/>
      <c r="J729" s="569"/>
      <c r="K729" s="686"/>
      <c r="L729" s="744"/>
      <c r="M729" s="54"/>
      <c r="N729" s="54"/>
      <c r="O729" s="54"/>
      <c r="P729" s="54"/>
    </row>
    <row r="730" spans="1:16" ht="15.75" customHeight="1">
      <c r="A730" s="686"/>
      <c r="B730" s="740"/>
      <c r="C730" s="686"/>
      <c r="D730" s="686"/>
      <c r="E730" s="686"/>
      <c r="F730" s="566"/>
      <c r="G730" s="566"/>
      <c r="H730" s="566"/>
      <c r="I730" s="566"/>
      <c r="J730" s="569"/>
      <c r="K730" s="686"/>
      <c r="L730" s="744"/>
      <c r="M730" s="54"/>
      <c r="N730" s="54"/>
      <c r="O730" s="54"/>
      <c r="P730" s="54"/>
    </row>
    <row r="731" spans="1:16" ht="15.75" customHeight="1">
      <c r="A731" s="686"/>
      <c r="B731" s="740"/>
      <c r="C731" s="686"/>
      <c r="D731" s="686"/>
      <c r="E731" s="686"/>
      <c r="F731" s="566"/>
      <c r="G731" s="566"/>
      <c r="H731" s="566"/>
      <c r="I731" s="566"/>
      <c r="J731" s="569"/>
      <c r="K731" s="686"/>
      <c r="L731" s="744"/>
      <c r="M731" s="54"/>
      <c r="N731" s="54"/>
      <c r="O731" s="54"/>
      <c r="P731" s="54"/>
    </row>
    <row r="732" spans="1:16" ht="15.75" customHeight="1">
      <c r="A732" s="686"/>
      <c r="B732" s="740"/>
      <c r="C732" s="686"/>
      <c r="D732" s="686"/>
      <c r="E732" s="686"/>
      <c r="F732" s="566"/>
      <c r="G732" s="566"/>
      <c r="H732" s="566"/>
      <c r="I732" s="566"/>
      <c r="J732" s="569"/>
      <c r="K732" s="686"/>
      <c r="L732" s="739"/>
      <c r="M732" s="54"/>
      <c r="N732" s="54"/>
      <c r="O732" s="54"/>
      <c r="P732" s="54"/>
    </row>
    <row r="733" spans="1:16" ht="15.75" customHeight="1">
      <c r="A733" s="745"/>
      <c r="B733" s="740"/>
      <c r="C733" s="686"/>
      <c r="D733" s="686"/>
      <c r="E733" s="686"/>
      <c r="F733" s="566"/>
      <c r="G733" s="566"/>
      <c r="H733" s="566"/>
      <c r="I733" s="566"/>
      <c r="J733" s="569"/>
      <c r="K733" s="686"/>
      <c r="L733" s="739"/>
      <c r="M733" s="54"/>
      <c r="N733" s="54"/>
      <c r="O733" s="54"/>
      <c r="P733" s="54"/>
    </row>
    <row r="734" spans="1:16" ht="15.75" customHeight="1">
      <c r="A734" s="686"/>
      <c r="B734" s="740"/>
      <c r="C734" s="686"/>
      <c r="D734" s="686"/>
      <c r="E734" s="686"/>
      <c r="F734" s="566"/>
      <c r="G734" s="566"/>
      <c r="H734" s="566"/>
      <c r="I734" s="566"/>
      <c r="J734" s="569"/>
      <c r="K734" s="686"/>
      <c r="L734" s="744"/>
      <c r="M734" s="54"/>
      <c r="N734" s="54"/>
      <c r="O734" s="54"/>
      <c r="P734" s="54"/>
    </row>
    <row r="735" spans="1:16" ht="15.75" customHeight="1">
      <c r="A735" s="686"/>
      <c r="B735" s="740"/>
      <c r="C735" s="686"/>
      <c r="D735" s="686"/>
      <c r="E735" s="686"/>
      <c r="F735" s="566"/>
      <c r="G735" s="566"/>
      <c r="H735" s="566"/>
      <c r="I735" s="566"/>
      <c r="J735" s="569"/>
      <c r="K735" s="686"/>
      <c r="L735" s="739"/>
      <c r="M735" s="54"/>
      <c r="N735" s="54"/>
      <c r="O735" s="54"/>
      <c r="P735" s="54"/>
    </row>
    <row r="736" spans="1:16" ht="15.75" customHeight="1">
      <c r="A736" s="768"/>
      <c r="B736" s="769"/>
      <c r="C736" s="768"/>
      <c r="D736" s="768"/>
      <c r="E736" s="768"/>
      <c r="F736" s="589"/>
      <c r="G736" s="589"/>
      <c r="H736" s="589"/>
      <c r="I736" s="589"/>
      <c r="J736" s="768"/>
      <c r="K736" s="771"/>
      <c r="L736" s="772"/>
      <c r="M736" s="54"/>
      <c r="N736" s="54"/>
      <c r="O736" s="54"/>
      <c r="P736" s="54"/>
    </row>
    <row r="737" spans="1:16" ht="15.75" customHeight="1">
      <c r="A737" s="774"/>
      <c r="B737" s="775"/>
      <c r="C737" s="774"/>
      <c r="D737" s="774"/>
      <c r="E737" s="774"/>
      <c r="F737" s="776"/>
      <c r="G737" s="776"/>
      <c r="H737" s="776"/>
      <c r="I737" s="776"/>
      <c r="J737" s="774"/>
      <c r="K737" s="774"/>
      <c r="L737" s="777"/>
      <c r="M737" s="54"/>
      <c r="N737" s="54"/>
      <c r="O737" s="54"/>
      <c r="P737" s="54"/>
    </row>
    <row r="738" spans="1:16" ht="15.75" customHeight="1">
      <c r="A738" s="686"/>
      <c r="B738" s="740"/>
      <c r="C738" s="686"/>
      <c r="D738" s="686"/>
      <c r="E738" s="686"/>
      <c r="F738" s="566"/>
      <c r="G738" s="566"/>
      <c r="H738" s="566"/>
      <c r="I738" s="566"/>
      <c r="J738" s="686"/>
      <c r="K738" s="686"/>
      <c r="L738" s="744"/>
      <c r="M738" s="54"/>
      <c r="N738" s="54"/>
      <c r="O738" s="54"/>
      <c r="P738" s="54"/>
    </row>
    <row r="739" spans="1:16" ht="15.75" customHeight="1">
      <c r="A739" s="686"/>
      <c r="B739" s="740"/>
      <c r="C739" s="686"/>
      <c r="D739" s="686"/>
      <c r="E739" s="686"/>
      <c r="F739" s="566"/>
      <c r="G739" s="566"/>
      <c r="H739" s="566"/>
      <c r="I739" s="566"/>
      <c r="J739" s="686"/>
      <c r="K739" s="686"/>
      <c r="L739" s="744"/>
      <c r="M739" s="54"/>
      <c r="N739" s="54"/>
      <c r="O739" s="54"/>
      <c r="P739" s="54"/>
    </row>
    <row r="740" spans="1:16" ht="15.75" customHeight="1">
      <c r="A740" s="686"/>
      <c r="B740" s="740"/>
      <c r="C740" s="686"/>
      <c r="D740" s="686"/>
      <c r="E740" s="686"/>
      <c r="F740" s="566"/>
      <c r="G740" s="566"/>
      <c r="H740" s="566"/>
      <c r="I740" s="566"/>
      <c r="J740" s="686"/>
      <c r="K740" s="686"/>
      <c r="L740" s="744"/>
      <c r="M740" s="54"/>
      <c r="N740" s="54"/>
      <c r="O740" s="54"/>
      <c r="P740" s="54"/>
    </row>
    <row r="741" spans="1:16" ht="15.75" customHeight="1">
      <c r="A741" s="686"/>
      <c r="B741" s="740"/>
      <c r="C741" s="686"/>
      <c r="D741" s="686"/>
      <c r="E741" s="686"/>
      <c r="F741" s="566"/>
      <c r="G741" s="566"/>
      <c r="H741" s="566"/>
      <c r="I741" s="566"/>
      <c r="J741" s="686"/>
      <c r="K741" s="686"/>
      <c r="L741" s="744"/>
      <c r="M741" s="54"/>
      <c r="N741" s="54"/>
      <c r="O741" s="54"/>
      <c r="P741" s="54"/>
    </row>
    <row r="742" spans="1:16" ht="15.75" customHeight="1">
      <c r="A742" s="686"/>
      <c r="B742" s="740"/>
      <c r="C742" s="686"/>
      <c r="D742" s="686"/>
      <c r="E742" s="686"/>
      <c r="F742" s="566"/>
      <c r="G742" s="566"/>
      <c r="H742" s="566"/>
      <c r="I742" s="566"/>
      <c r="J742" s="686"/>
      <c r="K742" s="686"/>
      <c r="L742" s="744"/>
      <c r="M742" s="54"/>
      <c r="N742" s="54"/>
      <c r="O742" s="54"/>
      <c r="P742" s="54"/>
    </row>
    <row r="743" spans="1:16" ht="15.75" customHeight="1">
      <c r="A743" s="686"/>
      <c r="B743" s="740"/>
      <c r="C743" s="686"/>
      <c r="D743" s="686"/>
      <c r="E743" s="686"/>
      <c r="F743" s="566"/>
      <c r="G743" s="566"/>
      <c r="H743" s="566"/>
      <c r="I743" s="566"/>
      <c r="J743" s="686"/>
      <c r="K743" s="686"/>
      <c r="L743" s="744"/>
      <c r="M743" s="54"/>
      <c r="N743" s="54"/>
      <c r="O743" s="54"/>
      <c r="P743" s="54"/>
    </row>
    <row r="744" spans="1:16" ht="15.75" customHeight="1">
      <c r="A744" s="686"/>
      <c r="B744" s="740"/>
      <c r="C744" s="686"/>
      <c r="D744" s="686"/>
      <c r="E744" s="686"/>
      <c r="F744" s="566"/>
      <c r="G744" s="566"/>
      <c r="H744" s="566"/>
      <c r="I744" s="566"/>
      <c r="J744" s="686"/>
      <c r="K744" s="686"/>
      <c r="L744" s="744"/>
      <c r="M744" s="54"/>
      <c r="N744" s="54"/>
      <c r="O744" s="54"/>
      <c r="P744" s="54"/>
    </row>
    <row r="745" spans="1:16" ht="15.75" hidden="1" customHeight="1">
      <c r="A745" s="431">
        <v>724</v>
      </c>
      <c r="B745" s="432">
        <v>45593</v>
      </c>
      <c r="C745" s="431" t="s">
        <v>417</v>
      </c>
      <c r="D745" s="431" t="s">
        <v>433</v>
      </c>
      <c r="E745" s="431" t="s">
        <v>408</v>
      </c>
      <c r="F745" s="369">
        <v>4</v>
      </c>
      <c r="G745" s="369">
        <v>4</v>
      </c>
      <c r="H745" s="369">
        <v>4</v>
      </c>
      <c r="I745" s="369">
        <v>4</v>
      </c>
      <c r="J745" s="431">
        <v>1</v>
      </c>
      <c r="K745" s="431">
        <v>11</v>
      </c>
      <c r="L745" s="433"/>
      <c r="M745" s="54"/>
      <c r="N745" s="54"/>
      <c r="O745" s="54"/>
      <c r="P745" s="54"/>
    </row>
    <row r="746" spans="1:16" ht="15.75" customHeight="1">
      <c r="A746" s="686"/>
      <c r="B746" s="740"/>
      <c r="C746" s="686"/>
      <c r="D746" s="686"/>
      <c r="E746" s="686"/>
      <c r="F746" s="566"/>
      <c r="G746" s="566"/>
      <c r="H746" s="566"/>
      <c r="I746" s="566"/>
      <c r="J746" s="569"/>
      <c r="K746" s="686"/>
      <c r="L746" s="744"/>
      <c r="M746" s="54"/>
      <c r="N746" s="54"/>
      <c r="O746" s="54"/>
      <c r="P746" s="54"/>
    </row>
    <row r="747" spans="1:16" ht="15.75" customHeight="1">
      <c r="A747" s="686"/>
      <c r="B747" s="740"/>
      <c r="C747" s="686"/>
      <c r="D747" s="686"/>
      <c r="E747" s="686"/>
      <c r="F747" s="566"/>
      <c r="G747" s="566"/>
      <c r="H747" s="566"/>
      <c r="I747" s="566"/>
      <c r="J747" s="569"/>
      <c r="K747" s="686"/>
      <c r="L747" s="744"/>
      <c r="M747" s="54"/>
      <c r="N747" s="54"/>
      <c r="O747" s="54"/>
      <c r="P747" s="54"/>
    </row>
    <row r="748" spans="1:16" ht="15.75" customHeight="1">
      <c r="A748" s="686"/>
      <c r="B748" s="740"/>
      <c r="C748" s="686"/>
      <c r="D748" s="686"/>
      <c r="E748" s="686"/>
      <c r="F748" s="566"/>
      <c r="G748" s="566"/>
      <c r="H748" s="566"/>
      <c r="I748" s="566"/>
      <c r="J748" s="569"/>
      <c r="K748" s="686"/>
      <c r="L748" s="744"/>
      <c r="M748" s="54"/>
      <c r="N748" s="54"/>
      <c r="O748" s="54"/>
      <c r="P748" s="54"/>
    </row>
    <row r="749" spans="1:16" ht="15.75" customHeight="1">
      <c r="A749" s="686"/>
      <c r="B749" s="740"/>
      <c r="C749" s="686"/>
      <c r="D749" s="686"/>
      <c r="E749" s="686"/>
      <c r="F749" s="566"/>
      <c r="G749" s="566"/>
      <c r="H749" s="566"/>
      <c r="I749" s="566"/>
      <c r="J749" s="569"/>
      <c r="K749" s="686"/>
      <c r="L749" s="753"/>
      <c r="M749" s="54"/>
      <c r="N749" s="54"/>
      <c r="O749" s="54"/>
      <c r="P749" s="54"/>
    </row>
    <row r="750" spans="1:16" ht="15.75" customHeight="1">
      <c r="A750" s="768"/>
      <c r="B750" s="778"/>
      <c r="C750" s="768"/>
      <c r="D750" s="768"/>
      <c r="E750" s="768"/>
      <c r="F750" s="579"/>
      <c r="G750" s="579"/>
      <c r="H750" s="579"/>
      <c r="I750" s="579"/>
      <c r="J750" s="582"/>
      <c r="K750" s="768"/>
      <c r="L750" s="770"/>
      <c r="M750" s="54"/>
      <c r="N750" s="54"/>
      <c r="O750" s="54"/>
      <c r="P750" s="54"/>
    </row>
    <row r="751" spans="1:16" ht="15.75" customHeight="1">
      <c r="A751" s="686"/>
      <c r="B751" s="740"/>
      <c r="C751" s="686"/>
      <c r="D751" s="686"/>
      <c r="E751" s="686"/>
      <c r="F751" s="566"/>
      <c r="G751" s="566"/>
      <c r="H751" s="566"/>
      <c r="I751" s="566"/>
      <c r="J751" s="569"/>
      <c r="K751" s="686"/>
      <c r="L751" s="744"/>
      <c r="M751" s="54"/>
      <c r="N751" s="54"/>
      <c r="O751" s="54"/>
      <c r="P751" s="54"/>
    </row>
    <row r="752" spans="1:16" ht="15.75" customHeight="1">
      <c r="A752" s="686"/>
      <c r="B752" s="740"/>
      <c r="C752" s="686"/>
      <c r="D752" s="686"/>
      <c r="E752" s="686"/>
      <c r="F752" s="566"/>
      <c r="G752" s="566"/>
      <c r="H752" s="566"/>
      <c r="I752" s="566"/>
      <c r="J752" s="569"/>
      <c r="K752" s="686"/>
      <c r="L752" s="744"/>
      <c r="M752" s="54"/>
      <c r="N752" s="54"/>
      <c r="O752" s="54"/>
      <c r="P752" s="54"/>
    </row>
    <row r="753" spans="1:16" ht="15.75" customHeight="1">
      <c r="A753" s="686"/>
      <c r="B753" s="740"/>
      <c r="C753" s="686"/>
      <c r="D753" s="686"/>
      <c r="E753" s="686"/>
      <c r="F753" s="566"/>
      <c r="G753" s="566"/>
      <c r="H753" s="566"/>
      <c r="I753" s="566"/>
      <c r="J753" s="569"/>
      <c r="K753" s="686"/>
      <c r="L753" s="744"/>
      <c r="M753" s="54"/>
      <c r="N753" s="54"/>
      <c r="O753" s="54"/>
      <c r="P753" s="54"/>
    </row>
    <row r="754" spans="1:16" ht="15.75" customHeight="1">
      <c r="A754" s="686"/>
      <c r="B754" s="740"/>
      <c r="C754" s="686"/>
      <c r="D754" s="686"/>
      <c r="E754" s="686"/>
      <c r="F754" s="566"/>
      <c r="G754" s="566"/>
      <c r="H754" s="566"/>
      <c r="I754" s="566"/>
      <c r="J754" s="569"/>
      <c r="K754" s="686"/>
      <c r="L754" s="744"/>
      <c r="M754" s="54"/>
      <c r="N754" s="54"/>
      <c r="O754" s="54"/>
      <c r="P754" s="54"/>
    </row>
    <row r="755" spans="1:16" ht="15.75" customHeight="1">
      <c r="A755" s="745"/>
      <c r="B755" s="740"/>
      <c r="C755" s="686"/>
      <c r="D755" s="686"/>
      <c r="E755" s="686"/>
      <c r="F755" s="566"/>
      <c r="G755" s="566"/>
      <c r="H755" s="566"/>
      <c r="I755" s="566"/>
      <c r="J755" s="569"/>
      <c r="K755" s="686"/>
      <c r="L755" s="744"/>
      <c r="M755" s="54"/>
      <c r="N755" s="54"/>
      <c r="O755" s="54"/>
      <c r="P755" s="54"/>
    </row>
    <row r="756" spans="1:16" ht="15.75" customHeight="1">
      <c r="A756" s="686"/>
      <c r="B756" s="740"/>
      <c r="C756" s="686"/>
      <c r="D756" s="686"/>
      <c r="E756" s="686"/>
      <c r="F756" s="566"/>
      <c r="G756" s="566"/>
      <c r="H756" s="566"/>
      <c r="I756" s="566"/>
      <c r="J756" s="569"/>
      <c r="K756" s="569"/>
      <c r="L756" s="744"/>
      <c r="M756" s="54"/>
      <c r="N756" s="54"/>
      <c r="O756" s="54"/>
      <c r="P756" s="54"/>
    </row>
    <row r="757" spans="1:16" ht="15.75" customHeight="1">
      <c r="A757" s="686"/>
      <c r="B757" s="740"/>
      <c r="C757" s="686"/>
      <c r="D757" s="686"/>
      <c r="E757" s="686"/>
      <c r="F757" s="566"/>
      <c r="G757" s="566"/>
      <c r="H757" s="566"/>
      <c r="I757" s="566"/>
      <c r="J757" s="569"/>
      <c r="K757" s="569"/>
      <c r="L757" s="744"/>
      <c r="M757" s="54"/>
      <c r="N757" s="54"/>
      <c r="O757" s="54"/>
      <c r="P757" s="54"/>
    </row>
    <row r="758" spans="1:16" ht="15.75" customHeight="1">
      <c r="A758" s="686"/>
      <c r="B758" s="740"/>
      <c r="C758" s="686"/>
      <c r="D758" s="686"/>
      <c r="E758" s="686"/>
      <c r="F758" s="566"/>
      <c r="G758" s="566"/>
      <c r="H758" s="566"/>
      <c r="I758" s="566"/>
      <c r="J758" s="569"/>
      <c r="K758" s="569"/>
      <c r="L758" s="744"/>
      <c r="M758" s="54"/>
      <c r="N758" s="54"/>
      <c r="O758" s="54"/>
      <c r="P758" s="54"/>
    </row>
    <row r="759" spans="1:16" ht="15.75" customHeight="1">
      <c r="A759" s="686"/>
      <c r="B759" s="740"/>
      <c r="C759" s="686"/>
      <c r="D759" s="686"/>
      <c r="E759" s="686"/>
      <c r="F759" s="566"/>
      <c r="G759" s="566"/>
      <c r="H759" s="566"/>
      <c r="I759" s="566"/>
      <c r="J759" s="569"/>
      <c r="K759" s="569"/>
      <c r="L759" s="739"/>
      <c r="M759" s="54"/>
      <c r="N759" s="54"/>
      <c r="O759" s="54"/>
      <c r="P759" s="54"/>
    </row>
    <row r="760" spans="1:16" ht="15.75" customHeight="1">
      <c r="A760" s="745"/>
      <c r="B760" s="740"/>
      <c r="C760" s="686"/>
      <c r="D760" s="686"/>
      <c r="E760" s="686"/>
      <c r="F760" s="566"/>
      <c r="G760" s="566"/>
      <c r="H760" s="566"/>
      <c r="I760" s="566"/>
      <c r="J760" s="569"/>
      <c r="K760" s="569"/>
      <c r="L760" s="744"/>
      <c r="M760" s="54"/>
      <c r="N760" s="54"/>
      <c r="O760" s="54"/>
      <c r="P760" s="54"/>
    </row>
    <row r="761" spans="1:16" ht="15.75" customHeight="1">
      <c r="A761" s="686"/>
      <c r="B761" s="740"/>
      <c r="C761" s="686"/>
      <c r="D761" s="686"/>
      <c r="E761" s="686"/>
      <c r="F761" s="566"/>
      <c r="G761" s="566"/>
      <c r="H761" s="566"/>
      <c r="I761" s="566"/>
      <c r="J761" s="569"/>
      <c r="K761" s="569"/>
      <c r="L761" s="744"/>
      <c r="M761" s="54"/>
      <c r="N761" s="54"/>
      <c r="O761" s="54"/>
      <c r="P761" s="54"/>
    </row>
    <row r="762" spans="1:16" ht="15.75" customHeight="1">
      <c r="A762" s="686"/>
      <c r="B762" s="740"/>
      <c r="C762" s="686"/>
      <c r="D762" s="686"/>
      <c r="E762" s="686"/>
      <c r="F762" s="566"/>
      <c r="G762" s="566"/>
      <c r="H762" s="566"/>
      <c r="I762" s="566"/>
      <c r="J762" s="569"/>
      <c r="K762" s="569"/>
      <c r="L762" s="744"/>
      <c r="M762" s="54"/>
      <c r="N762" s="54"/>
      <c r="O762" s="54"/>
      <c r="P762" s="54"/>
    </row>
    <row r="763" spans="1:16" ht="15.75" customHeight="1">
      <c r="A763" s="686"/>
      <c r="B763" s="740"/>
      <c r="C763" s="686"/>
      <c r="D763" s="686"/>
      <c r="E763" s="686"/>
      <c r="F763" s="566"/>
      <c r="G763" s="566"/>
      <c r="H763" s="566"/>
      <c r="I763" s="566"/>
      <c r="J763" s="569"/>
      <c r="K763" s="569"/>
      <c r="L763" s="744"/>
      <c r="M763" s="54"/>
      <c r="N763" s="54"/>
      <c r="O763" s="54"/>
      <c r="P763" s="54"/>
    </row>
    <row r="764" spans="1:16" ht="15.75" customHeight="1">
      <c r="A764" s="779"/>
      <c r="B764" s="780"/>
      <c r="C764" s="779"/>
      <c r="D764" s="779"/>
      <c r="E764" s="779"/>
      <c r="F764" s="589"/>
      <c r="G764" s="589"/>
      <c r="H764" s="589"/>
      <c r="I764" s="589"/>
      <c r="J764" s="781"/>
      <c r="K764" s="779"/>
      <c r="L764" s="782"/>
      <c r="M764" s="54"/>
      <c r="N764" s="54"/>
      <c r="O764" s="54"/>
      <c r="P764" s="54"/>
    </row>
    <row r="765" spans="1:16" ht="15.75" customHeight="1">
      <c r="A765" s="779"/>
      <c r="B765" s="780"/>
      <c r="C765" s="779"/>
      <c r="D765" s="779"/>
      <c r="E765" s="779"/>
      <c r="F765" s="589"/>
      <c r="G765" s="589"/>
      <c r="H765" s="589"/>
      <c r="I765" s="589"/>
      <c r="J765" s="781"/>
      <c r="K765" s="779"/>
      <c r="L765" s="782"/>
      <c r="M765" s="54"/>
      <c r="N765" s="54"/>
      <c r="O765" s="54"/>
      <c r="P765" s="54"/>
    </row>
    <row r="766" spans="1:16" ht="15.75" customHeight="1">
      <c r="A766" s="779"/>
      <c r="B766" s="780"/>
      <c r="C766" s="779"/>
      <c r="D766" s="779"/>
      <c r="E766" s="779"/>
      <c r="F766" s="589"/>
      <c r="G766" s="589"/>
      <c r="H766" s="589"/>
      <c r="I766" s="589"/>
      <c r="J766" s="781"/>
      <c r="K766" s="779"/>
      <c r="L766" s="782"/>
      <c r="M766" s="54"/>
      <c r="N766" s="54"/>
      <c r="O766" s="54"/>
      <c r="P766" s="54"/>
    </row>
    <row r="767" spans="1:16" ht="15.75" hidden="1" customHeight="1">
      <c r="A767" s="436"/>
      <c r="B767" s="437">
        <v>45609</v>
      </c>
      <c r="C767" s="436" t="s">
        <v>414</v>
      </c>
      <c r="D767" s="436" t="s">
        <v>434</v>
      </c>
      <c r="E767" s="436" t="s">
        <v>408</v>
      </c>
      <c r="F767" s="370"/>
      <c r="G767" s="370"/>
      <c r="H767" s="370"/>
      <c r="I767" s="370"/>
      <c r="J767" s="438">
        <v>1</v>
      </c>
      <c r="K767" s="436">
        <v>4</v>
      </c>
      <c r="L767" s="439"/>
      <c r="M767" s="54"/>
      <c r="N767" s="54"/>
      <c r="O767" s="54"/>
      <c r="P767" s="54"/>
    </row>
    <row r="768" spans="1:16" ht="15.75" customHeight="1">
      <c r="A768" s="779"/>
      <c r="B768" s="780"/>
      <c r="C768" s="779"/>
      <c r="D768" s="779"/>
      <c r="E768" s="779"/>
      <c r="F768" s="589"/>
      <c r="G768" s="589"/>
      <c r="H768" s="589"/>
      <c r="I768" s="589"/>
      <c r="J768" s="781"/>
      <c r="K768" s="779"/>
      <c r="L768" s="782"/>
      <c r="M768" s="54"/>
      <c r="N768" s="54"/>
      <c r="O768" s="54"/>
      <c r="P768" s="54"/>
    </row>
    <row r="769" spans="1:16" ht="15.75" customHeight="1">
      <c r="A769" s="779"/>
      <c r="B769" s="780"/>
      <c r="C769" s="779"/>
      <c r="D769" s="779"/>
      <c r="E769" s="779"/>
      <c r="F769" s="783"/>
      <c r="G769" s="783"/>
      <c r="H769" s="783"/>
      <c r="I769" s="783"/>
      <c r="J769" s="781"/>
      <c r="K769" s="779"/>
      <c r="L769" s="782"/>
      <c r="M769" s="54"/>
      <c r="N769" s="54"/>
      <c r="O769" s="54"/>
      <c r="P769" s="54"/>
    </row>
    <row r="770" spans="1:16" ht="15.75" customHeight="1">
      <c r="A770" s="745"/>
      <c r="B770" s="784"/>
      <c r="C770" s="745"/>
      <c r="D770" s="745"/>
      <c r="E770" s="745"/>
      <c r="F770" s="576"/>
      <c r="G770" s="576"/>
      <c r="H770" s="576"/>
      <c r="I770" s="576"/>
      <c r="J770" s="727"/>
      <c r="K770" s="727"/>
      <c r="L770" s="744"/>
      <c r="M770" s="54"/>
      <c r="N770" s="54"/>
      <c r="O770" s="54"/>
      <c r="P770" s="54"/>
    </row>
    <row r="771" spans="1:16" ht="15.75" customHeight="1">
      <c r="A771" s="745"/>
      <c r="B771" s="784"/>
      <c r="C771" s="745"/>
      <c r="D771" s="745"/>
      <c r="E771" s="745"/>
      <c r="F771" s="576"/>
      <c r="G771" s="576"/>
      <c r="H771" s="576"/>
      <c r="I771" s="576"/>
      <c r="J771" s="727"/>
      <c r="K771" s="727"/>
      <c r="L771" s="744"/>
      <c r="M771" s="54"/>
      <c r="N771" s="54"/>
      <c r="O771" s="54"/>
      <c r="P771" s="54"/>
    </row>
    <row r="772" spans="1:16" ht="15.75" customHeight="1">
      <c r="A772" s="745"/>
      <c r="B772" s="784"/>
      <c r="C772" s="745"/>
      <c r="D772" s="745"/>
      <c r="E772" s="745"/>
      <c r="F772" s="576"/>
      <c r="G772" s="576"/>
      <c r="H772" s="576"/>
      <c r="I772" s="576"/>
      <c r="J772" s="727"/>
      <c r="K772" s="727"/>
      <c r="L772" s="744"/>
      <c r="M772" s="54"/>
      <c r="N772" s="54"/>
      <c r="O772" s="54"/>
      <c r="P772" s="54"/>
    </row>
    <row r="773" spans="1:16" ht="15.75" customHeight="1">
      <c r="A773" s="745"/>
      <c r="B773" s="784"/>
      <c r="C773" s="745"/>
      <c r="D773" s="745"/>
      <c r="E773" s="745"/>
      <c r="F773" s="576"/>
      <c r="G773" s="576"/>
      <c r="H773" s="576"/>
      <c r="I773" s="576"/>
      <c r="J773" s="727"/>
      <c r="K773" s="727"/>
      <c r="L773" s="744"/>
      <c r="M773" s="54"/>
      <c r="N773" s="54"/>
      <c r="O773" s="54"/>
      <c r="P773" s="54"/>
    </row>
    <row r="774" spans="1:16" ht="15.75" customHeight="1">
      <c r="A774" s="745"/>
      <c r="B774" s="784"/>
      <c r="C774" s="745"/>
      <c r="D774" s="745"/>
      <c r="E774" s="745"/>
      <c r="F774" s="576"/>
      <c r="G774" s="576"/>
      <c r="H774" s="576"/>
      <c r="I774" s="576"/>
      <c r="J774" s="727"/>
      <c r="K774" s="727"/>
      <c r="L774" s="739"/>
      <c r="M774" s="54"/>
      <c r="N774" s="54"/>
      <c r="O774" s="54"/>
      <c r="P774" s="54"/>
    </row>
    <row r="775" spans="1:16" ht="15.75" customHeight="1">
      <c r="A775" s="745"/>
      <c r="B775" s="784"/>
      <c r="C775" s="745"/>
      <c r="D775" s="745"/>
      <c r="E775" s="745"/>
      <c r="F775" s="576"/>
      <c r="G775" s="576"/>
      <c r="H775" s="576"/>
      <c r="I775" s="576"/>
      <c r="J775" s="727"/>
      <c r="K775" s="727"/>
      <c r="L775" s="744"/>
      <c r="M775" s="54"/>
      <c r="N775" s="54"/>
      <c r="O775" s="54"/>
      <c r="P775" s="54"/>
    </row>
    <row r="776" spans="1:16" ht="15.75" customHeight="1">
      <c r="A776" s="745"/>
      <c r="B776" s="784"/>
      <c r="C776" s="745"/>
      <c r="D776" s="745"/>
      <c r="E776" s="745"/>
      <c r="F776" s="576"/>
      <c r="G776" s="576"/>
      <c r="H776" s="576"/>
      <c r="I776" s="576"/>
      <c r="J776" s="727"/>
      <c r="K776" s="727"/>
      <c r="L776" s="744"/>
      <c r="M776" s="54"/>
      <c r="N776" s="54"/>
      <c r="O776" s="54"/>
      <c r="P776" s="54"/>
    </row>
    <row r="777" spans="1:16" ht="15.75" customHeight="1">
      <c r="A777" s="745"/>
      <c r="B777" s="784"/>
      <c r="C777" s="745"/>
      <c r="D777" s="745"/>
      <c r="E777" s="745"/>
      <c r="F777" s="576"/>
      <c r="G777" s="576"/>
      <c r="H777" s="576"/>
      <c r="I777" s="576"/>
      <c r="J777" s="727"/>
      <c r="K777" s="727"/>
      <c r="L777" s="744"/>
      <c r="M777" s="54"/>
      <c r="N777" s="54"/>
      <c r="O777" s="54"/>
      <c r="P777" s="54"/>
    </row>
    <row r="778" spans="1:16" ht="15.75" customHeight="1">
      <c r="A778" s="745"/>
      <c r="B778" s="784"/>
      <c r="C778" s="745"/>
      <c r="D778" s="745"/>
      <c r="E778" s="745"/>
      <c r="F778" s="576"/>
      <c r="G778" s="576"/>
      <c r="H778" s="576"/>
      <c r="I778" s="576"/>
      <c r="J778" s="727"/>
      <c r="K778" s="727"/>
      <c r="L778" s="739"/>
      <c r="M778" s="54"/>
      <c r="N778" s="54"/>
      <c r="O778" s="54"/>
      <c r="P778" s="54"/>
    </row>
    <row r="779" spans="1:16" ht="15.75" customHeight="1">
      <c r="A779" s="745"/>
      <c r="B779" s="784"/>
      <c r="C779" s="745"/>
      <c r="D779" s="745"/>
      <c r="E779" s="745"/>
      <c r="F779" s="576"/>
      <c r="G779" s="576"/>
      <c r="H779" s="576"/>
      <c r="I779" s="576"/>
      <c r="J779" s="727"/>
      <c r="K779" s="727"/>
      <c r="L779" s="744"/>
      <c r="M779" s="54"/>
      <c r="N779" s="54"/>
      <c r="O779" s="54"/>
      <c r="P779" s="54"/>
    </row>
    <row r="780" spans="1:16" ht="15.75" customHeight="1">
      <c r="A780" s="745"/>
      <c r="B780" s="784"/>
      <c r="C780" s="745"/>
      <c r="D780" s="745"/>
      <c r="E780" s="745"/>
      <c r="F780" s="576"/>
      <c r="G780" s="576"/>
      <c r="H780" s="576"/>
      <c r="I780" s="576"/>
      <c r="J780" s="727"/>
      <c r="K780" s="727"/>
      <c r="L780" s="744"/>
      <c r="M780" s="54"/>
      <c r="N780" s="54"/>
      <c r="O780" s="54"/>
      <c r="P780" s="54"/>
    </row>
    <row r="781" spans="1:16" ht="15.75" customHeight="1">
      <c r="A781" s="745"/>
      <c r="B781" s="784"/>
      <c r="C781" s="745"/>
      <c r="D781" s="745"/>
      <c r="E781" s="745"/>
      <c r="F781" s="576"/>
      <c r="G781" s="576"/>
      <c r="H781" s="576"/>
      <c r="I781" s="576"/>
      <c r="J781" s="727"/>
      <c r="K781" s="727"/>
      <c r="L781" s="744"/>
      <c r="M781" s="54"/>
      <c r="N781" s="54"/>
      <c r="O781" s="54"/>
      <c r="P781" s="54"/>
    </row>
    <row r="782" spans="1:16" ht="15.75" customHeight="1">
      <c r="A782" s="745"/>
      <c r="B782" s="784"/>
      <c r="C782" s="745"/>
      <c r="D782" s="745"/>
      <c r="E782" s="745"/>
      <c r="F782" s="576"/>
      <c r="G782" s="576"/>
      <c r="H782" s="576"/>
      <c r="I782" s="576"/>
      <c r="J782" s="727"/>
      <c r="K782" s="727"/>
      <c r="L782" s="744"/>
      <c r="M782" s="54"/>
      <c r="N782" s="54"/>
      <c r="O782" s="54"/>
      <c r="P782" s="54"/>
    </row>
    <row r="783" spans="1:16" ht="15.75" customHeight="1">
      <c r="A783" s="745"/>
      <c r="B783" s="784"/>
      <c r="C783" s="745"/>
      <c r="D783" s="745"/>
      <c r="E783" s="745"/>
      <c r="F783" s="576"/>
      <c r="G783" s="576"/>
      <c r="H783" s="576"/>
      <c r="I783" s="576"/>
      <c r="J783" s="727"/>
      <c r="K783" s="727"/>
      <c r="L783" s="744"/>
      <c r="M783" s="54"/>
      <c r="N783" s="54"/>
      <c r="O783" s="54"/>
      <c r="P783" s="54"/>
    </row>
    <row r="784" spans="1:16" ht="15.75" customHeight="1">
      <c r="A784" s="745"/>
      <c r="B784" s="784"/>
      <c r="C784" s="745"/>
      <c r="D784" s="745"/>
      <c r="E784" s="745"/>
      <c r="F784" s="576"/>
      <c r="G784" s="576"/>
      <c r="H784" s="576"/>
      <c r="I784" s="576"/>
      <c r="J784" s="727"/>
      <c r="K784" s="727"/>
      <c r="L784" s="744"/>
      <c r="M784" s="54"/>
      <c r="N784" s="54"/>
      <c r="O784" s="54"/>
      <c r="P784" s="54"/>
    </row>
    <row r="785" spans="1:16" ht="15.75" customHeight="1">
      <c r="A785" s="745"/>
      <c r="B785" s="784"/>
      <c r="C785" s="745"/>
      <c r="D785" s="745"/>
      <c r="E785" s="745"/>
      <c r="F785" s="576"/>
      <c r="G785" s="576"/>
      <c r="H785" s="576"/>
      <c r="I785" s="576"/>
      <c r="J785" s="727"/>
      <c r="K785" s="727"/>
      <c r="L785" s="739"/>
      <c r="M785" s="54"/>
      <c r="N785" s="54"/>
      <c r="O785" s="54"/>
      <c r="P785" s="54"/>
    </row>
    <row r="786" spans="1:16" ht="15.75" customHeight="1">
      <c r="A786" s="779"/>
      <c r="B786" s="780"/>
      <c r="C786" s="779"/>
      <c r="D786" s="779"/>
      <c r="E786" s="779"/>
      <c r="F786" s="589"/>
      <c r="G786" s="589"/>
      <c r="H786" s="589"/>
      <c r="I786" s="589"/>
      <c r="J786" s="781"/>
      <c r="K786" s="779"/>
      <c r="L786" s="782"/>
      <c r="M786" s="54"/>
      <c r="N786" s="54"/>
      <c r="O786" s="54"/>
      <c r="P786" s="54"/>
    </row>
    <row r="787" spans="1:16" ht="15.75" customHeight="1">
      <c r="A787" s="779"/>
      <c r="B787" s="780"/>
      <c r="C787" s="779"/>
      <c r="D787" s="779"/>
      <c r="E787" s="779"/>
      <c r="F787" s="783"/>
      <c r="G787" s="783"/>
      <c r="H787" s="783"/>
      <c r="I787" s="783"/>
      <c r="J787" s="781"/>
      <c r="K787" s="779"/>
      <c r="L787" s="782"/>
      <c r="M787" s="54"/>
      <c r="N787" s="54"/>
      <c r="O787" s="54"/>
      <c r="P787" s="54"/>
    </row>
    <row r="788" spans="1:16" ht="15.75" customHeight="1">
      <c r="A788" s="745"/>
      <c r="B788" s="740"/>
      <c r="C788" s="686"/>
      <c r="D788" s="686"/>
      <c r="E788" s="686"/>
      <c r="F788" s="566"/>
      <c r="G788" s="566"/>
      <c r="H788" s="566"/>
      <c r="I788" s="566"/>
      <c r="J788" s="569"/>
      <c r="K788" s="569"/>
      <c r="L788" s="744"/>
      <c r="M788" s="54"/>
      <c r="N788" s="54"/>
      <c r="O788" s="54"/>
      <c r="P788" s="54"/>
    </row>
    <row r="789" spans="1:16" ht="15.75" customHeight="1">
      <c r="A789" s="745"/>
      <c r="B789" s="740"/>
      <c r="C789" s="686"/>
      <c r="D789" s="686"/>
      <c r="E789" s="686"/>
      <c r="F789" s="566"/>
      <c r="G789" s="566"/>
      <c r="H789" s="566"/>
      <c r="I789" s="566"/>
      <c r="J789" s="569"/>
      <c r="K789" s="569"/>
      <c r="L789" s="744"/>
      <c r="M789" s="54"/>
      <c r="N789" s="54"/>
      <c r="O789" s="54"/>
      <c r="P789" s="54"/>
    </row>
    <row r="790" spans="1:16" ht="15.75" customHeight="1">
      <c r="A790" s="745"/>
      <c r="B790" s="740"/>
      <c r="C790" s="686"/>
      <c r="D790" s="686"/>
      <c r="E790" s="686"/>
      <c r="F790" s="566"/>
      <c r="G790" s="566"/>
      <c r="H790" s="566"/>
      <c r="I790" s="566"/>
      <c r="J790" s="569"/>
      <c r="K790" s="569"/>
      <c r="L790" s="744"/>
      <c r="M790" s="54"/>
      <c r="N790" s="54"/>
      <c r="O790" s="54"/>
      <c r="P790" s="54"/>
    </row>
    <row r="791" spans="1:16" ht="15.75" customHeight="1">
      <c r="A791" s="745"/>
      <c r="B791" s="740"/>
      <c r="C791" s="686"/>
      <c r="D791" s="686"/>
      <c r="E791" s="686"/>
      <c r="F791" s="566"/>
      <c r="G791" s="566"/>
      <c r="H791" s="566"/>
      <c r="I791" s="566"/>
      <c r="J791" s="569"/>
      <c r="K791" s="569"/>
      <c r="L791" s="744"/>
      <c r="M791" s="54"/>
      <c r="N791" s="54"/>
      <c r="O791" s="54"/>
      <c r="P791" s="54"/>
    </row>
    <row r="792" spans="1:16" ht="15.75" customHeight="1">
      <c r="A792" s="745"/>
      <c r="B792" s="740"/>
      <c r="C792" s="686"/>
      <c r="D792" s="686"/>
      <c r="E792" s="686"/>
      <c r="F792" s="566"/>
      <c r="G792" s="566"/>
      <c r="H792" s="566"/>
      <c r="I792" s="566"/>
      <c r="J792" s="569"/>
      <c r="K792" s="569"/>
      <c r="L792" s="744"/>
      <c r="M792" s="54"/>
      <c r="N792" s="54"/>
      <c r="O792" s="54"/>
      <c r="P792" s="54"/>
    </row>
    <row r="793" spans="1:16" ht="15.75" customHeight="1">
      <c r="A793" s="745"/>
      <c r="B793" s="740"/>
      <c r="C793" s="686"/>
      <c r="D793" s="686"/>
      <c r="E793" s="686"/>
      <c r="F793" s="566"/>
      <c r="G793" s="566"/>
      <c r="H793" s="566"/>
      <c r="I793" s="566"/>
      <c r="J793" s="569"/>
      <c r="K793" s="569"/>
      <c r="L793" s="744"/>
      <c r="M793" s="54"/>
      <c r="N793" s="54"/>
      <c r="O793" s="54"/>
      <c r="P793" s="54"/>
    </row>
    <row r="794" spans="1:16" ht="15.75" customHeight="1">
      <c r="A794" s="745"/>
      <c r="B794" s="740"/>
      <c r="C794" s="686"/>
      <c r="D794" s="686"/>
      <c r="E794" s="686"/>
      <c r="F794" s="566"/>
      <c r="G794" s="566"/>
      <c r="H794" s="566"/>
      <c r="I794" s="566"/>
      <c r="J794" s="569"/>
      <c r="K794" s="569"/>
      <c r="L794" s="744"/>
      <c r="M794" s="54"/>
      <c r="N794" s="54"/>
      <c r="O794" s="54"/>
      <c r="P794" s="54"/>
    </row>
    <row r="795" spans="1:16" ht="15.75" customHeight="1">
      <c r="A795" s="745"/>
      <c r="B795" s="740"/>
      <c r="C795" s="686"/>
      <c r="D795" s="686"/>
      <c r="E795" s="686"/>
      <c r="F795" s="566"/>
      <c r="G795" s="566"/>
      <c r="H795" s="566"/>
      <c r="I795" s="566"/>
      <c r="J795" s="569"/>
      <c r="K795" s="569"/>
      <c r="L795" s="744"/>
      <c r="M795" s="54"/>
      <c r="N795" s="54"/>
      <c r="O795" s="54"/>
      <c r="P795" s="54"/>
    </row>
    <row r="796" spans="1:16" ht="15.75" customHeight="1">
      <c r="A796" s="745"/>
      <c r="B796" s="740"/>
      <c r="C796" s="686"/>
      <c r="D796" s="686"/>
      <c r="E796" s="686"/>
      <c r="F796" s="566"/>
      <c r="G796" s="566"/>
      <c r="H796" s="566"/>
      <c r="I796" s="566"/>
      <c r="J796" s="569"/>
      <c r="K796" s="569"/>
      <c r="L796" s="744"/>
      <c r="M796" s="54"/>
      <c r="N796" s="54"/>
      <c r="O796" s="54"/>
      <c r="P796" s="54"/>
    </row>
    <row r="797" spans="1:16" ht="15.75" customHeight="1">
      <c r="A797" s="745"/>
      <c r="B797" s="740"/>
      <c r="C797" s="686"/>
      <c r="D797" s="686"/>
      <c r="E797" s="686"/>
      <c r="F797" s="566"/>
      <c r="G797" s="566"/>
      <c r="H797" s="566"/>
      <c r="I797" s="566"/>
      <c r="J797" s="569"/>
      <c r="K797" s="569"/>
      <c r="L797" s="744"/>
      <c r="M797" s="54"/>
      <c r="N797" s="54"/>
      <c r="O797" s="54"/>
      <c r="P797" s="54"/>
    </row>
    <row r="798" spans="1:16" ht="15.75" customHeight="1">
      <c r="A798" s="686"/>
      <c r="B798" s="740"/>
      <c r="C798" s="686"/>
      <c r="D798" s="686"/>
      <c r="E798" s="686"/>
      <c r="F798" s="566"/>
      <c r="G798" s="566"/>
      <c r="H798" s="566"/>
      <c r="I798" s="566"/>
      <c r="J798" s="569"/>
      <c r="K798" s="569"/>
      <c r="L798" s="744"/>
      <c r="M798" s="54"/>
      <c r="N798" s="54"/>
      <c r="O798" s="54"/>
      <c r="P798" s="54"/>
    </row>
    <row r="799" spans="1:16" ht="15.75" hidden="1" customHeight="1">
      <c r="A799" s="436"/>
      <c r="B799" s="437">
        <v>45623</v>
      </c>
      <c r="C799" s="436" t="s">
        <v>414</v>
      </c>
      <c r="D799" s="436" t="s">
        <v>437</v>
      </c>
      <c r="E799" s="436" t="s">
        <v>438</v>
      </c>
      <c r="F799" s="370"/>
      <c r="G799" s="370"/>
      <c r="H799" s="370"/>
      <c r="I799" s="370"/>
      <c r="J799" s="438">
        <v>1</v>
      </c>
      <c r="K799" s="436">
        <v>10</v>
      </c>
      <c r="L799" s="439"/>
      <c r="M799" s="54"/>
      <c r="N799" s="54"/>
      <c r="O799" s="54"/>
      <c r="P799" s="54"/>
    </row>
    <row r="800" spans="1:16" ht="15.75" hidden="1" customHeight="1">
      <c r="A800" s="440">
        <v>772</v>
      </c>
      <c r="B800" s="441">
        <v>45628</v>
      </c>
      <c r="C800" s="440" t="s">
        <v>417</v>
      </c>
      <c r="D800" s="440" t="s">
        <v>432</v>
      </c>
      <c r="E800" s="440" t="s">
        <v>408</v>
      </c>
      <c r="F800" s="442">
        <v>5</v>
      </c>
      <c r="G800" s="442">
        <v>5</v>
      </c>
      <c r="H800" s="442">
        <v>5</v>
      </c>
      <c r="I800" s="442">
        <v>5</v>
      </c>
      <c r="J800" s="443">
        <v>1</v>
      </c>
      <c r="K800" s="440">
        <v>31</v>
      </c>
      <c r="L800" s="444" t="s">
        <v>439</v>
      </c>
      <c r="M800" s="54"/>
      <c r="N800" s="54"/>
      <c r="O800" s="54"/>
      <c r="P800" s="54"/>
    </row>
    <row r="801" spans="1:16" ht="15.75" customHeight="1">
      <c r="A801" s="686"/>
      <c r="B801" s="740"/>
      <c r="C801" s="686"/>
      <c r="D801" s="686"/>
      <c r="E801" s="686"/>
      <c r="F801" s="566"/>
      <c r="G801" s="566"/>
      <c r="H801" s="566"/>
      <c r="I801" s="566"/>
      <c r="J801" s="569"/>
      <c r="K801" s="569"/>
      <c r="L801" s="743"/>
      <c r="M801" s="54"/>
      <c r="N801" s="54"/>
      <c r="O801" s="54"/>
      <c r="P801" s="54"/>
    </row>
    <row r="802" spans="1:16" ht="15.75" customHeight="1">
      <c r="A802" s="686"/>
      <c r="B802" s="740"/>
      <c r="C802" s="686"/>
      <c r="D802" s="686"/>
      <c r="E802" s="686"/>
      <c r="F802" s="566"/>
      <c r="G802" s="566"/>
      <c r="H802" s="566"/>
      <c r="I802" s="566"/>
      <c r="J802" s="569"/>
      <c r="K802" s="569"/>
      <c r="L802" s="744"/>
      <c r="M802" s="54"/>
      <c r="N802" s="54"/>
      <c r="O802" s="54"/>
      <c r="P802" s="54"/>
    </row>
    <row r="803" spans="1:16" ht="15.75" customHeight="1">
      <c r="A803" s="686"/>
      <c r="B803" s="740"/>
      <c r="C803" s="686"/>
      <c r="D803" s="686"/>
      <c r="E803" s="686"/>
      <c r="F803" s="566"/>
      <c r="G803" s="566"/>
      <c r="H803" s="566"/>
      <c r="I803" s="566"/>
      <c r="J803" s="569"/>
      <c r="K803" s="569"/>
      <c r="L803" s="744"/>
      <c r="M803" s="54"/>
      <c r="N803" s="54"/>
      <c r="O803" s="54"/>
      <c r="P803" s="54"/>
    </row>
    <row r="804" spans="1:16" ht="15.75" customHeight="1">
      <c r="A804" s="686"/>
      <c r="B804" s="740"/>
      <c r="C804" s="686"/>
      <c r="D804" s="686"/>
      <c r="E804" s="686"/>
      <c r="F804" s="566"/>
      <c r="G804" s="566"/>
      <c r="H804" s="566"/>
      <c r="I804" s="566"/>
      <c r="J804" s="569"/>
      <c r="K804" s="569"/>
      <c r="L804" s="739"/>
      <c r="M804" s="54"/>
      <c r="N804" s="54"/>
      <c r="O804" s="54"/>
      <c r="P804" s="54"/>
    </row>
    <row r="805" spans="1:16" ht="15.75" customHeight="1">
      <c r="A805" s="686"/>
      <c r="B805" s="740"/>
      <c r="C805" s="686"/>
      <c r="D805" s="686"/>
      <c r="E805" s="686"/>
      <c r="F805" s="566"/>
      <c r="G805" s="566"/>
      <c r="H805" s="566"/>
      <c r="I805" s="566"/>
      <c r="J805" s="569"/>
      <c r="K805" s="569"/>
      <c r="L805" s="744"/>
      <c r="M805" s="54"/>
      <c r="N805" s="54"/>
      <c r="O805" s="54"/>
      <c r="P805" s="54"/>
    </row>
    <row r="806" spans="1:16" ht="15.75" customHeight="1">
      <c r="A806" s="686"/>
      <c r="B806" s="740"/>
      <c r="C806" s="686"/>
      <c r="D806" s="686"/>
      <c r="E806" s="686"/>
      <c r="F806" s="566"/>
      <c r="G806" s="566"/>
      <c r="H806" s="566"/>
      <c r="I806" s="566"/>
      <c r="J806" s="569"/>
      <c r="K806" s="569"/>
      <c r="L806" s="744"/>
      <c r="M806" s="54"/>
      <c r="N806" s="54"/>
      <c r="O806" s="54"/>
      <c r="P806" s="54"/>
    </row>
    <row r="807" spans="1:16" ht="15.75" customHeight="1">
      <c r="A807" s="686"/>
      <c r="B807" s="740"/>
      <c r="C807" s="686"/>
      <c r="D807" s="686"/>
      <c r="E807" s="686"/>
      <c r="F807" s="566"/>
      <c r="G807" s="566"/>
      <c r="H807" s="566"/>
      <c r="I807" s="566"/>
      <c r="J807" s="569"/>
      <c r="K807" s="569"/>
      <c r="L807" s="744"/>
      <c r="M807" s="54"/>
      <c r="N807" s="54"/>
      <c r="O807" s="54"/>
      <c r="P807" s="54"/>
    </row>
    <row r="808" spans="1:16" ht="15.75" customHeight="1">
      <c r="A808" s="686"/>
      <c r="B808" s="740"/>
      <c r="C808" s="686"/>
      <c r="D808" s="686"/>
      <c r="E808" s="686"/>
      <c r="F808" s="566"/>
      <c r="G808" s="566"/>
      <c r="H808" s="566"/>
      <c r="I808" s="566"/>
      <c r="J808" s="569"/>
      <c r="K808" s="569"/>
      <c r="L808" s="739"/>
      <c r="M808" s="54"/>
      <c r="N808" s="54"/>
      <c r="O808" s="54"/>
      <c r="P808" s="54"/>
    </row>
    <row r="809" spans="1:16" ht="15.75" customHeight="1">
      <c r="A809" s="686"/>
      <c r="B809" s="740"/>
      <c r="C809" s="686"/>
      <c r="D809" s="686"/>
      <c r="E809" s="686"/>
      <c r="F809" s="566"/>
      <c r="G809" s="566"/>
      <c r="H809" s="566"/>
      <c r="I809" s="566"/>
      <c r="J809" s="569"/>
      <c r="K809" s="569"/>
      <c r="L809" s="739"/>
      <c r="M809" s="54"/>
      <c r="N809" s="54"/>
      <c r="O809" s="54"/>
      <c r="P809" s="54"/>
    </row>
    <row r="810" spans="1:16" ht="15.75" customHeight="1">
      <c r="A810" s="686"/>
      <c r="B810" s="740"/>
      <c r="C810" s="686"/>
      <c r="D810" s="686"/>
      <c r="E810" s="686"/>
      <c r="F810" s="566"/>
      <c r="G810" s="566"/>
      <c r="H810" s="566"/>
      <c r="I810" s="566"/>
      <c r="J810" s="569"/>
      <c r="K810" s="569"/>
      <c r="L810" s="739"/>
      <c r="M810" s="54"/>
      <c r="N810" s="54"/>
      <c r="O810" s="54"/>
      <c r="P810" s="54"/>
    </row>
    <row r="811" spans="1:16" ht="15.75" customHeight="1">
      <c r="A811" s="686"/>
      <c r="B811" s="740"/>
      <c r="C811" s="686"/>
      <c r="D811" s="686"/>
      <c r="E811" s="686"/>
      <c r="F811" s="566"/>
      <c r="G811" s="566"/>
      <c r="H811" s="566"/>
      <c r="I811" s="566"/>
      <c r="J811" s="569"/>
      <c r="K811" s="569"/>
      <c r="L811" s="739"/>
      <c r="M811" s="54"/>
      <c r="N811" s="54"/>
      <c r="O811" s="54"/>
      <c r="P811" s="54"/>
    </row>
    <row r="812" spans="1:16" ht="15.75" customHeight="1">
      <c r="A812" s="686"/>
      <c r="B812" s="740"/>
      <c r="C812" s="686"/>
      <c r="D812" s="686"/>
      <c r="E812" s="686"/>
      <c r="F812" s="566"/>
      <c r="G812" s="566"/>
      <c r="H812" s="566"/>
      <c r="I812" s="566"/>
      <c r="J812" s="569"/>
      <c r="K812" s="569"/>
      <c r="L812" s="744"/>
      <c r="M812" s="54"/>
      <c r="N812" s="54"/>
      <c r="O812" s="54"/>
      <c r="P812" s="54"/>
    </row>
    <row r="813" spans="1:16" ht="15.75" customHeight="1">
      <c r="A813" s="686"/>
      <c r="B813" s="740"/>
      <c r="C813" s="686"/>
      <c r="D813" s="686"/>
      <c r="E813" s="686"/>
      <c r="F813" s="566"/>
      <c r="G813" s="566"/>
      <c r="H813" s="566"/>
      <c r="I813" s="566"/>
      <c r="J813" s="569"/>
      <c r="K813" s="569"/>
      <c r="L813" s="744"/>
      <c r="M813" s="54"/>
      <c r="N813" s="54"/>
      <c r="O813" s="54"/>
      <c r="P813" s="54"/>
    </row>
    <row r="814" spans="1:16" ht="15.75" customHeight="1">
      <c r="A814" s="686"/>
      <c r="B814" s="740"/>
      <c r="C814" s="686"/>
      <c r="D814" s="686"/>
      <c r="E814" s="686"/>
      <c r="F814" s="566"/>
      <c r="G814" s="566"/>
      <c r="H814" s="566"/>
      <c r="I814" s="566"/>
      <c r="J814" s="569"/>
      <c r="K814" s="569"/>
      <c r="L814" s="744"/>
      <c r="M814" s="54"/>
      <c r="N814" s="54"/>
      <c r="O814" s="54"/>
      <c r="P814" s="54"/>
    </row>
    <row r="815" spans="1:16" ht="15.75" customHeight="1">
      <c r="A815" s="686"/>
      <c r="B815" s="740"/>
      <c r="C815" s="686"/>
      <c r="D815" s="686"/>
      <c r="E815" s="686"/>
      <c r="F815" s="566"/>
      <c r="G815" s="566"/>
      <c r="H815" s="566"/>
      <c r="I815" s="566"/>
      <c r="J815" s="569"/>
      <c r="K815" s="569"/>
      <c r="L815" s="744"/>
      <c r="M815" s="54"/>
      <c r="N815" s="54"/>
      <c r="O815" s="54"/>
      <c r="P815" s="54"/>
    </row>
    <row r="816" spans="1:16" ht="15.75" customHeight="1">
      <c r="A816" s="686"/>
      <c r="B816" s="740"/>
      <c r="C816" s="686"/>
      <c r="D816" s="686"/>
      <c r="E816" s="686"/>
      <c r="F816" s="566"/>
      <c r="G816" s="566"/>
      <c r="H816" s="566"/>
      <c r="I816" s="566"/>
      <c r="J816" s="569"/>
      <c r="K816" s="569"/>
      <c r="L816" s="744"/>
      <c r="M816" s="54"/>
      <c r="N816" s="54"/>
      <c r="O816" s="54"/>
      <c r="P816" s="54"/>
    </row>
    <row r="817" spans="1:16" ht="15.75" customHeight="1">
      <c r="A817" s="686"/>
      <c r="B817" s="740"/>
      <c r="C817" s="686"/>
      <c r="D817" s="686"/>
      <c r="E817" s="686"/>
      <c r="F817" s="566"/>
      <c r="G817" s="566"/>
      <c r="H817" s="566"/>
      <c r="I817" s="566"/>
      <c r="J817" s="569"/>
      <c r="K817" s="569"/>
      <c r="L817" s="739"/>
      <c r="M817" s="54"/>
      <c r="N817" s="54"/>
      <c r="O817" s="54"/>
      <c r="P817" s="54"/>
    </row>
    <row r="818" spans="1:16" ht="15.75" customHeight="1">
      <c r="A818" s="686"/>
      <c r="B818" s="740"/>
      <c r="C818" s="686"/>
      <c r="D818" s="686"/>
      <c r="E818" s="686"/>
      <c r="F818" s="566"/>
      <c r="G818" s="566"/>
      <c r="H818" s="566"/>
      <c r="I818" s="566"/>
      <c r="J818" s="569"/>
      <c r="K818" s="569"/>
      <c r="L818" s="744"/>
      <c r="M818" s="54"/>
      <c r="N818" s="54"/>
      <c r="O818" s="54"/>
      <c r="P818" s="54"/>
    </row>
    <row r="819" spans="1:16" ht="15.75" customHeight="1">
      <c r="A819" s="686"/>
      <c r="B819" s="740"/>
      <c r="C819" s="686"/>
      <c r="D819" s="686"/>
      <c r="E819" s="686"/>
      <c r="F819" s="566"/>
      <c r="G819" s="566"/>
      <c r="H819" s="566"/>
      <c r="I819" s="566"/>
      <c r="J819" s="569"/>
      <c r="K819" s="569"/>
      <c r="L819" s="744"/>
      <c r="M819" s="54"/>
      <c r="N819" s="54"/>
      <c r="O819" s="54"/>
      <c r="P819" s="54"/>
    </row>
    <row r="820" spans="1:16" ht="15.75" customHeight="1">
      <c r="A820" s="686"/>
      <c r="B820" s="740"/>
      <c r="C820" s="686"/>
      <c r="D820" s="686"/>
      <c r="E820" s="686"/>
      <c r="F820" s="566"/>
      <c r="G820" s="566"/>
      <c r="H820" s="566"/>
      <c r="I820" s="566"/>
      <c r="J820" s="569"/>
      <c r="K820" s="569"/>
      <c r="L820" s="744"/>
      <c r="M820" s="54"/>
      <c r="N820" s="54"/>
      <c r="O820" s="54"/>
      <c r="P820" s="54"/>
    </row>
    <row r="821" spans="1:16" ht="15.75" customHeight="1">
      <c r="A821" s="686"/>
      <c r="B821" s="740"/>
      <c r="C821" s="686"/>
      <c r="D821" s="686"/>
      <c r="E821" s="686"/>
      <c r="F821" s="566"/>
      <c r="G821" s="566"/>
      <c r="H821" s="566"/>
      <c r="I821" s="566"/>
      <c r="J821" s="569"/>
      <c r="K821" s="569"/>
      <c r="L821" s="744"/>
      <c r="M821" s="54"/>
      <c r="N821" s="54"/>
      <c r="O821" s="54"/>
      <c r="P821" s="54"/>
    </row>
    <row r="822" spans="1:16" ht="15.75" customHeight="1">
      <c r="A822" s="686"/>
      <c r="B822" s="740"/>
      <c r="C822" s="686"/>
      <c r="D822" s="686"/>
      <c r="E822" s="686"/>
      <c r="F822" s="566"/>
      <c r="G822" s="566"/>
      <c r="H822" s="566"/>
      <c r="I822" s="566"/>
      <c r="J822" s="569"/>
      <c r="K822" s="569"/>
      <c r="L822" s="753"/>
      <c r="M822" s="54"/>
      <c r="N822" s="54"/>
      <c r="O822" s="54"/>
      <c r="P822" s="54"/>
    </row>
    <row r="823" spans="1:16" ht="15.75" customHeight="1">
      <c r="A823" s="686"/>
      <c r="B823" s="740"/>
      <c r="C823" s="686"/>
      <c r="D823" s="686"/>
      <c r="E823" s="686"/>
      <c r="F823" s="566"/>
      <c r="G823" s="566"/>
      <c r="H823" s="566"/>
      <c r="I823" s="566"/>
      <c r="J823" s="569"/>
      <c r="K823" s="569"/>
      <c r="L823" s="744"/>
      <c r="M823" s="54"/>
      <c r="N823" s="54"/>
      <c r="O823" s="54"/>
      <c r="P823" s="54"/>
    </row>
    <row r="824" spans="1:16" ht="15.75" customHeight="1">
      <c r="A824" s="686"/>
      <c r="B824" s="740"/>
      <c r="C824" s="686"/>
      <c r="D824" s="686"/>
      <c r="E824" s="686"/>
      <c r="F824" s="566"/>
      <c r="G824" s="566"/>
      <c r="H824" s="566"/>
      <c r="I824" s="566"/>
      <c r="J824" s="569"/>
      <c r="K824" s="569"/>
      <c r="L824" s="743"/>
      <c r="M824" s="54"/>
      <c r="N824" s="54"/>
      <c r="O824" s="54"/>
      <c r="P824" s="54"/>
    </row>
    <row r="825" spans="1:16" ht="15.75" customHeight="1">
      <c r="A825" s="686"/>
      <c r="B825" s="740"/>
      <c r="C825" s="686"/>
      <c r="D825" s="686"/>
      <c r="E825" s="686"/>
      <c r="F825" s="566"/>
      <c r="G825" s="566"/>
      <c r="H825" s="566"/>
      <c r="I825" s="566"/>
      <c r="J825" s="569"/>
      <c r="K825" s="569"/>
      <c r="L825" s="739"/>
      <c r="M825" s="54"/>
      <c r="N825" s="54"/>
      <c r="O825" s="54"/>
      <c r="P825" s="54"/>
    </row>
    <row r="826" spans="1:16" ht="15.75" customHeight="1">
      <c r="A826" s="686"/>
      <c r="B826" s="740"/>
      <c r="C826" s="686"/>
      <c r="D826" s="686"/>
      <c r="E826" s="686"/>
      <c r="F826" s="566"/>
      <c r="G826" s="566"/>
      <c r="H826" s="566"/>
      <c r="I826" s="566"/>
      <c r="J826" s="569"/>
      <c r="K826" s="569"/>
      <c r="L826" s="739"/>
      <c r="M826" s="54"/>
      <c r="N826" s="54"/>
      <c r="O826" s="54"/>
      <c r="P826" s="54"/>
    </row>
    <row r="827" spans="1:16" ht="15.75" customHeight="1">
      <c r="A827" s="686"/>
      <c r="B827" s="740"/>
      <c r="C827" s="686"/>
      <c r="D827" s="686"/>
      <c r="E827" s="686"/>
      <c r="F827" s="566"/>
      <c r="G827" s="566"/>
      <c r="H827" s="566"/>
      <c r="I827" s="566"/>
      <c r="J827" s="569"/>
      <c r="K827" s="569"/>
      <c r="L827" s="744"/>
      <c r="M827" s="54"/>
      <c r="N827" s="54"/>
      <c r="O827" s="54"/>
      <c r="P827" s="54"/>
    </row>
    <row r="828" spans="1:16" ht="15.75" customHeight="1">
      <c r="A828" s="686"/>
      <c r="B828" s="740"/>
      <c r="C828" s="686"/>
      <c r="D828" s="686"/>
      <c r="E828" s="686"/>
      <c r="F828" s="566"/>
      <c r="G828" s="566"/>
      <c r="H828" s="566"/>
      <c r="I828" s="566"/>
      <c r="J828" s="569"/>
      <c r="K828" s="569"/>
      <c r="L828" s="744"/>
      <c r="M828" s="54"/>
      <c r="N828" s="54"/>
      <c r="O828" s="54"/>
      <c r="P828" s="54"/>
    </row>
    <row r="829" spans="1:16" ht="15.75" customHeight="1">
      <c r="A829" s="686"/>
      <c r="B829" s="740"/>
      <c r="C829" s="686"/>
      <c r="D829" s="686"/>
      <c r="E829" s="686"/>
      <c r="F829" s="566"/>
      <c r="G829" s="566"/>
      <c r="H829" s="566"/>
      <c r="I829" s="566"/>
      <c r="J829" s="569"/>
      <c r="K829" s="569"/>
      <c r="L829" s="744"/>
      <c r="M829" s="54"/>
      <c r="N829" s="54"/>
      <c r="O829" s="54"/>
      <c r="P829" s="54"/>
    </row>
    <row r="830" spans="1:16" ht="15.75" customHeight="1">
      <c r="A830" s="686"/>
      <c r="B830" s="740"/>
      <c r="C830" s="686"/>
      <c r="D830" s="686"/>
      <c r="E830" s="686"/>
      <c r="F830" s="566"/>
      <c r="G830" s="566"/>
      <c r="H830" s="566"/>
      <c r="I830" s="566"/>
      <c r="J830" s="569"/>
      <c r="K830" s="569"/>
      <c r="L830" s="744"/>
      <c r="M830" s="54"/>
      <c r="N830" s="54"/>
      <c r="O830" s="54"/>
      <c r="P830" s="54"/>
    </row>
    <row r="831" spans="1:16" ht="15.75" hidden="1" customHeight="1">
      <c r="A831" s="445">
        <v>803</v>
      </c>
      <c r="B831" s="446">
        <v>45630</v>
      </c>
      <c r="C831" s="445" t="s">
        <v>417</v>
      </c>
      <c r="D831" s="445" t="s">
        <v>440</v>
      </c>
      <c r="E831" s="445" t="s">
        <v>408</v>
      </c>
      <c r="F831" s="447">
        <v>5</v>
      </c>
      <c r="G831" s="447">
        <v>5</v>
      </c>
      <c r="H831" s="447">
        <v>5</v>
      </c>
      <c r="I831" s="447">
        <v>5</v>
      </c>
      <c r="J831" s="448">
        <v>1</v>
      </c>
      <c r="K831" s="445">
        <v>9</v>
      </c>
      <c r="L831" s="449" t="s">
        <v>441</v>
      </c>
      <c r="M831" s="450"/>
      <c r="N831" s="450"/>
      <c r="O831" s="450"/>
      <c r="P831" s="450"/>
    </row>
    <row r="832" spans="1:16" ht="15.75" customHeight="1">
      <c r="A832" s="686"/>
      <c r="B832" s="740"/>
      <c r="C832" s="686"/>
      <c r="D832" s="686"/>
      <c r="E832" s="686"/>
      <c r="F832" s="566"/>
      <c r="G832" s="566"/>
      <c r="H832" s="566"/>
      <c r="I832" s="566"/>
      <c r="J832" s="569"/>
      <c r="K832" s="569"/>
      <c r="L832" s="744"/>
      <c r="M832" s="54"/>
      <c r="N832" s="54"/>
      <c r="O832" s="54"/>
      <c r="P832" s="54"/>
    </row>
    <row r="833" spans="1:16" ht="15.75" customHeight="1">
      <c r="A833" s="686"/>
      <c r="B833" s="740"/>
      <c r="C833" s="686"/>
      <c r="D833" s="686"/>
      <c r="E833" s="686"/>
      <c r="F833" s="566"/>
      <c r="G833" s="566"/>
      <c r="H833" s="566"/>
      <c r="I833" s="566"/>
      <c r="J833" s="569"/>
      <c r="K833" s="569"/>
      <c r="L833" s="744"/>
      <c r="M833" s="54"/>
      <c r="N833" s="54"/>
      <c r="O833" s="54"/>
      <c r="P833" s="54"/>
    </row>
    <row r="834" spans="1:16" ht="15.75" customHeight="1">
      <c r="A834" s="686"/>
      <c r="B834" s="740"/>
      <c r="C834" s="686"/>
      <c r="D834" s="686"/>
      <c r="E834" s="686"/>
      <c r="F834" s="566"/>
      <c r="G834" s="566"/>
      <c r="H834" s="566"/>
      <c r="I834" s="566"/>
      <c r="J834" s="569"/>
      <c r="K834" s="569"/>
      <c r="L834" s="744"/>
      <c r="M834" s="54"/>
      <c r="N834" s="54"/>
      <c r="O834" s="54"/>
      <c r="P834" s="54"/>
    </row>
    <row r="835" spans="1:16" ht="15.75" customHeight="1">
      <c r="A835" s="686"/>
      <c r="B835" s="740"/>
      <c r="C835" s="686"/>
      <c r="D835" s="686"/>
      <c r="E835" s="686"/>
      <c r="F835" s="566"/>
      <c r="G835" s="566"/>
      <c r="H835" s="566"/>
      <c r="I835" s="566"/>
      <c r="J835" s="569"/>
      <c r="K835" s="569"/>
      <c r="L835" s="744"/>
      <c r="M835" s="54"/>
      <c r="N835" s="54"/>
      <c r="O835" s="54"/>
      <c r="P835" s="54"/>
    </row>
    <row r="836" spans="1:16" ht="15.75" customHeight="1">
      <c r="A836" s="686"/>
      <c r="B836" s="740"/>
      <c r="C836" s="686"/>
      <c r="D836" s="686"/>
      <c r="E836" s="686"/>
      <c r="F836" s="566"/>
      <c r="G836" s="566"/>
      <c r="H836" s="566"/>
      <c r="I836" s="566"/>
      <c r="J836" s="569"/>
      <c r="K836" s="569"/>
      <c r="L836" s="744"/>
      <c r="M836" s="54"/>
      <c r="N836" s="54"/>
      <c r="O836" s="54"/>
      <c r="P836" s="54"/>
    </row>
    <row r="837" spans="1:16" ht="15.75" customHeight="1">
      <c r="A837" s="686"/>
      <c r="B837" s="740"/>
      <c r="C837" s="686"/>
      <c r="D837" s="686"/>
      <c r="E837" s="686"/>
      <c r="F837" s="566"/>
      <c r="G837" s="566"/>
      <c r="H837" s="566"/>
      <c r="I837" s="566"/>
      <c r="J837" s="569"/>
      <c r="K837" s="569"/>
      <c r="L837" s="744"/>
      <c r="M837" s="54"/>
      <c r="N837" s="54"/>
      <c r="O837" s="54"/>
      <c r="P837" s="54"/>
    </row>
    <row r="838" spans="1:16" ht="15.75" customHeight="1">
      <c r="A838" s="686"/>
      <c r="B838" s="740"/>
      <c r="C838" s="686"/>
      <c r="D838" s="686"/>
      <c r="E838" s="686"/>
      <c r="F838" s="566"/>
      <c r="G838" s="566"/>
      <c r="H838" s="566"/>
      <c r="I838" s="566"/>
      <c r="J838" s="569"/>
      <c r="K838" s="569"/>
      <c r="L838" s="744"/>
      <c r="M838" s="54"/>
      <c r="N838" s="54"/>
      <c r="O838" s="54"/>
      <c r="P838" s="54"/>
    </row>
    <row r="839" spans="1:16" ht="15.75" customHeight="1">
      <c r="A839" s="686"/>
      <c r="B839" s="740"/>
      <c r="C839" s="686"/>
      <c r="D839" s="686"/>
      <c r="E839" s="686"/>
      <c r="F839" s="566"/>
      <c r="G839" s="566"/>
      <c r="H839" s="566"/>
      <c r="I839" s="566"/>
      <c r="J839" s="569"/>
      <c r="K839" s="569"/>
      <c r="L839" s="744"/>
      <c r="M839" s="54"/>
      <c r="N839" s="54"/>
      <c r="O839" s="54"/>
      <c r="P839" s="54"/>
    </row>
    <row r="840" spans="1:16" ht="15.75" customHeight="1">
      <c r="A840" s="785"/>
      <c r="B840" s="786"/>
      <c r="C840" s="785"/>
      <c r="D840" s="785"/>
      <c r="E840" s="785"/>
      <c r="F840" s="590"/>
      <c r="G840" s="590"/>
      <c r="H840" s="590"/>
      <c r="I840" s="590"/>
      <c r="J840" s="593"/>
      <c r="K840" s="785"/>
      <c r="L840" s="787"/>
      <c r="M840" s="450"/>
      <c r="N840" s="450"/>
      <c r="O840" s="450"/>
      <c r="P840" s="450"/>
    </row>
    <row r="841" spans="1:16" ht="15.75" customHeight="1">
      <c r="A841" s="686"/>
      <c r="B841" s="740"/>
      <c r="C841" s="686"/>
      <c r="D841" s="686"/>
      <c r="E841" s="686"/>
      <c r="F841" s="566"/>
      <c r="G841" s="566"/>
      <c r="H841" s="566"/>
      <c r="I841" s="566"/>
      <c r="J841" s="569"/>
      <c r="K841" s="569"/>
      <c r="L841" s="744"/>
      <c r="M841" s="54"/>
      <c r="N841" s="54"/>
      <c r="O841" s="54"/>
      <c r="P841" s="54"/>
    </row>
    <row r="842" spans="1:16" ht="15.75" customHeight="1">
      <c r="A842" s="686"/>
      <c r="B842" s="740"/>
      <c r="C842" s="686"/>
      <c r="D842" s="686"/>
      <c r="E842" s="686"/>
      <c r="F842" s="566"/>
      <c r="G842" s="566"/>
      <c r="H842" s="566"/>
      <c r="I842" s="566"/>
      <c r="J842" s="569"/>
      <c r="K842" s="569"/>
      <c r="L842" s="744"/>
      <c r="M842" s="54"/>
      <c r="N842" s="54"/>
      <c r="O842" s="54"/>
      <c r="P842" s="54"/>
    </row>
    <row r="843" spans="1:16" ht="15.75" customHeight="1">
      <c r="A843" s="686"/>
      <c r="B843" s="740"/>
      <c r="C843" s="686"/>
      <c r="D843" s="686"/>
      <c r="E843" s="686"/>
      <c r="F843" s="566"/>
      <c r="G843" s="566"/>
      <c r="H843" s="566"/>
      <c r="I843" s="566"/>
      <c r="J843" s="569"/>
      <c r="K843" s="569"/>
      <c r="L843" s="744"/>
      <c r="M843" s="54"/>
      <c r="N843" s="54"/>
      <c r="O843" s="54"/>
      <c r="P843" s="54"/>
    </row>
    <row r="844" spans="1:16" ht="15.75" customHeight="1">
      <c r="A844" s="686"/>
      <c r="B844" s="740"/>
      <c r="C844" s="686"/>
      <c r="D844" s="686"/>
      <c r="E844" s="686"/>
      <c r="F844" s="566"/>
      <c r="G844" s="566"/>
      <c r="H844" s="566"/>
      <c r="I844" s="566"/>
      <c r="J844" s="569"/>
      <c r="K844" s="569"/>
      <c r="L844" s="744"/>
      <c r="M844" s="54"/>
      <c r="N844" s="54"/>
      <c r="O844" s="54"/>
      <c r="P844" s="54"/>
    </row>
    <row r="845" spans="1:16" ht="15.75" customHeight="1">
      <c r="A845" s="686"/>
      <c r="B845" s="740"/>
      <c r="C845" s="686"/>
      <c r="D845" s="686"/>
      <c r="E845" s="686"/>
      <c r="F845" s="566"/>
      <c r="G845" s="566"/>
      <c r="H845" s="566"/>
      <c r="I845" s="566"/>
      <c r="J845" s="569"/>
      <c r="K845" s="569"/>
      <c r="L845" s="744"/>
      <c r="M845" s="54"/>
      <c r="N845" s="54"/>
      <c r="O845" s="54"/>
      <c r="P845" s="54"/>
    </row>
    <row r="846" spans="1:16" ht="15.75" customHeight="1">
      <c r="A846" s="686"/>
      <c r="B846" s="740"/>
      <c r="C846" s="686"/>
      <c r="D846" s="686"/>
      <c r="E846" s="686"/>
      <c r="F846" s="566"/>
      <c r="G846" s="566"/>
      <c r="H846" s="566"/>
      <c r="I846" s="566"/>
      <c r="J846" s="569"/>
      <c r="K846" s="569"/>
      <c r="L846" s="744"/>
      <c r="M846" s="54"/>
      <c r="N846" s="54"/>
      <c r="O846" s="54"/>
      <c r="P846" s="54"/>
    </row>
    <row r="847" spans="1:16" ht="15.75" customHeight="1">
      <c r="A847" s="686"/>
      <c r="B847" s="740"/>
      <c r="C847" s="686"/>
      <c r="D847" s="686"/>
      <c r="E847" s="686"/>
      <c r="F847" s="566"/>
      <c r="G847" s="566"/>
      <c r="H847" s="566"/>
      <c r="I847" s="566"/>
      <c r="J847" s="569"/>
      <c r="K847" s="569"/>
      <c r="L847" s="744"/>
      <c r="M847" s="54"/>
      <c r="N847" s="54"/>
      <c r="O847" s="54"/>
      <c r="P847" s="54"/>
    </row>
    <row r="848" spans="1:16" ht="15.75" customHeight="1">
      <c r="A848" s="686"/>
      <c r="B848" s="740"/>
      <c r="C848" s="686"/>
      <c r="D848" s="686"/>
      <c r="E848" s="686"/>
      <c r="F848" s="566"/>
      <c r="G848" s="566"/>
      <c r="H848" s="566"/>
      <c r="I848" s="566"/>
      <c r="J848" s="569"/>
      <c r="K848" s="569"/>
      <c r="L848" s="744"/>
      <c r="M848" s="54"/>
      <c r="N848" s="54"/>
      <c r="O848" s="54"/>
      <c r="P848" s="54"/>
    </row>
    <row r="849" spans="1:16" ht="15.75" customHeight="1">
      <c r="A849" s="686"/>
      <c r="B849" s="740"/>
      <c r="C849" s="686"/>
      <c r="D849" s="686"/>
      <c r="E849" s="686"/>
      <c r="F849" s="566"/>
      <c r="G849" s="566"/>
      <c r="H849" s="566"/>
      <c r="I849" s="566"/>
      <c r="J849" s="569"/>
      <c r="K849" s="569"/>
      <c r="L849" s="744"/>
      <c r="M849" s="54"/>
      <c r="N849" s="54"/>
      <c r="O849" s="54"/>
      <c r="P849" s="54"/>
    </row>
    <row r="850" spans="1:16" ht="15.75" customHeight="1">
      <c r="A850" s="686"/>
      <c r="B850" s="740"/>
      <c r="C850" s="686"/>
      <c r="D850" s="686"/>
      <c r="E850" s="686"/>
      <c r="F850" s="566"/>
      <c r="G850" s="566"/>
      <c r="H850" s="566"/>
      <c r="I850" s="566"/>
      <c r="J850" s="569"/>
      <c r="K850" s="569"/>
      <c r="L850" s="744"/>
      <c r="M850" s="54"/>
      <c r="N850" s="54"/>
      <c r="O850" s="54"/>
      <c r="P850" s="54"/>
    </row>
    <row r="851" spans="1:16" ht="15.75" customHeight="1">
      <c r="A851" s="686"/>
      <c r="B851" s="740"/>
      <c r="C851" s="686"/>
      <c r="D851" s="686"/>
      <c r="E851" s="686"/>
      <c r="F851" s="566"/>
      <c r="G851" s="566"/>
      <c r="H851" s="566"/>
      <c r="I851" s="566"/>
      <c r="J851" s="569"/>
      <c r="K851" s="569"/>
      <c r="L851" s="744"/>
      <c r="M851" s="54"/>
      <c r="N851" s="54"/>
      <c r="O851" s="54"/>
      <c r="P851" s="54"/>
    </row>
    <row r="852" spans="1:16" ht="15.75" customHeight="1">
      <c r="A852" s="686"/>
      <c r="B852" s="740"/>
      <c r="C852" s="686"/>
      <c r="D852" s="686"/>
      <c r="E852" s="686"/>
      <c r="F852" s="566"/>
      <c r="G852" s="566"/>
      <c r="H852" s="566"/>
      <c r="I852" s="566"/>
      <c r="J852" s="569"/>
      <c r="K852" s="569"/>
      <c r="L852" s="744"/>
      <c r="M852" s="54"/>
      <c r="N852" s="54"/>
      <c r="O852" s="54"/>
      <c r="P852" s="54"/>
    </row>
    <row r="853" spans="1:16" ht="15.75" customHeight="1">
      <c r="A853" s="686"/>
      <c r="B853" s="740"/>
      <c r="C853" s="788"/>
      <c r="D853" s="686"/>
      <c r="E853" s="686"/>
      <c r="F853" s="566"/>
      <c r="G853" s="566"/>
      <c r="H853" s="566"/>
      <c r="I853" s="566"/>
      <c r="J853" s="569"/>
      <c r="K853" s="569"/>
      <c r="L853" s="744"/>
      <c r="M853" s="54"/>
      <c r="N853" s="54"/>
      <c r="O853" s="54"/>
      <c r="P853" s="54"/>
    </row>
    <row r="854" spans="1:16" ht="15.75" customHeight="1">
      <c r="A854" s="686"/>
      <c r="B854" s="740"/>
      <c r="C854" s="686"/>
      <c r="D854" s="686"/>
      <c r="E854" s="686"/>
      <c r="F854" s="566"/>
      <c r="G854" s="566"/>
      <c r="H854" s="566"/>
      <c r="I854" s="566"/>
      <c r="J854" s="569"/>
      <c r="K854" s="569"/>
      <c r="L854" s="739"/>
      <c r="M854" s="54"/>
      <c r="N854" s="54"/>
      <c r="O854" s="54"/>
      <c r="P854" s="54"/>
    </row>
    <row r="855" spans="1:16" ht="15.75" customHeight="1">
      <c r="A855" s="686"/>
      <c r="B855" s="740"/>
      <c r="C855" s="788"/>
      <c r="D855" s="686"/>
      <c r="E855" s="686"/>
      <c r="F855" s="566"/>
      <c r="G855" s="566"/>
      <c r="H855" s="566"/>
      <c r="I855" s="566"/>
      <c r="J855" s="569"/>
      <c r="K855" s="569"/>
      <c r="L855" s="739"/>
      <c r="M855" s="54"/>
      <c r="N855" s="54"/>
      <c r="O855" s="54"/>
      <c r="P855" s="54"/>
    </row>
    <row r="856" spans="1:16" ht="15.75" customHeight="1">
      <c r="A856" s="686"/>
      <c r="B856" s="740"/>
      <c r="C856" s="686"/>
      <c r="D856" s="686"/>
      <c r="E856" s="686"/>
      <c r="F856" s="566"/>
      <c r="G856" s="566"/>
      <c r="H856" s="566"/>
      <c r="I856" s="566"/>
      <c r="J856" s="569"/>
      <c r="K856" s="569"/>
      <c r="L856" s="739"/>
      <c r="M856" s="54"/>
      <c r="N856" s="54"/>
      <c r="O856" s="54"/>
      <c r="P856" s="54"/>
    </row>
    <row r="857" spans="1:16" ht="15.75" customHeight="1">
      <c r="A857" s="686"/>
      <c r="B857" s="740"/>
      <c r="C857" s="788"/>
      <c r="D857" s="686"/>
      <c r="E857" s="686"/>
      <c r="F857" s="566"/>
      <c r="G857" s="566"/>
      <c r="H857" s="566"/>
      <c r="I857" s="566"/>
      <c r="J857" s="569"/>
      <c r="K857" s="569"/>
      <c r="L857" s="739"/>
      <c r="M857" s="54"/>
      <c r="N857" s="54"/>
      <c r="O857" s="54"/>
      <c r="P857" s="54"/>
    </row>
    <row r="858" spans="1:16" ht="15.75" customHeight="1">
      <c r="A858" s="686"/>
      <c r="B858" s="740"/>
      <c r="C858" s="686"/>
      <c r="D858" s="686"/>
      <c r="E858" s="686"/>
      <c r="F858" s="566"/>
      <c r="G858" s="566"/>
      <c r="H858" s="566"/>
      <c r="I858" s="566"/>
      <c r="J858" s="569"/>
      <c r="K858" s="569"/>
      <c r="L858" s="744"/>
      <c r="M858" s="54"/>
      <c r="N858" s="54"/>
      <c r="O858" s="54"/>
      <c r="P858" s="54"/>
    </row>
    <row r="859" spans="1:16" ht="15.75" customHeight="1">
      <c r="A859" s="686"/>
      <c r="B859" s="740"/>
      <c r="C859" s="788"/>
      <c r="D859" s="686"/>
      <c r="E859" s="686"/>
      <c r="F859" s="566"/>
      <c r="G859" s="566"/>
      <c r="H859" s="566"/>
      <c r="I859" s="566"/>
      <c r="J859" s="569"/>
      <c r="K859" s="569"/>
      <c r="L859" s="739"/>
      <c r="M859" s="54"/>
      <c r="N859" s="54"/>
      <c r="O859" s="54"/>
      <c r="P859" s="54"/>
    </row>
    <row r="860" spans="1:16" ht="15.75" customHeight="1">
      <c r="A860" s="686"/>
      <c r="B860" s="740"/>
      <c r="C860" s="686"/>
      <c r="D860" s="686"/>
      <c r="E860" s="686"/>
      <c r="F860" s="566"/>
      <c r="G860" s="566"/>
      <c r="H860" s="566"/>
      <c r="I860" s="566"/>
      <c r="J860" s="569"/>
      <c r="K860" s="569"/>
      <c r="L860" s="746"/>
      <c r="M860" s="54"/>
      <c r="N860" s="54"/>
      <c r="O860" s="54"/>
      <c r="P860" s="54"/>
    </row>
    <row r="861" spans="1:16" ht="15.75" customHeight="1">
      <c r="A861" s="686"/>
      <c r="B861" s="740"/>
      <c r="C861" s="788"/>
      <c r="D861" s="686"/>
      <c r="E861" s="686"/>
      <c r="F861" s="566"/>
      <c r="G861" s="566"/>
      <c r="H861" s="566"/>
      <c r="I861" s="566"/>
      <c r="J861" s="569"/>
      <c r="K861" s="569"/>
      <c r="L861" s="744"/>
      <c r="M861" s="54"/>
      <c r="N861" s="54"/>
      <c r="O861" s="54"/>
      <c r="P861" s="54"/>
    </row>
    <row r="862" spans="1:16" ht="15.75" customHeight="1">
      <c r="A862" s="686"/>
      <c r="B862" s="740"/>
      <c r="C862" s="686"/>
      <c r="D862" s="686"/>
      <c r="E862" s="686"/>
      <c r="F862" s="566"/>
      <c r="G862" s="566"/>
      <c r="H862" s="566"/>
      <c r="I862" s="566"/>
      <c r="J862" s="569"/>
      <c r="K862" s="569"/>
      <c r="L862" s="744"/>
      <c r="M862" s="54"/>
      <c r="N862" s="54"/>
      <c r="O862" s="54"/>
      <c r="P862" s="54"/>
    </row>
    <row r="863" spans="1:16" ht="15.75" customHeight="1">
      <c r="A863" s="686"/>
      <c r="B863" s="740"/>
      <c r="C863" s="788"/>
      <c r="D863" s="686"/>
      <c r="E863" s="686"/>
      <c r="F863" s="566"/>
      <c r="G863" s="566"/>
      <c r="H863" s="566"/>
      <c r="I863" s="566"/>
      <c r="J863" s="569"/>
      <c r="K863" s="569"/>
      <c r="L863" s="744"/>
      <c r="M863" s="54"/>
      <c r="N863" s="54"/>
      <c r="O863" s="54"/>
      <c r="P863" s="54"/>
    </row>
    <row r="864" spans="1:16" ht="15.75" customHeight="1">
      <c r="A864" s="686"/>
      <c r="B864" s="740"/>
      <c r="C864" s="686"/>
      <c r="D864" s="686"/>
      <c r="E864" s="686"/>
      <c r="F864" s="566"/>
      <c r="G864" s="566"/>
      <c r="H864" s="566"/>
      <c r="I864" s="566"/>
      <c r="J864" s="569"/>
      <c r="K864" s="569"/>
      <c r="L864" s="744"/>
      <c r="M864" s="54"/>
      <c r="N864" s="54"/>
      <c r="O864" s="54"/>
      <c r="P864" s="54"/>
    </row>
    <row r="865" spans="1:16" ht="15.75" customHeight="1">
      <c r="A865" s="686"/>
      <c r="B865" s="740"/>
      <c r="C865" s="788"/>
      <c r="D865" s="686"/>
      <c r="E865" s="686"/>
      <c r="F865" s="566"/>
      <c r="G865" s="566"/>
      <c r="H865" s="566"/>
      <c r="I865" s="566"/>
      <c r="J865" s="569"/>
      <c r="K865" s="569"/>
      <c r="L865" s="744"/>
      <c r="M865" s="54"/>
      <c r="N865" s="54"/>
      <c r="O865" s="54"/>
      <c r="P865" s="54"/>
    </row>
    <row r="866" spans="1:16" ht="15.75" customHeight="1">
      <c r="A866" s="686"/>
      <c r="B866" s="740"/>
      <c r="C866" s="686"/>
      <c r="D866" s="686"/>
      <c r="E866" s="686"/>
      <c r="F866" s="566"/>
      <c r="G866" s="566"/>
      <c r="H866" s="566"/>
      <c r="I866" s="566"/>
      <c r="J866" s="569"/>
      <c r="K866" s="569"/>
      <c r="L866" s="739"/>
      <c r="M866" s="54"/>
      <c r="N866" s="54"/>
      <c r="O866" s="54"/>
      <c r="P866" s="54"/>
    </row>
    <row r="867" spans="1:16" ht="15.75" customHeight="1">
      <c r="A867" s="686"/>
      <c r="B867" s="740"/>
      <c r="C867" s="788"/>
      <c r="D867" s="686"/>
      <c r="E867" s="686"/>
      <c r="F867" s="566"/>
      <c r="G867" s="566"/>
      <c r="H867" s="566"/>
      <c r="I867" s="566"/>
      <c r="J867" s="569"/>
      <c r="K867" s="569"/>
      <c r="L867" s="744"/>
      <c r="M867" s="54"/>
      <c r="N867" s="54"/>
      <c r="O867" s="54"/>
      <c r="P867" s="54"/>
    </row>
    <row r="868" spans="1:16" ht="15.75" customHeight="1">
      <c r="A868" s="686"/>
      <c r="B868" s="740"/>
      <c r="C868" s="686"/>
      <c r="D868" s="686"/>
      <c r="E868" s="686"/>
      <c r="F868" s="566"/>
      <c r="G868" s="566"/>
      <c r="H868" s="566"/>
      <c r="I868" s="566"/>
      <c r="J868" s="569"/>
      <c r="K868" s="569"/>
      <c r="L868" s="739"/>
      <c r="M868" s="54"/>
      <c r="N868" s="54"/>
      <c r="O868" s="54"/>
      <c r="P868" s="54"/>
    </row>
    <row r="869" spans="1:16" ht="15.75" customHeight="1">
      <c r="A869" s="686"/>
      <c r="B869" s="740"/>
      <c r="C869" s="788"/>
      <c r="D869" s="686"/>
      <c r="E869" s="686"/>
      <c r="F869" s="566"/>
      <c r="G869" s="566"/>
      <c r="H869" s="566"/>
      <c r="I869" s="566"/>
      <c r="J869" s="569"/>
      <c r="K869" s="569"/>
      <c r="L869" s="739"/>
      <c r="M869" s="54"/>
      <c r="N869" s="54"/>
      <c r="O869" s="54"/>
      <c r="P869" s="54"/>
    </row>
    <row r="870" spans="1:16" ht="15.75" customHeight="1">
      <c r="A870" s="686"/>
      <c r="B870" s="740"/>
      <c r="C870" s="686"/>
      <c r="D870" s="686"/>
      <c r="E870" s="686"/>
      <c r="F870" s="566"/>
      <c r="G870" s="566"/>
      <c r="H870" s="566"/>
      <c r="I870" s="566"/>
      <c r="J870" s="569"/>
      <c r="K870" s="569"/>
      <c r="L870" s="744"/>
      <c r="M870" s="54"/>
      <c r="N870" s="54"/>
      <c r="O870" s="54"/>
      <c r="P870" s="54"/>
    </row>
    <row r="871" spans="1:16" ht="15.75" customHeight="1">
      <c r="A871" s="686"/>
      <c r="B871" s="740"/>
      <c r="C871" s="788"/>
      <c r="D871" s="686"/>
      <c r="E871" s="686"/>
      <c r="F871" s="566"/>
      <c r="G871" s="566"/>
      <c r="H871" s="566"/>
      <c r="I871" s="566"/>
      <c r="J871" s="569"/>
      <c r="K871" s="569"/>
      <c r="L871" s="744"/>
      <c r="M871" s="54"/>
      <c r="N871" s="54"/>
      <c r="O871" s="54"/>
      <c r="P871" s="54"/>
    </row>
    <row r="872" spans="1:16" ht="15.75" customHeight="1">
      <c r="A872" s="686"/>
      <c r="B872" s="740"/>
      <c r="C872" s="686"/>
      <c r="D872" s="686"/>
      <c r="E872" s="686"/>
      <c r="F872" s="566"/>
      <c r="G872" s="566"/>
      <c r="H872" s="566"/>
      <c r="I872" s="566"/>
      <c r="J872" s="569"/>
      <c r="K872" s="569"/>
      <c r="L872" s="744"/>
      <c r="M872" s="54"/>
      <c r="N872" s="54"/>
      <c r="O872" s="54"/>
      <c r="P872" s="54"/>
    </row>
    <row r="873" spans="1:16" ht="15.75" customHeight="1">
      <c r="A873" s="686"/>
      <c r="B873" s="740"/>
      <c r="C873" s="788"/>
      <c r="D873" s="686"/>
      <c r="E873" s="686"/>
      <c r="F873" s="566"/>
      <c r="G873" s="566"/>
      <c r="H873" s="566"/>
      <c r="I873" s="566"/>
      <c r="J873" s="569"/>
      <c r="K873" s="569"/>
      <c r="L873" s="739"/>
      <c r="M873" s="54"/>
      <c r="N873" s="54"/>
      <c r="O873" s="54"/>
      <c r="P873" s="54"/>
    </row>
    <row r="874" spans="1:16" ht="15.75" customHeight="1">
      <c r="A874" s="686"/>
      <c r="B874" s="740"/>
      <c r="C874" s="686"/>
      <c r="D874" s="686"/>
      <c r="E874" s="686"/>
      <c r="F874" s="566"/>
      <c r="G874" s="566"/>
      <c r="H874" s="566"/>
      <c r="I874" s="566"/>
      <c r="J874" s="569"/>
      <c r="K874" s="569"/>
      <c r="L874" s="739"/>
      <c r="M874" s="54"/>
      <c r="N874" s="54"/>
      <c r="O874" s="54"/>
      <c r="P874" s="54"/>
    </row>
    <row r="875" spans="1:16" ht="15.75" customHeight="1">
      <c r="A875" s="686"/>
      <c r="B875" s="740"/>
      <c r="C875" s="788"/>
      <c r="D875" s="686"/>
      <c r="E875" s="686"/>
      <c r="F875" s="566"/>
      <c r="G875" s="566"/>
      <c r="H875" s="566"/>
      <c r="I875" s="566"/>
      <c r="J875" s="569"/>
      <c r="K875" s="569"/>
      <c r="L875" s="739"/>
      <c r="M875" s="54"/>
      <c r="N875" s="54"/>
      <c r="O875" s="54"/>
      <c r="P875" s="54"/>
    </row>
    <row r="876" spans="1:16" ht="15.75" customHeight="1">
      <c r="A876" s="686"/>
      <c r="B876" s="740"/>
      <c r="C876" s="686"/>
      <c r="D876" s="686"/>
      <c r="E876" s="686"/>
      <c r="F876" s="566"/>
      <c r="G876" s="566"/>
      <c r="H876" s="566"/>
      <c r="I876" s="566"/>
      <c r="J876" s="569"/>
      <c r="K876" s="569"/>
      <c r="L876" s="569"/>
      <c r="M876" s="54"/>
      <c r="N876" s="54"/>
      <c r="O876" s="54"/>
      <c r="P876" s="54"/>
    </row>
    <row r="877" spans="1:16" ht="15.75" customHeight="1">
      <c r="A877" s="686"/>
      <c r="B877" s="740"/>
      <c r="C877" s="788"/>
      <c r="D877" s="686"/>
      <c r="E877" s="686"/>
      <c r="F877" s="566"/>
      <c r="G877" s="566"/>
      <c r="H877" s="566"/>
      <c r="I877" s="566"/>
      <c r="J877" s="569"/>
      <c r="K877" s="569"/>
      <c r="L877" s="744"/>
      <c r="M877" s="54"/>
      <c r="N877" s="54"/>
      <c r="O877" s="54"/>
      <c r="P877" s="54"/>
    </row>
    <row r="878" spans="1:16" ht="15.75" customHeight="1">
      <c r="A878" s="686"/>
      <c r="B878" s="740"/>
      <c r="C878" s="686"/>
      <c r="D878" s="686"/>
      <c r="E878" s="686"/>
      <c r="F878" s="566"/>
      <c r="G878" s="566"/>
      <c r="H878" s="566"/>
      <c r="I878" s="566"/>
      <c r="J878" s="569"/>
      <c r="K878" s="569"/>
      <c r="L878" s="739"/>
      <c r="M878" s="54"/>
      <c r="N878" s="54"/>
      <c r="O878" s="54"/>
      <c r="P878" s="54"/>
    </row>
    <row r="879" spans="1:16" ht="15.75" customHeight="1">
      <c r="A879" s="686"/>
      <c r="B879" s="740"/>
      <c r="C879" s="788"/>
      <c r="D879" s="686"/>
      <c r="E879" s="686"/>
      <c r="F879" s="566"/>
      <c r="G879" s="566"/>
      <c r="H879" s="566"/>
      <c r="I879" s="566"/>
      <c r="J879" s="569"/>
      <c r="K879" s="569"/>
      <c r="L879" s="744"/>
      <c r="M879" s="54"/>
      <c r="N879" s="54"/>
      <c r="O879" s="54"/>
      <c r="P879" s="54"/>
    </row>
    <row r="880" spans="1:16" ht="15.75" customHeight="1">
      <c r="A880" s="686"/>
      <c r="B880" s="740"/>
      <c r="C880" s="686"/>
      <c r="D880" s="686"/>
      <c r="E880" s="686"/>
      <c r="F880" s="566"/>
      <c r="G880" s="566"/>
      <c r="H880" s="566"/>
      <c r="I880" s="566"/>
      <c r="J880" s="569"/>
      <c r="K880" s="569"/>
      <c r="L880" s="744"/>
      <c r="M880" s="54"/>
      <c r="N880" s="54"/>
      <c r="O880" s="54"/>
      <c r="P880" s="54"/>
    </row>
    <row r="881" spans="1:16" ht="15.75" customHeight="1">
      <c r="A881" s="686"/>
      <c r="B881" s="740"/>
      <c r="C881" s="788"/>
      <c r="D881" s="686"/>
      <c r="E881" s="686"/>
      <c r="F881" s="566"/>
      <c r="G881" s="566"/>
      <c r="H881" s="566"/>
      <c r="I881" s="566"/>
      <c r="J881" s="569"/>
      <c r="K881" s="569"/>
      <c r="L881" s="739"/>
      <c r="M881" s="54"/>
      <c r="N881" s="54"/>
      <c r="O881" s="54"/>
      <c r="P881" s="54"/>
    </row>
    <row r="882" spans="1:16" ht="15.75" customHeight="1">
      <c r="A882" s="686"/>
      <c r="B882" s="740"/>
      <c r="C882" s="686"/>
      <c r="D882" s="686"/>
      <c r="E882" s="686"/>
      <c r="F882" s="566"/>
      <c r="G882" s="566"/>
      <c r="H882" s="566"/>
      <c r="I882" s="566"/>
      <c r="J882" s="569"/>
      <c r="K882" s="569"/>
      <c r="L882" s="744"/>
      <c r="M882" s="54"/>
      <c r="N882" s="54"/>
      <c r="O882" s="54"/>
      <c r="P882" s="54"/>
    </row>
    <row r="883" spans="1:16" ht="15.75" customHeight="1">
      <c r="A883" s="686"/>
      <c r="B883" s="740"/>
      <c r="C883" s="788"/>
      <c r="D883" s="686"/>
      <c r="E883" s="686"/>
      <c r="F883" s="566"/>
      <c r="G883" s="566"/>
      <c r="H883" s="566"/>
      <c r="I883" s="566"/>
      <c r="J883" s="569"/>
      <c r="K883" s="569"/>
      <c r="L883" s="744"/>
      <c r="M883" s="54"/>
      <c r="N883" s="54"/>
      <c r="O883" s="54"/>
      <c r="P883" s="54"/>
    </row>
    <row r="884" spans="1:16" ht="15.75" customHeight="1">
      <c r="A884" s="686"/>
      <c r="B884" s="740"/>
      <c r="C884" s="686"/>
      <c r="D884" s="686"/>
      <c r="E884" s="686"/>
      <c r="F884" s="566"/>
      <c r="G884" s="566"/>
      <c r="H884" s="566"/>
      <c r="I884" s="566"/>
      <c r="J884" s="569"/>
      <c r="K884" s="569"/>
      <c r="L884" s="744"/>
      <c r="M884" s="54"/>
      <c r="N884" s="54"/>
      <c r="O884" s="54"/>
      <c r="P884" s="54"/>
    </row>
    <row r="885" spans="1:16" ht="15.75" hidden="1" customHeight="1">
      <c r="A885" s="453">
        <v>857</v>
      </c>
      <c r="B885" s="454">
        <v>45706</v>
      </c>
      <c r="C885" s="453" t="s">
        <v>417</v>
      </c>
      <c r="D885" s="455" t="s">
        <v>442</v>
      </c>
      <c r="E885" s="455" t="s">
        <v>443</v>
      </c>
      <c r="F885" s="381">
        <v>5</v>
      </c>
      <c r="G885" s="381">
        <v>5</v>
      </c>
      <c r="H885" s="381">
        <v>5</v>
      </c>
      <c r="I885" s="381">
        <v>4</v>
      </c>
      <c r="J885" s="382">
        <v>1</v>
      </c>
      <c r="K885" s="453">
        <v>23</v>
      </c>
      <c r="L885" s="456" t="s">
        <v>444</v>
      </c>
      <c r="M885" s="457"/>
      <c r="N885" s="457"/>
      <c r="O885" s="457"/>
      <c r="P885" s="457"/>
    </row>
    <row r="886" spans="1:16" ht="15.75" customHeight="1">
      <c r="A886" s="686"/>
      <c r="B886" s="740"/>
      <c r="C886" s="686"/>
      <c r="D886" s="686"/>
      <c r="E886" s="686"/>
      <c r="F886" s="566"/>
      <c r="G886" s="566"/>
      <c r="H886" s="566"/>
      <c r="I886" s="566"/>
      <c r="J886" s="569"/>
      <c r="K886" s="569"/>
      <c r="L886" s="744"/>
      <c r="M886" s="54"/>
      <c r="N886" s="54"/>
      <c r="O886" s="54"/>
      <c r="P886" s="54"/>
    </row>
    <row r="887" spans="1:16" ht="15.75" customHeight="1">
      <c r="A887" s="686"/>
      <c r="B887" s="740"/>
      <c r="C887" s="788"/>
      <c r="D887" s="686"/>
      <c r="E887" s="686"/>
      <c r="F887" s="566"/>
      <c r="G887" s="566"/>
      <c r="H887" s="566"/>
      <c r="I887" s="566"/>
      <c r="J887" s="569"/>
      <c r="K887" s="569"/>
      <c r="L887" s="569"/>
      <c r="M887" s="54"/>
      <c r="N887" s="54"/>
      <c r="O887" s="54"/>
      <c r="P887" s="54"/>
    </row>
    <row r="888" spans="1:16" ht="15.75" customHeight="1">
      <c r="A888" s="686"/>
      <c r="B888" s="740"/>
      <c r="C888" s="686"/>
      <c r="D888" s="686"/>
      <c r="E888" s="686"/>
      <c r="F888" s="566"/>
      <c r="G888" s="566"/>
      <c r="H888" s="566"/>
      <c r="I888" s="566"/>
      <c r="J888" s="569"/>
      <c r="K888" s="569"/>
      <c r="L888" s="569"/>
      <c r="M888" s="54"/>
      <c r="N888" s="54"/>
      <c r="O888" s="54"/>
      <c r="P888" s="54"/>
    </row>
    <row r="889" spans="1:16" ht="15.75" customHeight="1">
      <c r="A889" s="686"/>
      <c r="B889" s="740"/>
      <c r="C889" s="788"/>
      <c r="D889" s="686"/>
      <c r="E889" s="686"/>
      <c r="F889" s="566"/>
      <c r="G889" s="566"/>
      <c r="H889" s="566"/>
      <c r="I889" s="566"/>
      <c r="J889" s="569"/>
      <c r="K889" s="569"/>
      <c r="L889" s="744"/>
      <c r="M889" s="54"/>
      <c r="N889" s="54"/>
      <c r="O889" s="54"/>
      <c r="P889" s="54"/>
    </row>
    <row r="890" spans="1:16" ht="15.75" customHeight="1">
      <c r="A890" s="686"/>
      <c r="B890" s="740"/>
      <c r="C890" s="686"/>
      <c r="D890" s="686"/>
      <c r="E890" s="686"/>
      <c r="F890" s="566"/>
      <c r="G890" s="566"/>
      <c r="H890" s="566"/>
      <c r="I890" s="566"/>
      <c r="J890" s="569"/>
      <c r="K890" s="569"/>
      <c r="L890" s="789"/>
      <c r="M890" s="54"/>
      <c r="N890" s="54"/>
      <c r="O890" s="54"/>
      <c r="P890" s="54"/>
    </row>
    <row r="891" spans="1:16" ht="15.75" customHeight="1">
      <c r="A891" s="686"/>
      <c r="B891" s="740"/>
      <c r="C891" s="788"/>
      <c r="D891" s="686"/>
      <c r="E891" s="686"/>
      <c r="F891" s="566"/>
      <c r="G891" s="566"/>
      <c r="H891" s="566"/>
      <c r="I891" s="566"/>
      <c r="J891" s="569"/>
      <c r="K891" s="569"/>
      <c r="L891" s="744"/>
      <c r="M891" s="54"/>
      <c r="N891" s="54"/>
      <c r="O891" s="54"/>
      <c r="P891" s="54"/>
    </row>
    <row r="892" spans="1:16" ht="15.75" customHeight="1">
      <c r="A892" s="686"/>
      <c r="B892" s="740"/>
      <c r="C892" s="686"/>
      <c r="D892" s="686"/>
      <c r="E892" s="686"/>
      <c r="F892" s="566"/>
      <c r="G892" s="566"/>
      <c r="H892" s="566"/>
      <c r="I892" s="566"/>
      <c r="J892" s="569"/>
      <c r="K892" s="569"/>
      <c r="L892" s="790"/>
      <c r="M892" s="54"/>
      <c r="N892" s="54"/>
      <c r="O892" s="54"/>
      <c r="P892" s="54"/>
    </row>
    <row r="893" spans="1:16" ht="15.75" customHeight="1">
      <c r="A893" s="686"/>
      <c r="B893" s="740"/>
      <c r="C893" s="788"/>
      <c r="D893" s="686"/>
      <c r="E893" s="686"/>
      <c r="F893" s="566"/>
      <c r="G893" s="566"/>
      <c r="H893" s="566"/>
      <c r="I893" s="566"/>
      <c r="J893" s="569"/>
      <c r="K893" s="569"/>
      <c r="L893" s="744"/>
      <c r="M893" s="54"/>
      <c r="N893" s="54"/>
      <c r="O893" s="54"/>
      <c r="P893" s="54"/>
    </row>
    <row r="894" spans="1:16" ht="15.75" customHeight="1">
      <c r="A894" s="686"/>
      <c r="B894" s="740"/>
      <c r="C894" s="686"/>
      <c r="D894" s="686"/>
      <c r="E894" s="686"/>
      <c r="F894" s="566"/>
      <c r="G894" s="566"/>
      <c r="H894" s="566"/>
      <c r="I894" s="566"/>
      <c r="J894" s="569"/>
      <c r="K894" s="569"/>
      <c r="L894" s="789"/>
      <c r="M894" s="54"/>
      <c r="N894" s="54"/>
      <c r="O894" s="54"/>
      <c r="P894" s="54"/>
    </row>
    <row r="895" spans="1:16" ht="15.75" customHeight="1">
      <c r="A895" s="686"/>
      <c r="B895" s="740"/>
      <c r="C895" s="788"/>
      <c r="D895" s="686"/>
      <c r="E895" s="686"/>
      <c r="F895" s="566"/>
      <c r="G895" s="566"/>
      <c r="H895" s="566"/>
      <c r="I895" s="566"/>
      <c r="J895" s="569"/>
      <c r="K895" s="569"/>
      <c r="L895" s="744"/>
      <c r="M895" s="54"/>
      <c r="N895" s="54"/>
      <c r="O895" s="54"/>
      <c r="P895" s="54"/>
    </row>
    <row r="896" spans="1:16" ht="15.75" customHeight="1">
      <c r="A896" s="686"/>
      <c r="B896" s="740"/>
      <c r="C896" s="686"/>
      <c r="D896" s="686"/>
      <c r="E896" s="686"/>
      <c r="F896" s="566"/>
      <c r="G896" s="566"/>
      <c r="H896" s="566"/>
      <c r="I896" s="566"/>
      <c r="J896" s="569"/>
      <c r="K896" s="569"/>
      <c r="L896" s="744"/>
      <c r="M896" s="54"/>
      <c r="N896" s="54"/>
      <c r="O896" s="54"/>
      <c r="P896" s="54"/>
    </row>
    <row r="897" spans="1:16" ht="15.75" customHeight="1">
      <c r="A897" s="686"/>
      <c r="B897" s="740"/>
      <c r="C897" s="788"/>
      <c r="D897" s="686"/>
      <c r="E897" s="686"/>
      <c r="F897" s="566"/>
      <c r="G897" s="566"/>
      <c r="H897" s="566"/>
      <c r="I897" s="566"/>
      <c r="J897" s="569"/>
      <c r="K897" s="569"/>
      <c r="L897" s="744"/>
      <c r="M897" s="54"/>
      <c r="N897" s="54"/>
      <c r="O897" s="54"/>
      <c r="P897" s="54"/>
    </row>
    <row r="898" spans="1:16" ht="15.75" customHeight="1">
      <c r="A898" s="686"/>
      <c r="B898" s="740"/>
      <c r="C898" s="686"/>
      <c r="D898" s="686"/>
      <c r="E898" s="686"/>
      <c r="F898" s="566"/>
      <c r="G898" s="566"/>
      <c r="H898" s="566"/>
      <c r="I898" s="566"/>
      <c r="J898" s="569"/>
      <c r="K898" s="569"/>
      <c r="L898" s="569"/>
      <c r="M898" s="54"/>
      <c r="N898" s="54"/>
      <c r="O898" s="54"/>
      <c r="P898" s="54"/>
    </row>
    <row r="899" spans="1:16" ht="15.75" customHeight="1">
      <c r="A899" s="686"/>
      <c r="B899" s="740"/>
      <c r="C899" s="788"/>
      <c r="D899" s="686"/>
      <c r="E899" s="686"/>
      <c r="F899" s="566"/>
      <c r="G899" s="566"/>
      <c r="H899" s="566"/>
      <c r="I899" s="566"/>
      <c r="J899" s="569"/>
      <c r="K899" s="569"/>
      <c r="L899" s="569"/>
      <c r="M899" s="54"/>
      <c r="N899" s="54"/>
      <c r="O899" s="54"/>
      <c r="P899" s="54"/>
    </row>
    <row r="900" spans="1:16" ht="15.75" customHeight="1">
      <c r="A900" s="686"/>
      <c r="B900" s="740"/>
      <c r="C900" s="686"/>
      <c r="D900" s="686"/>
      <c r="E900" s="686"/>
      <c r="F900" s="566"/>
      <c r="G900" s="566"/>
      <c r="H900" s="566"/>
      <c r="I900" s="566"/>
      <c r="J900" s="569"/>
      <c r="K900" s="569"/>
      <c r="L900" s="569"/>
      <c r="M900" s="54"/>
      <c r="N900" s="54"/>
      <c r="O900" s="54"/>
      <c r="P900" s="54"/>
    </row>
    <row r="901" spans="1:16" ht="15.75" customHeight="1">
      <c r="A901" s="686"/>
      <c r="B901" s="740"/>
      <c r="C901" s="788"/>
      <c r="D901" s="686"/>
      <c r="E901" s="686"/>
      <c r="F901" s="566"/>
      <c r="G901" s="566"/>
      <c r="H901" s="566"/>
      <c r="I901" s="566"/>
      <c r="J901" s="569"/>
      <c r="K901" s="569"/>
      <c r="L901" s="569"/>
      <c r="M901" s="54"/>
      <c r="N901" s="54"/>
      <c r="O901" s="54"/>
      <c r="P901" s="54"/>
    </row>
    <row r="902" spans="1:16" ht="15.75" customHeight="1">
      <c r="A902" s="686"/>
      <c r="B902" s="740"/>
      <c r="C902" s="686"/>
      <c r="D902" s="686"/>
      <c r="E902" s="686"/>
      <c r="F902" s="566"/>
      <c r="G902" s="566"/>
      <c r="H902" s="566"/>
      <c r="I902" s="566"/>
      <c r="J902" s="569"/>
      <c r="K902" s="569"/>
      <c r="L902" s="569"/>
      <c r="M902" s="54"/>
      <c r="N902" s="54"/>
      <c r="O902" s="54"/>
      <c r="P902" s="54"/>
    </row>
    <row r="903" spans="1:16" ht="15.75" customHeight="1">
      <c r="A903" s="686"/>
      <c r="B903" s="740"/>
      <c r="C903" s="788"/>
      <c r="D903" s="686"/>
      <c r="E903" s="686"/>
      <c r="F903" s="566"/>
      <c r="G903" s="566"/>
      <c r="H903" s="566"/>
      <c r="I903" s="566"/>
      <c r="J903" s="569"/>
      <c r="K903" s="569"/>
      <c r="L903" s="569"/>
      <c r="M903" s="54"/>
      <c r="N903" s="54"/>
      <c r="O903" s="54"/>
      <c r="P903" s="54"/>
    </row>
    <row r="904" spans="1:16" ht="15.75" customHeight="1">
      <c r="A904" s="686"/>
      <c r="B904" s="740"/>
      <c r="C904" s="686"/>
      <c r="D904" s="686"/>
      <c r="E904" s="686"/>
      <c r="F904" s="566"/>
      <c r="G904" s="566"/>
      <c r="H904" s="566"/>
      <c r="I904" s="566"/>
      <c r="J904" s="569"/>
      <c r="K904" s="569"/>
      <c r="L904" s="739"/>
      <c r="M904" s="54"/>
      <c r="N904" s="54"/>
      <c r="O904" s="54"/>
      <c r="P904" s="54"/>
    </row>
    <row r="905" spans="1:16" ht="15.75" customHeight="1">
      <c r="A905" s="686"/>
      <c r="B905" s="740"/>
      <c r="C905" s="788"/>
      <c r="D905" s="686"/>
      <c r="E905" s="686"/>
      <c r="F905" s="566"/>
      <c r="G905" s="566"/>
      <c r="H905" s="566"/>
      <c r="I905" s="566"/>
      <c r="J905" s="569"/>
      <c r="K905" s="569"/>
      <c r="L905" s="744"/>
      <c r="M905" s="54"/>
      <c r="N905" s="54"/>
      <c r="O905" s="54"/>
      <c r="P905" s="54"/>
    </row>
    <row r="906" spans="1:16" ht="15.75" customHeight="1">
      <c r="A906" s="686"/>
      <c r="B906" s="740"/>
      <c r="C906" s="686"/>
      <c r="D906" s="686"/>
      <c r="E906" s="686"/>
      <c r="F906" s="566"/>
      <c r="G906" s="566"/>
      <c r="H906" s="566"/>
      <c r="I906" s="566"/>
      <c r="J906" s="686"/>
      <c r="K906" s="569"/>
      <c r="L906" s="569"/>
      <c r="M906" s="54"/>
      <c r="N906" s="54"/>
      <c r="O906" s="54"/>
      <c r="P906" s="54"/>
    </row>
    <row r="907" spans="1:16" ht="15.75" customHeight="1">
      <c r="A907" s="686"/>
      <c r="B907" s="740"/>
      <c r="C907" s="788"/>
      <c r="D907" s="686"/>
      <c r="E907" s="686"/>
      <c r="F907" s="566"/>
      <c r="G907" s="566"/>
      <c r="H907" s="566"/>
      <c r="I907" s="566"/>
      <c r="J907" s="569"/>
      <c r="K907" s="569"/>
      <c r="L907" s="744"/>
      <c r="M907" s="54"/>
      <c r="N907" s="54"/>
      <c r="O907" s="54"/>
      <c r="P907" s="54"/>
    </row>
    <row r="908" spans="1:16" ht="15.75" hidden="1" customHeight="1">
      <c r="A908" s="458">
        <v>880</v>
      </c>
      <c r="B908" s="459">
        <v>45706</v>
      </c>
      <c r="C908" s="458" t="s">
        <v>417</v>
      </c>
      <c r="D908" s="458" t="s">
        <v>445</v>
      </c>
      <c r="E908" s="460" t="s">
        <v>443</v>
      </c>
      <c r="F908" s="376">
        <v>4</v>
      </c>
      <c r="G908" s="376">
        <v>4</v>
      </c>
      <c r="H908" s="376">
        <v>4</v>
      </c>
      <c r="I908" s="376">
        <v>4</v>
      </c>
      <c r="J908" s="377">
        <v>1</v>
      </c>
      <c r="K908" s="458">
        <v>24</v>
      </c>
      <c r="L908" s="377"/>
      <c r="M908" s="461"/>
      <c r="N908" s="461"/>
      <c r="O908" s="461"/>
      <c r="P908" s="461"/>
    </row>
    <row r="909" spans="1:16" ht="15.75" customHeight="1">
      <c r="A909" s="686"/>
      <c r="B909" s="740"/>
      <c r="C909" s="788"/>
      <c r="D909" s="686"/>
      <c r="E909" s="686"/>
      <c r="F909" s="566"/>
      <c r="G909" s="566"/>
      <c r="H909" s="566"/>
      <c r="I909" s="566"/>
      <c r="J909" s="569"/>
      <c r="K909" s="569"/>
      <c r="L909" s="569"/>
      <c r="M909" s="54"/>
      <c r="N909" s="54"/>
      <c r="O909" s="54"/>
      <c r="P909" s="54"/>
    </row>
    <row r="910" spans="1:16" ht="15.75" customHeight="1">
      <c r="A910" s="686"/>
      <c r="B910" s="740"/>
      <c r="C910" s="686"/>
      <c r="D910" s="686"/>
      <c r="E910" s="686"/>
      <c r="F910" s="566"/>
      <c r="G910" s="566"/>
      <c r="H910" s="566"/>
      <c r="I910" s="566"/>
      <c r="J910" s="569"/>
      <c r="K910" s="569"/>
      <c r="L910" s="569"/>
      <c r="M910" s="54"/>
      <c r="N910" s="54"/>
      <c r="O910" s="54"/>
      <c r="P910" s="54"/>
    </row>
    <row r="911" spans="1:16" ht="15.75" customHeight="1">
      <c r="A911" s="686"/>
      <c r="B911" s="740"/>
      <c r="C911" s="788"/>
      <c r="D911" s="686"/>
      <c r="E911" s="686"/>
      <c r="F911" s="566"/>
      <c r="G911" s="566"/>
      <c r="H911" s="566"/>
      <c r="I911" s="566"/>
      <c r="J911" s="569"/>
      <c r="K911" s="569"/>
      <c r="L911" s="569"/>
      <c r="M911" s="54"/>
      <c r="N911" s="54"/>
      <c r="O911" s="54"/>
      <c r="P911" s="54"/>
    </row>
    <row r="912" spans="1:16" ht="15.75" customHeight="1">
      <c r="A912" s="686"/>
      <c r="B912" s="740"/>
      <c r="C912" s="686"/>
      <c r="D912" s="686"/>
      <c r="E912" s="686"/>
      <c r="F912" s="566"/>
      <c r="G912" s="566"/>
      <c r="H912" s="566"/>
      <c r="I912" s="566"/>
      <c r="J912" s="569"/>
      <c r="K912" s="569"/>
      <c r="L912" s="569"/>
      <c r="M912" s="54"/>
      <c r="N912" s="54"/>
      <c r="O912" s="54"/>
      <c r="P912" s="54"/>
    </row>
    <row r="913" spans="1:16" ht="15.75" customHeight="1">
      <c r="A913" s="686"/>
      <c r="B913" s="740"/>
      <c r="C913" s="788"/>
      <c r="D913" s="686"/>
      <c r="E913" s="686"/>
      <c r="F913" s="566"/>
      <c r="G913" s="566"/>
      <c r="H913" s="566"/>
      <c r="I913" s="566"/>
      <c r="J913" s="569"/>
      <c r="K913" s="569"/>
      <c r="L913" s="569"/>
      <c r="M913" s="54"/>
      <c r="N913" s="54"/>
      <c r="O913" s="54"/>
      <c r="P913" s="54"/>
    </row>
    <row r="914" spans="1:16" ht="15.75" customHeight="1">
      <c r="A914" s="686"/>
      <c r="B914" s="740"/>
      <c r="C914" s="686"/>
      <c r="D914" s="686"/>
      <c r="E914" s="686"/>
      <c r="F914" s="566"/>
      <c r="G914" s="566"/>
      <c r="H914" s="566"/>
      <c r="I914" s="566"/>
      <c r="J914" s="569"/>
      <c r="K914" s="569"/>
      <c r="L914" s="569"/>
      <c r="M914" s="54"/>
      <c r="N914" s="54"/>
      <c r="O914" s="54"/>
      <c r="P914" s="54"/>
    </row>
    <row r="915" spans="1:16" ht="15.75" customHeight="1">
      <c r="A915" s="686"/>
      <c r="B915" s="740"/>
      <c r="C915" s="788"/>
      <c r="D915" s="686"/>
      <c r="E915" s="686"/>
      <c r="F915" s="566"/>
      <c r="G915" s="566"/>
      <c r="H915" s="566"/>
      <c r="I915" s="566"/>
      <c r="J915" s="569"/>
      <c r="K915" s="569"/>
      <c r="L915" s="744"/>
      <c r="M915" s="54"/>
      <c r="N915" s="54"/>
      <c r="O915" s="54"/>
      <c r="P915" s="54"/>
    </row>
    <row r="916" spans="1:16" ht="15.75" customHeight="1">
      <c r="A916" s="686"/>
      <c r="B916" s="740"/>
      <c r="C916" s="686"/>
      <c r="D916" s="686"/>
      <c r="E916" s="686"/>
      <c r="F916" s="566"/>
      <c r="G916" s="566"/>
      <c r="H916" s="566"/>
      <c r="I916" s="566"/>
      <c r="J916" s="569"/>
      <c r="K916" s="569"/>
      <c r="L916" s="744"/>
      <c r="M916" s="54"/>
      <c r="N916" s="54"/>
      <c r="O916" s="54"/>
      <c r="P916" s="54"/>
    </row>
    <row r="917" spans="1:16" ht="15.75" customHeight="1">
      <c r="A917" s="686"/>
      <c r="B917" s="740"/>
      <c r="C917" s="788"/>
      <c r="D917" s="686"/>
      <c r="E917" s="686"/>
      <c r="F917" s="566"/>
      <c r="G917" s="566"/>
      <c r="H917" s="566"/>
      <c r="I917" s="566"/>
      <c r="J917" s="569"/>
      <c r="K917" s="569"/>
      <c r="L917" s="744"/>
      <c r="M917" s="54"/>
      <c r="N917" s="54"/>
      <c r="O917" s="54"/>
      <c r="P917" s="54"/>
    </row>
    <row r="918" spans="1:16" ht="15.75" customHeight="1">
      <c r="A918" s="686"/>
      <c r="B918" s="740"/>
      <c r="C918" s="686"/>
      <c r="D918" s="686"/>
      <c r="E918" s="686"/>
      <c r="F918" s="566"/>
      <c r="G918" s="566"/>
      <c r="H918" s="566"/>
      <c r="I918" s="566"/>
      <c r="J918" s="569"/>
      <c r="K918" s="569"/>
      <c r="L918" s="744"/>
      <c r="M918" s="54"/>
      <c r="N918" s="54"/>
      <c r="O918" s="54"/>
      <c r="P918" s="54"/>
    </row>
    <row r="919" spans="1:16" ht="15.75" customHeight="1">
      <c r="A919" s="686"/>
      <c r="B919" s="740"/>
      <c r="C919" s="788"/>
      <c r="D919" s="686"/>
      <c r="E919" s="686"/>
      <c r="F919" s="566"/>
      <c r="G919" s="566"/>
      <c r="H919" s="566"/>
      <c r="I919" s="566"/>
      <c r="J919" s="569"/>
      <c r="K919" s="569"/>
      <c r="L919" s="744"/>
      <c r="M919" s="54"/>
      <c r="N919" s="54"/>
      <c r="O919" s="54"/>
      <c r="P919" s="54"/>
    </row>
    <row r="920" spans="1:16" ht="15.75" customHeight="1">
      <c r="A920" s="686"/>
      <c r="B920" s="740"/>
      <c r="C920" s="686"/>
      <c r="D920" s="686"/>
      <c r="E920" s="686"/>
      <c r="F920" s="566"/>
      <c r="G920" s="566"/>
      <c r="H920" s="566"/>
      <c r="I920" s="566"/>
      <c r="J920" s="569"/>
      <c r="K920" s="569"/>
      <c r="L920" s="569"/>
      <c r="M920" s="54"/>
      <c r="N920" s="54"/>
      <c r="O920" s="54"/>
      <c r="P920" s="54"/>
    </row>
    <row r="921" spans="1:16" ht="15.75" customHeight="1">
      <c r="A921" s="686"/>
      <c r="B921" s="740"/>
      <c r="C921" s="788"/>
      <c r="D921" s="686"/>
      <c r="E921" s="686"/>
      <c r="F921" s="566"/>
      <c r="G921" s="566"/>
      <c r="H921" s="566"/>
      <c r="I921" s="566"/>
      <c r="J921" s="569"/>
      <c r="K921" s="569"/>
      <c r="L921" s="569"/>
      <c r="M921" s="54"/>
      <c r="N921" s="54"/>
      <c r="O921" s="54"/>
      <c r="P921" s="54"/>
    </row>
    <row r="922" spans="1:16" ht="15.75" customHeight="1">
      <c r="A922" s="686"/>
      <c r="B922" s="740"/>
      <c r="C922" s="686"/>
      <c r="D922" s="686"/>
      <c r="E922" s="686"/>
      <c r="F922" s="566"/>
      <c r="G922" s="566"/>
      <c r="H922" s="566"/>
      <c r="I922" s="566"/>
      <c r="J922" s="569"/>
      <c r="K922" s="569"/>
      <c r="L922" s="569"/>
      <c r="M922" s="54"/>
      <c r="N922" s="54"/>
      <c r="O922" s="54"/>
      <c r="P922" s="54"/>
    </row>
    <row r="923" spans="1:16" ht="15.75" customHeight="1">
      <c r="A923" s="686"/>
      <c r="B923" s="740"/>
      <c r="C923" s="788"/>
      <c r="D923" s="686"/>
      <c r="E923" s="686"/>
      <c r="F923" s="566"/>
      <c r="G923" s="566"/>
      <c r="H923" s="566"/>
      <c r="I923" s="566"/>
      <c r="J923" s="569"/>
      <c r="K923" s="569"/>
      <c r="L923" s="569"/>
      <c r="M923" s="54"/>
      <c r="N923" s="54"/>
      <c r="O923" s="54"/>
      <c r="P923" s="54"/>
    </row>
    <row r="924" spans="1:16" ht="15.75" customHeight="1">
      <c r="A924" s="686"/>
      <c r="B924" s="740"/>
      <c r="C924" s="686"/>
      <c r="D924" s="686"/>
      <c r="E924" s="686"/>
      <c r="F924" s="566"/>
      <c r="G924" s="566"/>
      <c r="H924" s="566"/>
      <c r="I924" s="566"/>
      <c r="J924" s="569"/>
      <c r="K924" s="569"/>
      <c r="L924" s="744"/>
      <c r="M924" s="54"/>
      <c r="N924" s="54"/>
      <c r="O924" s="54"/>
      <c r="P924" s="54"/>
    </row>
    <row r="925" spans="1:16" ht="15.75" customHeight="1">
      <c r="A925" s="686"/>
      <c r="B925" s="740"/>
      <c r="C925" s="788"/>
      <c r="D925" s="686"/>
      <c r="E925" s="686"/>
      <c r="F925" s="566"/>
      <c r="G925" s="566"/>
      <c r="H925" s="566"/>
      <c r="I925" s="566"/>
      <c r="J925" s="569"/>
      <c r="K925" s="569"/>
      <c r="L925" s="569"/>
      <c r="M925" s="54"/>
      <c r="N925" s="54"/>
      <c r="O925" s="54"/>
      <c r="P925" s="54"/>
    </row>
    <row r="926" spans="1:16" ht="15.75" customHeight="1">
      <c r="A926" s="686"/>
      <c r="B926" s="740"/>
      <c r="C926" s="686"/>
      <c r="D926" s="686"/>
      <c r="E926" s="686"/>
      <c r="F926" s="566"/>
      <c r="G926" s="566"/>
      <c r="H926" s="566"/>
      <c r="I926" s="566"/>
      <c r="J926" s="569"/>
      <c r="K926" s="569"/>
      <c r="L926" s="569"/>
      <c r="M926" s="54"/>
      <c r="N926" s="54"/>
      <c r="O926" s="54"/>
      <c r="P926" s="54"/>
    </row>
    <row r="927" spans="1:16" ht="15.75" customHeight="1">
      <c r="A927" s="686"/>
      <c r="B927" s="740"/>
      <c r="C927" s="788"/>
      <c r="D927" s="686"/>
      <c r="E927" s="686"/>
      <c r="F927" s="566"/>
      <c r="G927" s="566"/>
      <c r="H927" s="566"/>
      <c r="I927" s="566"/>
      <c r="J927" s="569"/>
      <c r="K927" s="569"/>
      <c r="L927" s="744"/>
      <c r="M927" s="54"/>
      <c r="N927" s="54"/>
      <c r="O927" s="54"/>
      <c r="P927" s="54"/>
    </row>
    <row r="928" spans="1:16" ht="15.75" customHeight="1">
      <c r="A928" s="686"/>
      <c r="B928" s="740"/>
      <c r="C928" s="686"/>
      <c r="D928" s="686"/>
      <c r="E928" s="686"/>
      <c r="F928" s="566"/>
      <c r="G928" s="566"/>
      <c r="H928" s="566"/>
      <c r="I928" s="566"/>
      <c r="J928" s="569"/>
      <c r="K928" s="569"/>
      <c r="L928" s="739"/>
      <c r="M928" s="54"/>
      <c r="N928" s="54"/>
      <c r="O928" s="54"/>
      <c r="P928" s="54"/>
    </row>
    <row r="929" spans="1:16" ht="15.75" customHeight="1">
      <c r="A929" s="686"/>
      <c r="B929" s="740"/>
      <c r="C929" s="788"/>
      <c r="D929" s="686"/>
      <c r="E929" s="686"/>
      <c r="F929" s="566"/>
      <c r="G929" s="566"/>
      <c r="H929" s="566"/>
      <c r="I929" s="566"/>
      <c r="J929" s="569"/>
      <c r="K929" s="569"/>
      <c r="L929" s="744"/>
      <c r="M929" s="54"/>
      <c r="N929" s="54"/>
      <c r="O929" s="54"/>
      <c r="P929" s="54"/>
    </row>
    <row r="930" spans="1:16" ht="15.75" customHeight="1">
      <c r="A930" s="686"/>
      <c r="B930" s="740"/>
      <c r="C930" s="686"/>
      <c r="D930" s="686"/>
      <c r="E930" s="686"/>
      <c r="F930" s="566"/>
      <c r="G930" s="566"/>
      <c r="H930" s="566"/>
      <c r="I930" s="566"/>
      <c r="J930" s="569"/>
      <c r="K930" s="569"/>
      <c r="L930" s="569"/>
      <c r="M930" s="54"/>
      <c r="N930" s="54"/>
      <c r="O930" s="54"/>
      <c r="P930" s="54"/>
    </row>
    <row r="931" spans="1:16" ht="15.75" customHeight="1">
      <c r="A931" s="686"/>
      <c r="B931" s="740"/>
      <c r="C931" s="788"/>
      <c r="D931" s="686"/>
      <c r="E931" s="686"/>
      <c r="F931" s="566"/>
      <c r="G931" s="566"/>
      <c r="H931" s="566"/>
      <c r="I931" s="566"/>
      <c r="J931" s="569"/>
      <c r="K931" s="569"/>
      <c r="L931" s="744"/>
      <c r="M931" s="54"/>
      <c r="N931" s="54"/>
      <c r="O931" s="54"/>
      <c r="P931" s="54"/>
    </row>
    <row r="932" spans="1:16" ht="15.75" hidden="1" customHeight="1">
      <c r="A932" s="462">
        <v>904</v>
      </c>
      <c r="B932" s="463">
        <v>45707</v>
      </c>
      <c r="C932" s="462" t="s">
        <v>446</v>
      </c>
      <c r="D932" s="462" t="s">
        <v>445</v>
      </c>
      <c r="E932" s="464" t="s">
        <v>443</v>
      </c>
      <c r="F932" s="373">
        <v>5</v>
      </c>
      <c r="G932" s="373">
        <v>5</v>
      </c>
      <c r="H932" s="373">
        <v>5</v>
      </c>
      <c r="I932" s="373">
        <v>5</v>
      </c>
      <c r="J932" s="374">
        <v>1</v>
      </c>
      <c r="K932" s="462">
        <v>16</v>
      </c>
      <c r="L932" s="374" t="s">
        <v>447</v>
      </c>
      <c r="M932" s="465"/>
      <c r="N932" s="465"/>
      <c r="O932" s="465"/>
      <c r="P932" s="465"/>
    </row>
    <row r="933" spans="1:16" ht="15.75" customHeight="1">
      <c r="A933" s="686"/>
      <c r="B933" s="740"/>
      <c r="C933" s="788"/>
      <c r="D933" s="686"/>
      <c r="E933" s="686"/>
      <c r="F933" s="566"/>
      <c r="G933" s="566"/>
      <c r="H933" s="566"/>
      <c r="I933" s="566"/>
      <c r="J933" s="569"/>
      <c r="K933" s="569"/>
      <c r="L933" s="739"/>
      <c r="M933" s="54"/>
      <c r="N933" s="54"/>
      <c r="O933" s="54"/>
      <c r="P933" s="54"/>
    </row>
    <row r="934" spans="1:16" ht="15.75" customHeight="1">
      <c r="A934" s="686"/>
      <c r="B934" s="740"/>
      <c r="C934" s="686"/>
      <c r="D934" s="686"/>
      <c r="E934" s="686"/>
      <c r="F934" s="566"/>
      <c r="G934" s="566"/>
      <c r="H934" s="566"/>
      <c r="I934" s="566"/>
      <c r="J934" s="569"/>
      <c r="K934" s="569"/>
      <c r="L934" s="744"/>
      <c r="M934" s="54"/>
      <c r="N934" s="54"/>
      <c r="O934" s="54"/>
      <c r="P934" s="54"/>
    </row>
    <row r="935" spans="1:16" ht="15.75" customHeight="1">
      <c r="A935" s="686"/>
      <c r="B935" s="740"/>
      <c r="C935" s="788"/>
      <c r="D935" s="686"/>
      <c r="E935" s="686"/>
      <c r="F935" s="566"/>
      <c r="G935" s="566"/>
      <c r="H935" s="566"/>
      <c r="I935" s="566"/>
      <c r="J935" s="569"/>
      <c r="K935" s="569"/>
      <c r="L935" s="569"/>
      <c r="M935" s="54"/>
      <c r="N935" s="54"/>
      <c r="O935" s="54"/>
      <c r="P935" s="54"/>
    </row>
    <row r="936" spans="1:16" ht="15.75" customHeight="1">
      <c r="A936" s="686"/>
      <c r="B936" s="740"/>
      <c r="C936" s="686"/>
      <c r="D936" s="686"/>
      <c r="E936" s="686"/>
      <c r="F936" s="566"/>
      <c r="G936" s="566"/>
      <c r="H936" s="566"/>
      <c r="I936" s="566"/>
      <c r="J936" s="569"/>
      <c r="K936" s="569"/>
      <c r="L936" s="569"/>
      <c r="M936" s="54"/>
      <c r="N936" s="54"/>
      <c r="O936" s="54"/>
      <c r="P936" s="54"/>
    </row>
    <row r="937" spans="1:16" ht="15.75" customHeight="1">
      <c r="A937" s="686"/>
      <c r="B937" s="740"/>
      <c r="C937" s="788"/>
      <c r="D937" s="686"/>
      <c r="E937" s="686"/>
      <c r="F937" s="566"/>
      <c r="G937" s="566"/>
      <c r="H937" s="566"/>
      <c r="I937" s="566"/>
      <c r="J937" s="569"/>
      <c r="K937" s="569"/>
      <c r="L937" s="739"/>
      <c r="M937" s="54"/>
      <c r="N937" s="54"/>
      <c r="O937" s="54"/>
      <c r="P937" s="54"/>
    </row>
    <row r="938" spans="1:16" ht="15.75" customHeight="1">
      <c r="A938" s="686"/>
      <c r="B938" s="740"/>
      <c r="C938" s="686"/>
      <c r="D938" s="686"/>
      <c r="E938" s="686"/>
      <c r="F938" s="566"/>
      <c r="G938" s="566"/>
      <c r="H938" s="566"/>
      <c r="I938" s="566"/>
      <c r="J938" s="569"/>
      <c r="K938" s="569"/>
      <c r="L938" s="744"/>
      <c r="M938" s="54"/>
      <c r="N938" s="54"/>
      <c r="O938" s="54"/>
      <c r="P938" s="54"/>
    </row>
    <row r="939" spans="1:16" ht="15.75" customHeight="1">
      <c r="A939" s="686"/>
      <c r="B939" s="740"/>
      <c r="C939" s="788"/>
      <c r="D939" s="686"/>
      <c r="E939" s="686"/>
      <c r="F939" s="566"/>
      <c r="G939" s="566"/>
      <c r="H939" s="566"/>
      <c r="I939" s="566"/>
      <c r="J939" s="569"/>
      <c r="K939" s="569"/>
      <c r="L939" s="569"/>
      <c r="M939" s="54"/>
      <c r="N939" s="54"/>
      <c r="O939" s="54"/>
      <c r="P939" s="54"/>
    </row>
    <row r="940" spans="1:16" ht="15.75" customHeight="1">
      <c r="A940" s="686"/>
      <c r="B940" s="740"/>
      <c r="C940" s="686"/>
      <c r="D940" s="686"/>
      <c r="E940" s="686"/>
      <c r="F940" s="566"/>
      <c r="G940" s="566"/>
      <c r="H940" s="566"/>
      <c r="I940" s="566"/>
      <c r="J940" s="569"/>
      <c r="K940" s="569"/>
      <c r="L940" s="569"/>
      <c r="M940" s="54"/>
      <c r="N940" s="54"/>
      <c r="O940" s="54"/>
      <c r="P940" s="54"/>
    </row>
    <row r="941" spans="1:16" ht="15.75" customHeight="1">
      <c r="A941" s="686"/>
      <c r="B941" s="740"/>
      <c r="C941" s="788"/>
      <c r="D941" s="686"/>
      <c r="E941" s="686"/>
      <c r="F941" s="566"/>
      <c r="G941" s="566"/>
      <c r="H941" s="566"/>
      <c r="I941" s="566"/>
      <c r="J941" s="569"/>
      <c r="K941" s="569"/>
      <c r="L941" s="739"/>
      <c r="M941" s="54"/>
      <c r="N941" s="54"/>
      <c r="O941" s="54"/>
      <c r="P941" s="54"/>
    </row>
    <row r="942" spans="1:16" ht="15.75" customHeight="1">
      <c r="A942" s="686"/>
      <c r="B942" s="740"/>
      <c r="C942" s="686"/>
      <c r="D942" s="686"/>
      <c r="E942" s="686"/>
      <c r="F942" s="566"/>
      <c r="G942" s="566"/>
      <c r="H942" s="566"/>
      <c r="I942" s="566"/>
      <c r="J942" s="569"/>
      <c r="K942" s="569"/>
      <c r="L942" s="739"/>
      <c r="M942" s="54"/>
      <c r="N942" s="54"/>
      <c r="O942" s="54"/>
      <c r="P942" s="54"/>
    </row>
    <row r="943" spans="1:16" ht="15.75" customHeight="1">
      <c r="A943" s="686"/>
      <c r="B943" s="740"/>
      <c r="C943" s="788"/>
      <c r="D943" s="686"/>
      <c r="E943" s="686"/>
      <c r="F943" s="566"/>
      <c r="G943" s="566"/>
      <c r="H943" s="566"/>
      <c r="I943" s="566"/>
      <c r="J943" s="569"/>
      <c r="K943" s="569"/>
      <c r="L943" s="569"/>
      <c r="M943" s="54"/>
      <c r="N943" s="54"/>
      <c r="O943" s="54"/>
      <c r="P943" s="54"/>
    </row>
    <row r="944" spans="1:16" ht="15.75" customHeight="1">
      <c r="A944" s="686"/>
      <c r="B944" s="740"/>
      <c r="C944" s="686"/>
      <c r="D944" s="686"/>
      <c r="E944" s="686"/>
      <c r="F944" s="566"/>
      <c r="G944" s="566"/>
      <c r="H944" s="566"/>
      <c r="I944" s="566"/>
      <c r="J944" s="569"/>
      <c r="K944" s="569"/>
      <c r="L944" s="744"/>
      <c r="M944" s="54"/>
      <c r="N944" s="54"/>
      <c r="O944" s="54"/>
      <c r="P944" s="54"/>
    </row>
    <row r="945" spans="1:16" ht="15.75" customHeight="1">
      <c r="A945" s="686"/>
      <c r="B945" s="740"/>
      <c r="C945" s="788"/>
      <c r="D945" s="686"/>
      <c r="E945" s="686"/>
      <c r="F945" s="566"/>
      <c r="G945" s="566"/>
      <c r="H945" s="566"/>
      <c r="I945" s="566"/>
      <c r="J945" s="569"/>
      <c r="K945" s="569"/>
      <c r="L945" s="744"/>
      <c r="M945" s="54"/>
      <c r="N945" s="54"/>
      <c r="O945" s="54"/>
      <c r="P945" s="54"/>
    </row>
    <row r="946" spans="1:16" ht="15.75" customHeight="1">
      <c r="A946" s="686"/>
      <c r="B946" s="740"/>
      <c r="C946" s="686"/>
      <c r="D946" s="686"/>
      <c r="E946" s="686"/>
      <c r="F946" s="566"/>
      <c r="G946" s="566"/>
      <c r="H946" s="566"/>
      <c r="I946" s="566"/>
      <c r="J946" s="569"/>
      <c r="K946" s="569"/>
      <c r="L946" s="569"/>
      <c r="M946" s="54"/>
      <c r="N946" s="54"/>
      <c r="O946" s="54"/>
      <c r="P946" s="54"/>
    </row>
    <row r="947" spans="1:16" ht="15.75" customHeight="1">
      <c r="A947" s="686"/>
      <c r="B947" s="740"/>
      <c r="C947" s="788"/>
      <c r="D947" s="686"/>
      <c r="E947" s="686"/>
      <c r="F947" s="566"/>
      <c r="G947" s="566"/>
      <c r="H947" s="566"/>
      <c r="I947" s="566"/>
      <c r="J947" s="569"/>
      <c r="K947" s="569"/>
      <c r="L947" s="744"/>
      <c r="M947" s="54"/>
      <c r="N947" s="54"/>
      <c r="O947" s="54"/>
      <c r="P947" s="54"/>
    </row>
    <row r="948" spans="1:16" ht="15.75" hidden="1" customHeight="1">
      <c r="A948" s="451">
        <v>920</v>
      </c>
      <c r="B948" s="452">
        <v>45707</v>
      </c>
      <c r="C948" s="451" t="s">
        <v>417</v>
      </c>
      <c r="D948" s="451" t="s">
        <v>445</v>
      </c>
      <c r="E948" s="466" t="s">
        <v>443</v>
      </c>
      <c r="F948" s="371">
        <v>5</v>
      </c>
      <c r="G948" s="371">
        <v>4</v>
      </c>
      <c r="H948" s="371">
        <v>5</v>
      </c>
      <c r="I948" s="371">
        <v>5</v>
      </c>
      <c r="J948" s="372">
        <v>1</v>
      </c>
      <c r="K948" s="451">
        <v>21</v>
      </c>
      <c r="L948" s="372"/>
      <c r="M948" s="450"/>
      <c r="N948" s="450"/>
      <c r="O948" s="450"/>
      <c r="P948" s="450"/>
    </row>
    <row r="949" spans="1:16" ht="15.75" customHeight="1">
      <c r="A949" s="686"/>
      <c r="B949" s="740"/>
      <c r="C949" s="686"/>
      <c r="D949" s="686"/>
      <c r="E949" s="686"/>
      <c r="F949" s="566"/>
      <c r="G949" s="566"/>
      <c r="H949" s="566"/>
      <c r="I949" s="566"/>
      <c r="J949" s="569"/>
      <c r="K949" s="569"/>
      <c r="L949" s="744"/>
      <c r="M949" s="54"/>
      <c r="N949" s="54"/>
      <c r="O949" s="54"/>
      <c r="P949" s="54"/>
    </row>
    <row r="950" spans="1:16" ht="15.75" customHeight="1">
      <c r="A950" s="686"/>
      <c r="B950" s="740"/>
      <c r="C950" s="686"/>
      <c r="D950" s="686"/>
      <c r="E950" s="686"/>
      <c r="F950" s="566"/>
      <c r="G950" s="566"/>
      <c r="H950" s="566"/>
      <c r="I950" s="566"/>
      <c r="J950" s="569"/>
      <c r="K950" s="569"/>
      <c r="L950" s="569"/>
      <c r="M950" s="54"/>
      <c r="N950" s="54"/>
      <c r="O950" s="54"/>
      <c r="P950" s="54"/>
    </row>
    <row r="951" spans="1:16" ht="15.75" customHeight="1">
      <c r="A951" s="686"/>
      <c r="B951" s="740"/>
      <c r="C951" s="686"/>
      <c r="D951" s="686"/>
      <c r="E951" s="686"/>
      <c r="F951" s="566"/>
      <c r="G951" s="566"/>
      <c r="H951" s="566"/>
      <c r="I951" s="566"/>
      <c r="J951" s="569"/>
      <c r="K951" s="569"/>
      <c r="L951" s="739"/>
      <c r="M951" s="54"/>
      <c r="N951" s="54"/>
      <c r="O951" s="54"/>
      <c r="P951" s="54"/>
    </row>
    <row r="952" spans="1:16" ht="15.75" customHeight="1">
      <c r="A952" s="686"/>
      <c r="B952" s="740"/>
      <c r="C952" s="686"/>
      <c r="D952" s="686"/>
      <c r="E952" s="686"/>
      <c r="F952" s="566"/>
      <c r="G952" s="566"/>
      <c r="H952" s="566"/>
      <c r="I952" s="566"/>
      <c r="J952" s="569"/>
      <c r="K952" s="569"/>
      <c r="L952" s="744"/>
      <c r="M952" s="54"/>
      <c r="N952" s="54"/>
      <c r="O952" s="54"/>
      <c r="P952" s="54"/>
    </row>
    <row r="953" spans="1:16" ht="15.75" customHeight="1">
      <c r="A953" s="686"/>
      <c r="B953" s="740"/>
      <c r="C953" s="686"/>
      <c r="D953" s="686"/>
      <c r="E953" s="686"/>
      <c r="F953" s="566"/>
      <c r="G953" s="566"/>
      <c r="H953" s="566"/>
      <c r="I953" s="566"/>
      <c r="J953" s="569"/>
      <c r="K953" s="569"/>
      <c r="L953" s="744"/>
      <c r="M953" s="54"/>
      <c r="N953" s="54"/>
      <c r="O953" s="54"/>
      <c r="P953" s="54"/>
    </row>
    <row r="954" spans="1:16" ht="15.75" customHeight="1">
      <c r="A954" s="686"/>
      <c r="B954" s="740"/>
      <c r="C954" s="686"/>
      <c r="D954" s="686"/>
      <c r="E954" s="686"/>
      <c r="F954" s="566"/>
      <c r="G954" s="566"/>
      <c r="H954" s="566"/>
      <c r="I954" s="566"/>
      <c r="J954" s="569"/>
      <c r="K954" s="569"/>
      <c r="L954" s="751"/>
      <c r="M954" s="54"/>
      <c r="N954" s="54"/>
      <c r="O954" s="54"/>
      <c r="P954" s="54"/>
    </row>
    <row r="955" spans="1:16" ht="15.75" customHeight="1">
      <c r="A955" s="686"/>
      <c r="B955" s="740"/>
      <c r="C955" s="686"/>
      <c r="D955" s="686"/>
      <c r="E955" s="686"/>
      <c r="F955" s="566"/>
      <c r="G955" s="566"/>
      <c r="H955" s="566"/>
      <c r="I955" s="566"/>
      <c r="J955" s="569"/>
      <c r="K955" s="569"/>
      <c r="L955" s="744"/>
      <c r="M955" s="54"/>
      <c r="N955" s="54"/>
      <c r="O955" s="54"/>
      <c r="P955" s="54"/>
    </row>
    <row r="956" spans="1:16" ht="15.75" customHeight="1">
      <c r="A956" s="686"/>
      <c r="B956" s="740"/>
      <c r="C956" s="686"/>
      <c r="D956" s="686"/>
      <c r="E956" s="686"/>
      <c r="F956" s="566"/>
      <c r="G956" s="566"/>
      <c r="H956" s="566"/>
      <c r="I956" s="566"/>
      <c r="J956" s="569"/>
      <c r="K956" s="569"/>
      <c r="L956" s="569"/>
      <c r="M956" s="54"/>
      <c r="N956" s="54"/>
      <c r="O956" s="54"/>
      <c r="P956" s="54"/>
    </row>
    <row r="957" spans="1:16" ht="15.75" customHeight="1">
      <c r="A957" s="686"/>
      <c r="B957" s="740"/>
      <c r="C957" s="686"/>
      <c r="D957" s="686"/>
      <c r="E957" s="686"/>
      <c r="F957" s="566"/>
      <c r="G957" s="566"/>
      <c r="H957" s="566"/>
      <c r="I957" s="566"/>
      <c r="J957" s="569"/>
      <c r="K957" s="569"/>
      <c r="L957" s="569"/>
      <c r="M957" s="54"/>
      <c r="N957" s="54"/>
      <c r="O957" s="54"/>
      <c r="P957" s="54"/>
    </row>
    <row r="958" spans="1:16" ht="15.75" customHeight="1">
      <c r="A958" s="686"/>
      <c r="B958" s="740"/>
      <c r="C958" s="686"/>
      <c r="D958" s="686"/>
      <c r="E958" s="686"/>
      <c r="F958" s="566"/>
      <c r="G958" s="566"/>
      <c r="H958" s="566"/>
      <c r="I958" s="566"/>
      <c r="J958" s="569"/>
      <c r="K958" s="569"/>
      <c r="L958" s="569"/>
      <c r="M958" s="54"/>
      <c r="N958" s="54"/>
      <c r="O958" s="54"/>
      <c r="P958" s="54"/>
    </row>
    <row r="959" spans="1:16" ht="15.75" customHeight="1">
      <c r="A959" s="686"/>
      <c r="B959" s="740"/>
      <c r="C959" s="686"/>
      <c r="D959" s="686"/>
      <c r="E959" s="686"/>
      <c r="F959" s="566"/>
      <c r="G959" s="566"/>
      <c r="H959" s="566"/>
      <c r="I959" s="566"/>
      <c r="J959" s="569"/>
      <c r="K959" s="569"/>
      <c r="L959" s="744"/>
      <c r="M959" s="54"/>
      <c r="N959" s="54"/>
      <c r="O959" s="54"/>
      <c r="P959" s="54"/>
    </row>
    <row r="960" spans="1:16" ht="15.75" customHeight="1">
      <c r="A960" s="686"/>
      <c r="B960" s="740"/>
      <c r="C960" s="686"/>
      <c r="D960" s="686"/>
      <c r="E960" s="686"/>
      <c r="F960" s="566"/>
      <c r="G960" s="566"/>
      <c r="H960" s="566"/>
      <c r="I960" s="566"/>
      <c r="J960" s="569"/>
      <c r="K960" s="569"/>
      <c r="L960" s="569"/>
      <c r="M960" s="54"/>
      <c r="N960" s="54"/>
      <c r="O960" s="54"/>
      <c r="P960" s="54"/>
    </row>
    <row r="961" spans="1:16" ht="15.75" customHeight="1">
      <c r="A961" s="686"/>
      <c r="B961" s="740"/>
      <c r="C961" s="686"/>
      <c r="D961" s="686"/>
      <c r="E961" s="686"/>
      <c r="F961" s="566"/>
      <c r="G961" s="566"/>
      <c r="H961" s="566"/>
      <c r="I961" s="566"/>
      <c r="J961" s="569"/>
      <c r="K961" s="569"/>
      <c r="L961" s="569"/>
      <c r="M961" s="54"/>
      <c r="N961" s="54"/>
      <c r="O961" s="54"/>
      <c r="P961" s="54"/>
    </row>
    <row r="962" spans="1:16" ht="15.75" customHeight="1">
      <c r="A962" s="686"/>
      <c r="B962" s="740"/>
      <c r="C962" s="686"/>
      <c r="D962" s="686"/>
      <c r="E962" s="686"/>
      <c r="F962" s="566"/>
      <c r="G962" s="566"/>
      <c r="H962" s="566"/>
      <c r="I962" s="566"/>
      <c r="J962" s="569"/>
      <c r="K962" s="569"/>
      <c r="L962" s="744"/>
      <c r="M962" s="54"/>
      <c r="N962" s="54"/>
      <c r="O962" s="54"/>
      <c r="P962" s="54"/>
    </row>
    <row r="963" spans="1:16" ht="15.75" customHeight="1">
      <c r="A963" s="686"/>
      <c r="B963" s="740"/>
      <c r="C963" s="686"/>
      <c r="D963" s="686"/>
      <c r="E963" s="686"/>
      <c r="F963" s="566"/>
      <c r="G963" s="566"/>
      <c r="H963" s="566"/>
      <c r="I963" s="566"/>
      <c r="J963" s="569"/>
      <c r="K963" s="569"/>
      <c r="L963" s="569"/>
      <c r="M963" s="54"/>
      <c r="N963" s="54"/>
      <c r="O963" s="54"/>
      <c r="P963" s="54"/>
    </row>
    <row r="964" spans="1:16" ht="15.75" customHeight="1">
      <c r="A964" s="686"/>
      <c r="B964" s="740"/>
      <c r="C964" s="686"/>
      <c r="D964" s="686"/>
      <c r="E964" s="686"/>
      <c r="F964" s="566"/>
      <c r="G964" s="566"/>
      <c r="H964" s="566"/>
      <c r="I964" s="566"/>
      <c r="J964" s="569"/>
      <c r="K964" s="569"/>
      <c r="L964" s="744"/>
      <c r="M964" s="54"/>
      <c r="N964" s="54"/>
      <c r="O964" s="54"/>
      <c r="P964" s="54"/>
    </row>
    <row r="965" spans="1:16" ht="15.75" customHeight="1">
      <c r="A965" s="686"/>
      <c r="B965" s="740"/>
      <c r="C965" s="686"/>
      <c r="D965" s="686"/>
      <c r="E965" s="686"/>
      <c r="F965" s="566"/>
      <c r="G965" s="566"/>
      <c r="H965" s="566"/>
      <c r="I965" s="566"/>
      <c r="J965" s="569"/>
      <c r="K965" s="569"/>
      <c r="L965" s="751"/>
      <c r="M965" s="54"/>
      <c r="N965" s="54"/>
      <c r="O965" s="54"/>
      <c r="P965" s="54"/>
    </row>
    <row r="966" spans="1:16" ht="15.75" customHeight="1">
      <c r="A966" s="686"/>
      <c r="B966" s="740"/>
      <c r="C966" s="686"/>
      <c r="D966" s="686"/>
      <c r="E966" s="686"/>
      <c r="F966" s="566"/>
      <c r="G966" s="566"/>
      <c r="H966" s="566"/>
      <c r="I966" s="566"/>
      <c r="J966" s="569"/>
      <c r="K966" s="569"/>
      <c r="L966" s="744"/>
      <c r="M966" s="54"/>
      <c r="N966" s="54"/>
      <c r="O966" s="54"/>
      <c r="P966" s="54"/>
    </row>
    <row r="967" spans="1:16" ht="15.75" customHeight="1">
      <c r="A967" s="686"/>
      <c r="B967" s="740"/>
      <c r="C967" s="686"/>
      <c r="D967" s="686"/>
      <c r="E967" s="686"/>
      <c r="F967" s="566"/>
      <c r="G967" s="566"/>
      <c r="H967" s="566"/>
      <c r="I967" s="566"/>
      <c r="J967" s="569"/>
      <c r="K967" s="569"/>
      <c r="L967" s="739"/>
      <c r="M967" s="54"/>
      <c r="N967" s="54"/>
      <c r="O967" s="54"/>
      <c r="P967" s="54"/>
    </row>
    <row r="968" spans="1:16" ht="15.75" customHeight="1">
      <c r="A968" s="686"/>
      <c r="B968" s="740"/>
      <c r="C968" s="686"/>
      <c r="D968" s="686"/>
      <c r="E968" s="686"/>
      <c r="F968" s="566"/>
      <c r="G968" s="566"/>
      <c r="H968" s="566"/>
      <c r="I968" s="566"/>
      <c r="J968" s="569"/>
      <c r="K968" s="569"/>
      <c r="L968" s="744"/>
      <c r="M968" s="54"/>
      <c r="N968" s="54"/>
      <c r="O968" s="54"/>
      <c r="P968" s="54"/>
    </row>
    <row r="969" spans="1:16" ht="15.75" hidden="1" customHeight="1">
      <c r="A969" s="453">
        <v>941</v>
      </c>
      <c r="B969" s="454">
        <v>45708</v>
      </c>
      <c r="C969" s="453" t="s">
        <v>417</v>
      </c>
      <c r="D969" s="455" t="s">
        <v>442</v>
      </c>
      <c r="E969" s="455" t="s">
        <v>443</v>
      </c>
      <c r="F969" s="381">
        <v>5</v>
      </c>
      <c r="G969" s="381">
        <v>5</v>
      </c>
      <c r="H969" s="381">
        <v>5</v>
      </c>
      <c r="I969" s="381">
        <v>5</v>
      </c>
      <c r="J969" s="382">
        <v>1</v>
      </c>
      <c r="K969" s="453">
        <v>23</v>
      </c>
      <c r="L969" s="382"/>
      <c r="M969" s="450"/>
      <c r="N969" s="450"/>
      <c r="O969" s="457"/>
      <c r="P969" s="457"/>
    </row>
    <row r="970" spans="1:16" ht="15.75" customHeight="1">
      <c r="A970" s="686"/>
      <c r="B970" s="740"/>
      <c r="C970" s="686"/>
      <c r="D970" s="686"/>
      <c r="E970" s="686"/>
      <c r="F970" s="566"/>
      <c r="G970" s="566"/>
      <c r="H970" s="566"/>
      <c r="I970" s="566"/>
      <c r="J970" s="569"/>
      <c r="K970" s="569"/>
      <c r="L970" s="739"/>
      <c r="M970" s="54"/>
      <c r="N970" s="54"/>
      <c r="O970" s="54"/>
      <c r="P970" s="54"/>
    </row>
    <row r="971" spans="1:16" ht="15.75" customHeight="1">
      <c r="A971" s="686"/>
      <c r="B971" s="740"/>
      <c r="C971" s="686"/>
      <c r="D971" s="686"/>
      <c r="E971" s="686"/>
      <c r="F971" s="566"/>
      <c r="G971" s="566"/>
      <c r="H971" s="566"/>
      <c r="I971" s="566"/>
      <c r="J971" s="569"/>
      <c r="K971" s="569"/>
      <c r="L971" s="739"/>
      <c r="M971" s="54"/>
      <c r="N971" s="54"/>
      <c r="O971" s="54"/>
      <c r="P971" s="54"/>
    </row>
    <row r="972" spans="1:16" ht="15.75" customHeight="1">
      <c r="A972" s="686"/>
      <c r="B972" s="740"/>
      <c r="C972" s="686"/>
      <c r="D972" s="686"/>
      <c r="E972" s="686"/>
      <c r="F972" s="566"/>
      <c r="G972" s="566"/>
      <c r="H972" s="566"/>
      <c r="I972" s="566"/>
      <c r="J972" s="569"/>
      <c r="K972" s="569"/>
      <c r="L972" s="744"/>
      <c r="M972" s="54"/>
      <c r="N972" s="54"/>
      <c r="O972" s="54"/>
      <c r="P972" s="54"/>
    </row>
    <row r="973" spans="1:16" ht="15.75" customHeight="1">
      <c r="A973" s="686"/>
      <c r="B973" s="740"/>
      <c r="C973" s="686"/>
      <c r="D973" s="686"/>
      <c r="E973" s="686"/>
      <c r="F973" s="566"/>
      <c r="G973" s="566"/>
      <c r="H973" s="566"/>
      <c r="I973" s="566"/>
      <c r="J973" s="569"/>
      <c r="K973" s="569"/>
      <c r="L973" s="744"/>
      <c r="M973" s="54"/>
      <c r="N973" s="54"/>
      <c r="O973" s="54"/>
      <c r="P973" s="54"/>
    </row>
    <row r="974" spans="1:16" ht="15.75" customHeight="1">
      <c r="A974" s="686"/>
      <c r="B974" s="740"/>
      <c r="C974" s="686"/>
      <c r="D974" s="686"/>
      <c r="E974" s="686"/>
      <c r="F974" s="566"/>
      <c r="G974" s="566"/>
      <c r="H974" s="566"/>
      <c r="I974" s="566"/>
      <c r="J974" s="569"/>
      <c r="K974" s="569"/>
      <c r="L974" s="744"/>
      <c r="M974" s="54"/>
      <c r="N974" s="54"/>
      <c r="O974" s="54"/>
      <c r="P974" s="54"/>
    </row>
    <row r="975" spans="1:16" ht="15.75" customHeight="1">
      <c r="A975" s="686"/>
      <c r="B975" s="740"/>
      <c r="C975" s="686"/>
      <c r="D975" s="686"/>
      <c r="E975" s="686"/>
      <c r="F975" s="566"/>
      <c r="G975" s="566"/>
      <c r="H975" s="566"/>
      <c r="I975" s="566"/>
      <c r="J975" s="569"/>
      <c r="K975" s="569"/>
      <c r="L975" s="744"/>
      <c r="M975" s="54"/>
      <c r="N975" s="54"/>
      <c r="O975" s="54"/>
      <c r="P975" s="54"/>
    </row>
    <row r="976" spans="1:16" ht="15.75" customHeight="1">
      <c r="A976" s="686"/>
      <c r="B976" s="740"/>
      <c r="C976" s="686"/>
      <c r="D976" s="686"/>
      <c r="E976" s="686"/>
      <c r="F976" s="566"/>
      <c r="G976" s="566"/>
      <c r="H976" s="566"/>
      <c r="I976" s="566"/>
      <c r="J976" s="569"/>
      <c r="K976" s="569"/>
      <c r="L976" s="569"/>
      <c r="M976" s="54"/>
      <c r="N976" s="54"/>
      <c r="O976" s="54"/>
      <c r="P976" s="54"/>
    </row>
    <row r="977" spans="1:16" ht="15.75" customHeight="1">
      <c r="A977" s="686"/>
      <c r="B977" s="740"/>
      <c r="C977" s="686"/>
      <c r="D977" s="686"/>
      <c r="E977" s="686"/>
      <c r="F977" s="566"/>
      <c r="G977" s="566"/>
      <c r="H977" s="566"/>
      <c r="I977" s="566"/>
      <c r="J977" s="569"/>
      <c r="K977" s="569"/>
      <c r="L977" s="569"/>
      <c r="M977" s="54"/>
      <c r="N977" s="54"/>
      <c r="O977" s="54"/>
      <c r="P977" s="54"/>
    </row>
    <row r="978" spans="1:16" ht="15.75" customHeight="1">
      <c r="A978" s="686"/>
      <c r="B978" s="740"/>
      <c r="C978" s="686"/>
      <c r="D978" s="686"/>
      <c r="E978" s="686"/>
      <c r="F978" s="566"/>
      <c r="G978" s="566"/>
      <c r="H978" s="566"/>
      <c r="I978" s="566"/>
      <c r="J978" s="569"/>
      <c r="K978" s="569"/>
      <c r="L978" s="569"/>
      <c r="M978" s="54"/>
      <c r="N978" s="54"/>
      <c r="O978" s="54"/>
      <c r="P978" s="54"/>
    </row>
    <row r="979" spans="1:16" ht="15.75" customHeight="1">
      <c r="A979" s="686"/>
      <c r="B979" s="740"/>
      <c r="C979" s="686"/>
      <c r="D979" s="686"/>
      <c r="E979" s="686"/>
      <c r="F979" s="566"/>
      <c r="G979" s="566"/>
      <c r="H979" s="566"/>
      <c r="I979" s="566"/>
      <c r="J979" s="569"/>
      <c r="K979" s="569"/>
      <c r="L979" s="569"/>
      <c r="M979" s="54"/>
      <c r="N979" s="54"/>
      <c r="O979" s="54"/>
      <c r="P979" s="54"/>
    </row>
    <row r="980" spans="1:16" ht="15.75" customHeight="1">
      <c r="A980" s="686"/>
      <c r="B980" s="740"/>
      <c r="C980" s="686"/>
      <c r="D980" s="686"/>
      <c r="E980" s="686"/>
      <c r="F980" s="566"/>
      <c r="G980" s="566"/>
      <c r="H980" s="566"/>
      <c r="I980" s="566"/>
      <c r="J980" s="569"/>
      <c r="K980" s="569"/>
      <c r="L980" s="791"/>
      <c r="M980" s="54"/>
      <c r="N980" s="54"/>
      <c r="O980" s="54"/>
      <c r="P980" s="54"/>
    </row>
    <row r="981" spans="1:16" ht="15.75" customHeight="1">
      <c r="A981" s="686"/>
      <c r="B981" s="740"/>
      <c r="C981" s="686"/>
      <c r="D981" s="686"/>
      <c r="E981" s="686"/>
      <c r="F981" s="566"/>
      <c r="G981" s="566"/>
      <c r="H981" s="566"/>
      <c r="I981" s="566"/>
      <c r="J981" s="569"/>
      <c r="K981" s="569"/>
      <c r="L981" s="569"/>
      <c r="M981" s="54"/>
      <c r="N981" s="54"/>
      <c r="O981" s="54"/>
      <c r="P981" s="54"/>
    </row>
    <row r="982" spans="1:16" ht="15.75" customHeight="1">
      <c r="A982" s="686"/>
      <c r="B982" s="740"/>
      <c r="C982" s="686"/>
      <c r="D982" s="686"/>
      <c r="E982" s="686"/>
      <c r="F982" s="566"/>
      <c r="G982" s="566"/>
      <c r="H982" s="566"/>
      <c r="I982" s="566"/>
      <c r="J982" s="569"/>
      <c r="K982" s="569"/>
      <c r="L982" s="744"/>
      <c r="M982" s="54"/>
      <c r="N982" s="54"/>
      <c r="O982" s="54"/>
      <c r="P982" s="54"/>
    </row>
    <row r="983" spans="1:16" ht="15.75" customHeight="1">
      <c r="A983" s="686"/>
      <c r="B983" s="740"/>
      <c r="C983" s="686"/>
      <c r="D983" s="686"/>
      <c r="E983" s="686"/>
      <c r="F983" s="566"/>
      <c r="G983" s="566"/>
      <c r="H983" s="566"/>
      <c r="I983" s="566"/>
      <c r="J983" s="569"/>
      <c r="K983" s="569"/>
      <c r="L983" s="744"/>
      <c r="M983" s="54"/>
      <c r="N983" s="54"/>
      <c r="O983" s="54"/>
      <c r="P983" s="54"/>
    </row>
    <row r="984" spans="1:16" ht="15.75" customHeight="1">
      <c r="A984" s="686"/>
      <c r="B984" s="740"/>
      <c r="C984" s="686"/>
      <c r="D984" s="686"/>
      <c r="E984" s="686"/>
      <c r="F984" s="566"/>
      <c r="G984" s="566"/>
      <c r="H984" s="566"/>
      <c r="I984" s="566"/>
      <c r="J984" s="569"/>
      <c r="K984" s="569"/>
      <c r="L984" s="569"/>
      <c r="M984" s="54"/>
      <c r="N984" s="54"/>
      <c r="O984" s="54"/>
      <c r="P984" s="54"/>
    </row>
    <row r="985" spans="1:16" ht="15.75" customHeight="1">
      <c r="A985" s="686"/>
      <c r="B985" s="740"/>
      <c r="C985" s="686"/>
      <c r="D985" s="686"/>
      <c r="E985" s="686"/>
      <c r="F985" s="566"/>
      <c r="G985" s="566"/>
      <c r="H985" s="566"/>
      <c r="I985" s="566"/>
      <c r="J985" s="569"/>
      <c r="K985" s="569"/>
      <c r="L985" s="569"/>
      <c r="M985" s="54"/>
      <c r="N985" s="54"/>
      <c r="O985" s="54"/>
      <c r="P985" s="54"/>
    </row>
    <row r="986" spans="1:16" ht="15.75" customHeight="1">
      <c r="A986" s="686"/>
      <c r="B986" s="740"/>
      <c r="C986" s="686"/>
      <c r="D986" s="686"/>
      <c r="E986" s="686"/>
      <c r="F986" s="566"/>
      <c r="G986" s="566"/>
      <c r="H986" s="566"/>
      <c r="I986" s="566"/>
      <c r="J986" s="569"/>
      <c r="K986" s="569"/>
      <c r="L986" s="744"/>
      <c r="M986" s="54"/>
      <c r="N986" s="54"/>
      <c r="O986" s="54"/>
      <c r="P986" s="54"/>
    </row>
    <row r="987" spans="1:16" ht="15.75" customHeight="1">
      <c r="A987" s="686"/>
      <c r="B987" s="740"/>
      <c r="C987" s="686"/>
      <c r="D987" s="686"/>
      <c r="E987" s="686"/>
      <c r="F987" s="566"/>
      <c r="G987" s="566"/>
      <c r="H987" s="566"/>
      <c r="I987" s="566"/>
      <c r="J987" s="569"/>
      <c r="K987" s="569"/>
      <c r="L987" s="744"/>
      <c r="M987" s="54"/>
      <c r="N987" s="54"/>
      <c r="O987" s="54"/>
      <c r="P987" s="54"/>
    </row>
    <row r="988" spans="1:16" ht="15.75" customHeight="1">
      <c r="A988" s="686"/>
      <c r="B988" s="740"/>
      <c r="C988" s="686"/>
      <c r="D988" s="686"/>
      <c r="E988" s="686"/>
      <c r="F988" s="566"/>
      <c r="G988" s="566"/>
      <c r="H988" s="566"/>
      <c r="I988" s="566"/>
      <c r="J988" s="569"/>
      <c r="K988" s="569"/>
      <c r="L988" s="744"/>
      <c r="M988" s="54"/>
      <c r="N988" s="54"/>
      <c r="O988" s="54"/>
      <c r="P988" s="54"/>
    </row>
    <row r="989" spans="1:16" ht="15.75" customHeight="1">
      <c r="A989" s="686"/>
      <c r="B989" s="740"/>
      <c r="C989" s="686"/>
      <c r="D989" s="686"/>
      <c r="E989" s="686"/>
      <c r="F989" s="566"/>
      <c r="G989" s="566"/>
      <c r="H989" s="566"/>
      <c r="I989" s="566"/>
      <c r="J989" s="569"/>
      <c r="K989" s="569"/>
      <c r="L989" s="569"/>
      <c r="M989" s="54"/>
      <c r="N989" s="54"/>
      <c r="O989" s="54"/>
      <c r="P989" s="54"/>
    </row>
    <row r="990" spans="1:16" ht="15.75" customHeight="1">
      <c r="A990" s="684"/>
      <c r="B990" s="792"/>
      <c r="C990" s="684"/>
      <c r="D990" s="684"/>
      <c r="E990" s="684"/>
      <c r="F990" s="623"/>
      <c r="G990" s="623"/>
      <c r="H990" s="623"/>
      <c r="I990" s="623"/>
      <c r="J990" s="626"/>
      <c r="K990" s="623"/>
      <c r="L990" s="626"/>
      <c r="M990" s="467"/>
      <c r="N990" s="467"/>
      <c r="O990" s="467"/>
      <c r="P990" s="467"/>
    </row>
    <row r="991" spans="1:16" ht="15.75" customHeight="1">
      <c r="A991" s="686"/>
      <c r="B991" s="740"/>
      <c r="C991" s="686"/>
      <c r="D991" s="686"/>
      <c r="E991" s="686"/>
      <c r="F991" s="566"/>
      <c r="G991" s="566"/>
      <c r="H991" s="566"/>
      <c r="I991" s="566"/>
      <c r="J991" s="569"/>
      <c r="K991" s="569"/>
      <c r="L991" s="569"/>
      <c r="M991" s="54"/>
      <c r="N991" s="54"/>
      <c r="O991" s="54"/>
      <c r="P991" s="54"/>
    </row>
    <row r="992" spans="1:16" ht="15.75" customHeight="1">
      <c r="A992" s="686"/>
      <c r="B992" s="740"/>
      <c r="C992" s="686"/>
      <c r="D992" s="686"/>
      <c r="E992" s="686"/>
      <c r="F992" s="566"/>
      <c r="G992" s="566"/>
      <c r="H992" s="566"/>
      <c r="I992" s="566"/>
      <c r="J992" s="569"/>
      <c r="K992" s="569"/>
      <c r="L992" s="569"/>
      <c r="M992" s="54"/>
      <c r="N992" s="54"/>
      <c r="O992" s="54"/>
      <c r="P992" s="54"/>
    </row>
    <row r="993" spans="1:16" ht="15.75" customHeight="1">
      <c r="A993" s="686"/>
      <c r="B993" s="740"/>
      <c r="C993" s="686"/>
      <c r="D993" s="686"/>
      <c r="E993" s="686"/>
      <c r="F993" s="566"/>
      <c r="G993" s="566"/>
      <c r="H993" s="566"/>
      <c r="I993" s="566"/>
      <c r="J993" s="569"/>
      <c r="K993" s="569"/>
      <c r="L993" s="569"/>
      <c r="M993" s="54"/>
      <c r="N993" s="54"/>
      <c r="O993" s="54"/>
      <c r="P993" s="54"/>
    </row>
    <row r="994" spans="1:16" ht="15.75" customHeight="1">
      <c r="A994" s="686"/>
      <c r="B994" s="740"/>
      <c r="C994" s="686"/>
      <c r="D994" s="686"/>
      <c r="E994" s="686"/>
      <c r="F994" s="566"/>
      <c r="G994" s="566"/>
      <c r="H994" s="566"/>
      <c r="I994" s="566"/>
      <c r="J994" s="569"/>
      <c r="K994" s="569"/>
      <c r="L994" s="569"/>
      <c r="M994" s="54"/>
      <c r="N994" s="54"/>
      <c r="O994" s="54"/>
      <c r="P994" s="54"/>
    </row>
    <row r="995" spans="1:16" ht="15.75" customHeight="1">
      <c r="A995" s="686"/>
      <c r="B995" s="740"/>
      <c r="C995" s="686"/>
      <c r="D995" s="686"/>
      <c r="E995" s="686"/>
      <c r="F995" s="566"/>
      <c r="G995" s="566"/>
      <c r="H995" s="566"/>
      <c r="I995" s="566"/>
      <c r="J995" s="569"/>
      <c r="K995" s="569"/>
      <c r="L995" s="569"/>
      <c r="M995" s="54"/>
      <c r="N995" s="54"/>
      <c r="O995" s="54"/>
      <c r="P995" s="54"/>
    </row>
    <row r="996" spans="1:16" ht="15.75" customHeight="1">
      <c r="A996" s="686"/>
      <c r="B996" s="740"/>
      <c r="C996" s="686"/>
      <c r="D996" s="686"/>
      <c r="E996" s="686"/>
      <c r="F996" s="566"/>
      <c r="G996" s="566"/>
      <c r="H996" s="566"/>
      <c r="I996" s="566"/>
      <c r="J996" s="569"/>
      <c r="K996" s="569"/>
      <c r="L996" s="569"/>
      <c r="M996" s="54"/>
      <c r="N996" s="54"/>
      <c r="O996" s="54"/>
      <c r="P996" s="54"/>
    </row>
    <row r="997" spans="1:16" ht="15.75" customHeight="1">
      <c r="A997" s="686"/>
      <c r="B997" s="740"/>
      <c r="C997" s="686"/>
      <c r="D997" s="686"/>
      <c r="E997" s="686"/>
      <c r="F997" s="566"/>
      <c r="G997" s="566"/>
      <c r="H997" s="566"/>
      <c r="I997" s="566"/>
      <c r="J997" s="569"/>
      <c r="K997" s="569"/>
      <c r="L997" s="569"/>
      <c r="M997" s="54"/>
      <c r="N997" s="54"/>
      <c r="O997" s="54"/>
      <c r="P997" s="54"/>
    </row>
    <row r="998" spans="1:16" ht="15.75" customHeight="1">
      <c r="A998" s="686"/>
      <c r="B998" s="740"/>
      <c r="C998" s="686"/>
      <c r="D998" s="686"/>
      <c r="E998" s="686"/>
      <c r="F998" s="566"/>
      <c r="G998" s="566"/>
      <c r="H998" s="566"/>
      <c r="I998" s="566"/>
      <c r="J998" s="569"/>
      <c r="K998" s="569"/>
      <c r="L998" s="569"/>
      <c r="M998" s="54"/>
      <c r="N998" s="54"/>
      <c r="O998" s="54"/>
      <c r="P998" s="54"/>
    </row>
    <row r="999" spans="1:16" ht="15.75" customHeight="1">
      <c r="A999" s="686"/>
      <c r="B999" s="740"/>
      <c r="C999" s="686"/>
      <c r="D999" s="686"/>
      <c r="E999" s="686"/>
      <c r="F999" s="566"/>
      <c r="G999" s="566"/>
      <c r="H999" s="566"/>
      <c r="I999" s="566"/>
      <c r="J999" s="569"/>
      <c r="K999" s="569"/>
      <c r="L999" s="569"/>
      <c r="M999" s="54"/>
      <c r="N999" s="54"/>
      <c r="O999" s="54"/>
      <c r="P999" s="54"/>
    </row>
    <row r="1000" spans="1:16" ht="15.75" customHeight="1">
      <c r="A1000" s="686"/>
      <c r="B1000" s="740"/>
      <c r="C1000" s="686"/>
      <c r="D1000" s="686"/>
      <c r="E1000" s="686"/>
      <c r="F1000" s="566"/>
      <c r="G1000" s="566"/>
      <c r="H1000" s="566"/>
      <c r="I1000" s="566"/>
      <c r="J1000" s="569"/>
      <c r="K1000" s="569"/>
      <c r="L1000" s="569"/>
      <c r="M1000" s="54"/>
      <c r="N1000" s="54"/>
      <c r="O1000" s="54"/>
      <c r="P1000" s="54"/>
    </row>
    <row r="1001" spans="1:16" ht="15.75" customHeight="1">
      <c r="A1001" s="686"/>
      <c r="B1001" s="740"/>
      <c r="C1001" s="686"/>
      <c r="D1001" s="686"/>
      <c r="E1001" s="686"/>
      <c r="F1001" s="566"/>
      <c r="G1001" s="566"/>
      <c r="H1001" s="566"/>
      <c r="I1001" s="566"/>
      <c r="J1001" s="569"/>
      <c r="K1001" s="569"/>
      <c r="L1001" s="569"/>
      <c r="M1001" s="54"/>
      <c r="N1001" s="54"/>
      <c r="O1001" s="54"/>
      <c r="P1001" s="54"/>
    </row>
    <row r="1002" spans="1:16" ht="15.75" customHeight="1">
      <c r="A1002" s="686"/>
      <c r="B1002" s="740"/>
      <c r="C1002" s="686"/>
      <c r="D1002" s="686"/>
      <c r="E1002" s="686"/>
      <c r="F1002" s="566"/>
      <c r="G1002" s="566"/>
      <c r="H1002" s="566"/>
      <c r="I1002" s="566"/>
      <c r="J1002" s="569"/>
      <c r="K1002" s="569"/>
      <c r="L1002" s="569"/>
      <c r="M1002" s="54"/>
      <c r="N1002" s="54"/>
      <c r="O1002" s="54"/>
      <c r="P1002" s="54"/>
    </row>
    <row r="1003" spans="1:16" ht="15.75" customHeight="1">
      <c r="A1003" s="686"/>
      <c r="B1003" s="740"/>
      <c r="C1003" s="686"/>
      <c r="D1003" s="686"/>
      <c r="E1003" s="686"/>
      <c r="F1003" s="566"/>
      <c r="G1003" s="566"/>
      <c r="H1003" s="566"/>
      <c r="I1003" s="566"/>
      <c r="J1003" s="569"/>
      <c r="K1003" s="569"/>
      <c r="L1003" s="569"/>
      <c r="M1003" s="54"/>
      <c r="N1003" s="54"/>
      <c r="O1003" s="54"/>
      <c r="P1003" s="54"/>
    </row>
    <row r="1004" spans="1:16" ht="15.75" customHeight="1">
      <c r="A1004" s="686"/>
      <c r="B1004" s="740"/>
      <c r="C1004" s="686"/>
      <c r="D1004" s="686"/>
      <c r="E1004" s="686"/>
      <c r="F1004" s="566"/>
      <c r="G1004" s="566"/>
      <c r="H1004" s="566"/>
      <c r="I1004" s="566"/>
      <c r="J1004" s="569"/>
      <c r="K1004" s="569"/>
      <c r="L1004" s="569"/>
      <c r="M1004" s="54"/>
      <c r="N1004" s="54"/>
      <c r="O1004" s="54"/>
      <c r="P1004" s="54"/>
    </row>
    <row r="1005" spans="1:16" ht="15.75" customHeight="1">
      <c r="A1005" s="686"/>
      <c r="B1005" s="740"/>
      <c r="C1005" s="686"/>
      <c r="D1005" s="686"/>
      <c r="E1005" s="686"/>
      <c r="F1005" s="566"/>
      <c r="G1005" s="566"/>
      <c r="H1005" s="566"/>
      <c r="I1005" s="566"/>
      <c r="J1005" s="569"/>
      <c r="K1005" s="569"/>
      <c r="L1005" s="569"/>
      <c r="M1005" s="54"/>
      <c r="N1005" s="54"/>
      <c r="O1005" s="54"/>
      <c r="P1005" s="54"/>
    </row>
    <row r="1006" spans="1:16" ht="15.75" customHeight="1">
      <c r="A1006" s="793"/>
      <c r="B1006" s="794"/>
      <c r="C1006" s="793"/>
      <c r="D1006" s="793"/>
      <c r="E1006" s="793"/>
      <c r="F1006" s="603"/>
      <c r="G1006" s="603"/>
      <c r="H1006" s="603"/>
      <c r="I1006" s="603"/>
      <c r="J1006" s="606"/>
      <c r="K1006" s="793"/>
      <c r="L1006" s="606"/>
      <c r="M1006" s="470"/>
      <c r="N1006" s="470"/>
      <c r="O1006" s="470"/>
      <c r="P1006" s="470"/>
    </row>
    <row r="1007" spans="1:16" ht="15.75" customHeight="1">
      <c r="A1007" s="686"/>
      <c r="B1007" s="740"/>
      <c r="C1007" s="686"/>
      <c r="D1007" s="686"/>
      <c r="E1007" s="686"/>
      <c r="F1007" s="566"/>
      <c r="G1007" s="566"/>
      <c r="H1007" s="566"/>
      <c r="I1007" s="566"/>
      <c r="J1007" s="569"/>
      <c r="K1007" s="569"/>
      <c r="L1007" s="569"/>
      <c r="M1007" s="54"/>
      <c r="N1007" s="54"/>
      <c r="O1007" s="54"/>
      <c r="P1007" s="54"/>
    </row>
    <row r="1008" spans="1:16" ht="15.75" customHeight="1">
      <c r="A1008" s="686"/>
      <c r="B1008" s="740"/>
      <c r="C1008" s="686"/>
      <c r="D1008" s="686"/>
      <c r="E1008" s="686"/>
      <c r="F1008" s="566"/>
      <c r="G1008" s="566"/>
      <c r="H1008" s="566"/>
      <c r="I1008" s="566"/>
      <c r="J1008" s="569"/>
      <c r="K1008" s="569"/>
      <c r="L1008" s="569"/>
      <c r="M1008" s="54"/>
      <c r="N1008" s="54"/>
      <c r="O1008" s="54"/>
      <c r="P1008" s="54"/>
    </row>
    <row r="1009" spans="1:16" ht="15.75" customHeight="1">
      <c r="A1009" s="686"/>
      <c r="B1009" s="740"/>
      <c r="C1009" s="686"/>
      <c r="D1009" s="686"/>
      <c r="E1009" s="686"/>
      <c r="F1009" s="566"/>
      <c r="G1009" s="566"/>
      <c r="H1009" s="566"/>
      <c r="I1009" s="566"/>
      <c r="J1009" s="569"/>
      <c r="K1009" s="569"/>
      <c r="L1009" s="569"/>
      <c r="M1009" s="54"/>
      <c r="N1009" s="54"/>
      <c r="O1009" s="54"/>
      <c r="P1009" s="54"/>
    </row>
    <row r="1010" spans="1:16" ht="15.75" customHeight="1">
      <c r="A1010" s="686"/>
      <c r="B1010" s="740"/>
      <c r="C1010" s="686"/>
      <c r="D1010" s="686"/>
      <c r="E1010" s="686"/>
      <c r="F1010" s="566"/>
      <c r="G1010" s="566"/>
      <c r="H1010" s="566"/>
      <c r="I1010" s="566"/>
      <c r="J1010" s="569"/>
      <c r="K1010" s="569"/>
      <c r="L1010" s="569"/>
      <c r="M1010" s="54"/>
      <c r="N1010" s="54"/>
      <c r="O1010" s="54"/>
      <c r="P1010" s="54"/>
    </row>
    <row r="1011" spans="1:16" ht="15.75" customHeight="1">
      <c r="A1011" s="686"/>
      <c r="B1011" s="740"/>
      <c r="C1011" s="686"/>
      <c r="D1011" s="686"/>
      <c r="E1011" s="686"/>
      <c r="F1011" s="566"/>
      <c r="G1011" s="566"/>
      <c r="H1011" s="566"/>
      <c r="I1011" s="566"/>
      <c r="J1011" s="569"/>
      <c r="K1011" s="569"/>
      <c r="L1011" s="569"/>
      <c r="M1011" s="54"/>
      <c r="N1011" s="54"/>
      <c r="O1011" s="54"/>
      <c r="P1011" s="54"/>
    </row>
    <row r="1012" spans="1:16" ht="15.75" customHeight="1">
      <c r="A1012" s="686"/>
      <c r="B1012" s="740"/>
      <c r="C1012" s="686"/>
      <c r="D1012" s="686"/>
      <c r="E1012" s="686"/>
      <c r="F1012" s="566"/>
      <c r="G1012" s="566"/>
      <c r="H1012" s="566"/>
      <c r="I1012" s="566"/>
      <c r="J1012" s="569"/>
      <c r="K1012" s="569"/>
      <c r="L1012" s="569"/>
      <c r="M1012" s="54"/>
      <c r="N1012" s="54"/>
      <c r="O1012" s="54"/>
      <c r="P1012" s="54"/>
    </row>
    <row r="1013" spans="1:16" ht="15.75" customHeight="1">
      <c r="A1013" s="686"/>
      <c r="B1013" s="740"/>
      <c r="C1013" s="686"/>
      <c r="D1013" s="686"/>
      <c r="E1013" s="686"/>
      <c r="F1013" s="566"/>
      <c r="G1013" s="566"/>
      <c r="H1013" s="566"/>
      <c r="I1013" s="566"/>
      <c r="J1013" s="569"/>
      <c r="K1013" s="569"/>
      <c r="L1013" s="569"/>
      <c r="M1013" s="54"/>
      <c r="N1013" s="54"/>
      <c r="O1013" s="54"/>
      <c r="P1013" s="54"/>
    </row>
    <row r="1014" spans="1:16" ht="15.75" customHeight="1">
      <c r="A1014" s="686"/>
      <c r="B1014" s="740"/>
      <c r="C1014" s="686"/>
      <c r="D1014" s="686"/>
      <c r="E1014" s="686"/>
      <c r="F1014" s="566"/>
      <c r="G1014" s="566"/>
      <c r="H1014" s="566"/>
      <c r="I1014" s="566"/>
      <c r="J1014" s="569"/>
      <c r="K1014" s="569"/>
      <c r="L1014" s="569"/>
      <c r="M1014" s="54"/>
      <c r="N1014" s="54"/>
      <c r="O1014" s="54"/>
      <c r="P1014" s="54"/>
    </row>
    <row r="1015" spans="1:16" ht="15.75" customHeight="1">
      <c r="A1015" s="686"/>
      <c r="B1015" s="740"/>
      <c r="C1015" s="686"/>
      <c r="D1015" s="686"/>
      <c r="E1015" s="686"/>
      <c r="F1015" s="566"/>
      <c r="G1015" s="566"/>
      <c r="H1015" s="566"/>
      <c r="I1015" s="566"/>
      <c r="J1015" s="569"/>
      <c r="K1015" s="569"/>
      <c r="L1015" s="569"/>
      <c r="M1015" s="54"/>
      <c r="N1015" s="54"/>
      <c r="O1015" s="54"/>
      <c r="P1015" s="54"/>
    </row>
    <row r="1016" spans="1:16" ht="15.75" customHeight="1">
      <c r="A1016" s="686"/>
      <c r="B1016" s="740"/>
      <c r="C1016" s="686"/>
      <c r="D1016" s="686"/>
      <c r="E1016" s="686"/>
      <c r="F1016" s="566"/>
      <c r="G1016" s="566"/>
      <c r="H1016" s="566"/>
      <c r="I1016" s="566"/>
      <c r="J1016" s="569"/>
      <c r="K1016" s="569"/>
      <c r="L1016" s="569"/>
      <c r="M1016" s="54"/>
      <c r="N1016" s="54"/>
      <c r="O1016" s="54"/>
      <c r="P1016" s="54"/>
    </row>
    <row r="1017" spans="1:16" ht="15.75" customHeight="1">
      <c r="A1017" s="686"/>
      <c r="B1017" s="740"/>
      <c r="C1017" s="686"/>
      <c r="D1017" s="686"/>
      <c r="E1017" s="686"/>
      <c r="F1017" s="566"/>
      <c r="G1017" s="566"/>
      <c r="H1017" s="566"/>
      <c r="I1017" s="566"/>
      <c r="J1017" s="569"/>
      <c r="K1017" s="569"/>
      <c r="L1017" s="569"/>
      <c r="M1017" s="54"/>
      <c r="N1017" s="54"/>
      <c r="O1017" s="54"/>
      <c r="P1017" s="54"/>
    </row>
    <row r="1018" spans="1:16" ht="15.75" customHeight="1">
      <c r="A1018" s="686"/>
      <c r="B1018" s="740"/>
      <c r="C1018" s="686"/>
      <c r="D1018" s="686"/>
      <c r="E1018" s="686"/>
      <c r="F1018" s="566"/>
      <c r="G1018" s="566"/>
      <c r="H1018" s="566"/>
      <c r="I1018" s="566"/>
      <c r="J1018" s="569"/>
      <c r="K1018" s="569"/>
      <c r="L1018" s="569"/>
      <c r="M1018" s="54"/>
      <c r="N1018" s="54"/>
      <c r="O1018" s="54"/>
      <c r="P1018" s="54"/>
    </row>
    <row r="1019" spans="1:16" ht="15.75" customHeight="1">
      <c r="A1019" s="686"/>
      <c r="B1019" s="740"/>
      <c r="C1019" s="686"/>
      <c r="D1019" s="686"/>
      <c r="E1019" s="686"/>
      <c r="F1019" s="566"/>
      <c r="G1019" s="566"/>
      <c r="H1019" s="566"/>
      <c r="I1019" s="566"/>
      <c r="J1019" s="569"/>
      <c r="K1019" s="569"/>
      <c r="L1019" s="569"/>
      <c r="M1019" s="54"/>
      <c r="N1019" s="54"/>
      <c r="O1019" s="54"/>
      <c r="P1019" s="54"/>
    </row>
    <row r="1020" spans="1:16" ht="15.75" customHeight="1">
      <c r="A1020" s="686"/>
      <c r="B1020" s="740"/>
      <c r="C1020" s="686"/>
      <c r="D1020" s="686"/>
      <c r="E1020" s="686"/>
      <c r="F1020" s="566"/>
      <c r="G1020" s="566"/>
      <c r="H1020" s="566"/>
      <c r="I1020" s="566"/>
      <c r="J1020" s="569"/>
      <c r="K1020" s="569"/>
      <c r="L1020" s="569"/>
      <c r="M1020" s="54"/>
      <c r="N1020" s="54"/>
      <c r="O1020" s="54"/>
      <c r="P1020" s="54"/>
    </row>
    <row r="1021" spans="1:16" ht="15.75" customHeight="1">
      <c r="A1021" s="686"/>
      <c r="B1021" s="740"/>
      <c r="C1021" s="686"/>
      <c r="D1021" s="686"/>
      <c r="E1021" s="686"/>
      <c r="F1021" s="566"/>
      <c r="G1021" s="566"/>
      <c r="H1021" s="566"/>
      <c r="I1021" s="566"/>
      <c r="J1021" s="569"/>
      <c r="K1021" s="569"/>
      <c r="L1021" s="569"/>
      <c r="M1021" s="54"/>
      <c r="N1021" s="54"/>
      <c r="O1021" s="54"/>
      <c r="P1021" s="54"/>
    </row>
    <row r="1022" spans="1:16" ht="15.75" customHeight="1">
      <c r="A1022" s="686"/>
      <c r="B1022" s="740"/>
      <c r="C1022" s="686"/>
      <c r="D1022" s="686"/>
      <c r="E1022" s="686"/>
      <c r="F1022" s="566"/>
      <c r="G1022" s="566"/>
      <c r="H1022" s="566"/>
      <c r="I1022" s="566"/>
      <c r="J1022" s="569"/>
      <c r="K1022" s="569"/>
      <c r="L1022" s="569"/>
      <c r="M1022" s="54"/>
      <c r="N1022" s="54"/>
      <c r="O1022" s="54"/>
      <c r="P1022" s="54"/>
    </row>
    <row r="1023" spans="1:16" ht="15.75" customHeight="1">
      <c r="A1023" s="686"/>
      <c r="B1023" s="740"/>
      <c r="C1023" s="686"/>
      <c r="D1023" s="686"/>
      <c r="E1023" s="686"/>
      <c r="F1023" s="566"/>
      <c r="G1023" s="566"/>
      <c r="H1023" s="566"/>
      <c r="I1023" s="566"/>
      <c r="J1023" s="569"/>
      <c r="K1023" s="569"/>
      <c r="L1023" s="569"/>
      <c r="M1023" s="54"/>
      <c r="N1023" s="54"/>
      <c r="O1023" s="54"/>
      <c r="P1023" s="54"/>
    </row>
    <row r="1024" spans="1:16" ht="15.75" customHeight="1">
      <c r="A1024" s="686"/>
      <c r="B1024" s="740"/>
      <c r="C1024" s="686"/>
      <c r="D1024" s="686"/>
      <c r="E1024" s="686"/>
      <c r="F1024" s="566"/>
      <c r="G1024" s="566"/>
      <c r="H1024" s="566"/>
      <c r="I1024" s="566"/>
      <c r="J1024" s="569"/>
      <c r="K1024" s="569"/>
      <c r="L1024" s="569"/>
      <c r="M1024" s="54"/>
      <c r="N1024" s="54"/>
      <c r="O1024" s="54"/>
      <c r="P1024" s="54"/>
    </row>
    <row r="1025" spans="1:16" ht="15.75" customHeight="1">
      <c r="A1025" s="686"/>
      <c r="B1025" s="740"/>
      <c r="C1025" s="686"/>
      <c r="D1025" s="686"/>
      <c r="E1025" s="686"/>
      <c r="F1025" s="566"/>
      <c r="G1025" s="566"/>
      <c r="H1025" s="566"/>
      <c r="I1025" s="566"/>
      <c r="J1025" s="569"/>
      <c r="K1025" s="569"/>
      <c r="L1025" s="569"/>
      <c r="M1025" s="54"/>
      <c r="N1025" s="54"/>
      <c r="O1025" s="54"/>
      <c r="P1025" s="54"/>
    </row>
    <row r="1026" spans="1:16" ht="15.75" customHeight="1">
      <c r="A1026" s="686"/>
      <c r="B1026" s="740"/>
      <c r="C1026" s="686"/>
      <c r="D1026" s="686"/>
      <c r="E1026" s="686"/>
      <c r="F1026" s="566"/>
      <c r="G1026" s="566"/>
      <c r="H1026" s="566"/>
      <c r="I1026" s="566"/>
      <c r="J1026" s="569"/>
      <c r="K1026" s="569"/>
      <c r="L1026" s="569"/>
      <c r="M1026" s="54"/>
      <c r="N1026" s="54"/>
      <c r="O1026" s="54"/>
      <c r="P1026" s="54"/>
    </row>
    <row r="1027" spans="1:16" ht="15.75" customHeight="1">
      <c r="A1027" s="686"/>
      <c r="B1027" s="740"/>
      <c r="C1027" s="686"/>
      <c r="D1027" s="686"/>
      <c r="E1027" s="686"/>
      <c r="F1027" s="566"/>
      <c r="G1027" s="566"/>
      <c r="H1027" s="566"/>
      <c r="I1027" s="566"/>
      <c r="J1027" s="569"/>
      <c r="K1027" s="569"/>
      <c r="L1027" s="744"/>
      <c r="M1027" s="54"/>
      <c r="N1027" s="54"/>
      <c r="O1027" s="54"/>
      <c r="P1027" s="54"/>
    </row>
    <row r="1028" spans="1:16" ht="15.75" customHeight="1">
      <c r="A1028" s="686"/>
      <c r="B1028" s="740"/>
      <c r="C1028" s="686"/>
      <c r="D1028" s="686"/>
      <c r="E1028" s="686"/>
      <c r="F1028" s="566"/>
      <c r="G1028" s="566"/>
      <c r="H1028" s="566"/>
      <c r="I1028" s="566"/>
      <c r="J1028" s="569"/>
      <c r="K1028" s="569"/>
      <c r="L1028" s="569"/>
      <c r="M1028" s="54"/>
      <c r="N1028" s="54"/>
      <c r="O1028" s="54"/>
      <c r="P1028" s="54"/>
    </row>
    <row r="1029" spans="1:16" ht="15.75" customHeight="1">
      <c r="A1029" s="686"/>
      <c r="B1029" s="740"/>
      <c r="C1029" s="686"/>
      <c r="D1029" s="686"/>
      <c r="E1029" s="686"/>
      <c r="F1029" s="566"/>
      <c r="G1029" s="566"/>
      <c r="H1029" s="566"/>
      <c r="I1029" s="566"/>
      <c r="J1029" s="569"/>
      <c r="K1029" s="569"/>
      <c r="L1029" s="569"/>
      <c r="M1029" s="54"/>
      <c r="N1029" s="54"/>
      <c r="O1029" s="54"/>
      <c r="P1029" s="54"/>
    </row>
    <row r="1030" spans="1:16" ht="15.75" customHeight="1">
      <c r="A1030" s="686"/>
      <c r="B1030" s="740"/>
      <c r="C1030" s="686"/>
      <c r="D1030" s="686"/>
      <c r="E1030" s="686"/>
      <c r="F1030" s="566"/>
      <c r="G1030" s="566"/>
      <c r="H1030" s="566"/>
      <c r="I1030" s="566"/>
      <c r="J1030" s="569"/>
      <c r="K1030" s="569"/>
      <c r="L1030" s="744"/>
      <c r="M1030" s="54"/>
      <c r="N1030" s="54"/>
      <c r="O1030" s="54"/>
      <c r="P1030" s="54"/>
    </row>
    <row r="1031" spans="1:16" ht="15.75" customHeight="1">
      <c r="A1031" s="686"/>
      <c r="B1031" s="740"/>
      <c r="C1031" s="686"/>
      <c r="D1031" s="686"/>
      <c r="E1031" s="686"/>
      <c r="F1031" s="566"/>
      <c r="G1031" s="566"/>
      <c r="H1031" s="566"/>
      <c r="I1031" s="566"/>
      <c r="J1031" s="569"/>
      <c r="K1031" s="569"/>
      <c r="L1031" s="744"/>
      <c r="M1031" s="54"/>
      <c r="N1031" s="54"/>
      <c r="O1031" s="54"/>
      <c r="P1031" s="54"/>
    </row>
    <row r="1032" spans="1:16" ht="15.75" customHeight="1">
      <c r="A1032" s="686"/>
      <c r="B1032" s="740"/>
      <c r="C1032" s="686"/>
      <c r="D1032" s="686"/>
      <c r="E1032" s="686"/>
      <c r="F1032" s="566"/>
      <c r="G1032" s="566"/>
      <c r="H1032" s="566"/>
      <c r="I1032" s="566"/>
      <c r="J1032" s="569"/>
      <c r="K1032" s="569"/>
      <c r="L1032" s="569"/>
      <c r="M1032" s="54"/>
      <c r="N1032" s="54"/>
      <c r="O1032" s="54"/>
      <c r="P1032" s="54"/>
    </row>
    <row r="1033" spans="1:16" ht="15.75" customHeight="1">
      <c r="A1033" s="686"/>
      <c r="B1033" s="740"/>
      <c r="C1033" s="686"/>
      <c r="D1033" s="686"/>
      <c r="E1033" s="686"/>
      <c r="F1033" s="566"/>
      <c r="G1033" s="566"/>
      <c r="H1033" s="566"/>
      <c r="I1033" s="566"/>
      <c r="J1033" s="569"/>
      <c r="K1033" s="569"/>
      <c r="L1033" s="744"/>
      <c r="M1033" s="54"/>
      <c r="N1033" s="54"/>
      <c r="O1033" s="54"/>
      <c r="P1033" s="54"/>
    </row>
    <row r="1034" spans="1:16" ht="15.75" customHeight="1">
      <c r="A1034" s="795"/>
      <c r="B1034" s="796"/>
      <c r="C1034" s="795"/>
      <c r="D1034" s="795"/>
      <c r="E1034" s="795"/>
      <c r="F1034" s="797"/>
      <c r="G1034" s="797"/>
      <c r="H1034" s="797"/>
      <c r="I1034" s="797"/>
      <c r="J1034" s="798"/>
      <c r="K1034" s="795"/>
      <c r="L1034" s="798"/>
      <c r="M1034" s="54"/>
      <c r="N1034" s="54"/>
      <c r="O1034" s="54"/>
      <c r="P1034" s="54"/>
    </row>
    <row r="1035" spans="1:16" ht="15.75" customHeight="1">
      <c r="A1035" s="686"/>
      <c r="B1035" s="740"/>
      <c r="C1035" s="686"/>
      <c r="D1035" s="686"/>
      <c r="E1035" s="686"/>
      <c r="F1035" s="566"/>
      <c r="G1035" s="566"/>
      <c r="H1035" s="566"/>
      <c r="I1035" s="566"/>
      <c r="J1035" s="569"/>
      <c r="K1035" s="569"/>
      <c r="L1035" s="569"/>
      <c r="M1035" s="54"/>
      <c r="N1035" s="54"/>
      <c r="O1035" s="54"/>
      <c r="P1035" s="54"/>
    </row>
    <row r="1036" spans="1:16" ht="15.75" customHeight="1">
      <c r="A1036" s="686"/>
      <c r="B1036" s="740"/>
      <c r="C1036" s="686"/>
      <c r="D1036" s="686"/>
      <c r="E1036" s="686"/>
      <c r="F1036" s="752"/>
      <c r="G1036" s="752"/>
      <c r="H1036" s="752"/>
      <c r="I1036" s="752"/>
      <c r="J1036" s="569"/>
      <c r="K1036" s="569"/>
      <c r="L1036" s="569"/>
      <c r="M1036" s="54"/>
      <c r="N1036" s="54"/>
      <c r="O1036" s="54"/>
      <c r="P1036" s="54"/>
    </row>
    <row r="1037" spans="1:16" ht="15.75" customHeight="1">
      <c r="A1037" s="686"/>
      <c r="B1037" s="740"/>
      <c r="C1037" s="686"/>
      <c r="D1037" s="686"/>
      <c r="E1037" s="686"/>
      <c r="F1037" s="752"/>
      <c r="G1037" s="752"/>
      <c r="H1037" s="752"/>
      <c r="I1037" s="752"/>
      <c r="J1037" s="569"/>
      <c r="K1037" s="569"/>
      <c r="L1037" s="569"/>
      <c r="M1037" s="54"/>
      <c r="N1037" s="54"/>
      <c r="O1037" s="54"/>
      <c r="P1037" s="54"/>
    </row>
    <row r="1038" spans="1:16" ht="15.75" customHeight="1">
      <c r="A1038" s="686"/>
      <c r="B1038" s="740"/>
      <c r="C1038" s="686"/>
      <c r="D1038" s="686"/>
      <c r="E1038" s="686"/>
      <c r="F1038" s="752"/>
      <c r="G1038" s="752"/>
      <c r="H1038" s="752"/>
      <c r="I1038" s="752"/>
      <c r="J1038" s="569"/>
      <c r="K1038" s="569"/>
      <c r="L1038" s="569"/>
      <c r="M1038" s="54"/>
      <c r="N1038" s="54"/>
      <c r="O1038" s="54"/>
      <c r="P1038" s="54"/>
    </row>
    <row r="1039" spans="1:16" ht="15.75" customHeight="1">
      <c r="A1039" s="686"/>
      <c r="B1039" s="740"/>
      <c r="C1039" s="686"/>
      <c r="D1039" s="686"/>
      <c r="E1039" s="686"/>
      <c r="F1039" s="752"/>
      <c r="G1039" s="752"/>
      <c r="H1039" s="752"/>
      <c r="I1039" s="752"/>
      <c r="J1039" s="569"/>
      <c r="K1039" s="569"/>
      <c r="L1039" s="569"/>
      <c r="M1039" s="54"/>
      <c r="N1039" s="54"/>
      <c r="O1039" s="54"/>
      <c r="P1039" s="54"/>
    </row>
    <row r="1040" spans="1:16" ht="15.75" customHeight="1">
      <c r="A1040" s="686"/>
      <c r="B1040" s="740"/>
      <c r="C1040" s="686"/>
      <c r="D1040" s="686"/>
      <c r="E1040" s="686"/>
      <c r="F1040" s="752"/>
      <c r="G1040" s="752"/>
      <c r="H1040" s="752"/>
      <c r="I1040" s="752"/>
      <c r="J1040" s="569"/>
      <c r="K1040" s="569"/>
      <c r="L1040" s="569"/>
      <c r="M1040" s="54"/>
      <c r="N1040" s="54"/>
      <c r="O1040" s="54"/>
      <c r="P1040" s="54"/>
    </row>
    <row r="1041" spans="1:16" ht="15.75" customHeight="1">
      <c r="A1041" s="686"/>
      <c r="B1041" s="740"/>
      <c r="C1041" s="686"/>
      <c r="D1041" s="686"/>
      <c r="E1041" s="686"/>
      <c r="F1041" s="752"/>
      <c r="G1041" s="752"/>
      <c r="H1041" s="752"/>
      <c r="I1041" s="752"/>
      <c r="J1041" s="569"/>
      <c r="K1041" s="569"/>
      <c r="L1041" s="569"/>
      <c r="M1041" s="54"/>
      <c r="N1041" s="54"/>
      <c r="O1041" s="54"/>
      <c r="P1041" s="54"/>
    </row>
    <row r="1042" spans="1:16" ht="15.75" customHeight="1">
      <c r="A1042" s="686"/>
      <c r="B1042" s="740"/>
      <c r="C1042" s="686"/>
      <c r="D1042" s="686"/>
      <c r="E1042" s="686"/>
      <c r="F1042" s="752"/>
      <c r="G1042" s="752"/>
      <c r="H1042" s="752"/>
      <c r="I1042" s="752"/>
      <c r="J1042" s="569"/>
      <c r="K1042" s="569"/>
      <c r="L1042" s="569"/>
      <c r="M1042" s="54"/>
      <c r="N1042" s="54"/>
      <c r="O1042" s="54"/>
      <c r="P1042" s="54"/>
    </row>
    <row r="1043" spans="1:16" ht="15.75" customHeight="1">
      <c r="A1043" s="686"/>
      <c r="B1043" s="740"/>
      <c r="C1043" s="686"/>
      <c r="D1043" s="686"/>
      <c r="E1043" s="686"/>
      <c r="F1043" s="752"/>
      <c r="G1043" s="752"/>
      <c r="H1043" s="752"/>
      <c r="I1043" s="752"/>
      <c r="J1043" s="569"/>
      <c r="K1043" s="569"/>
      <c r="L1043" s="569"/>
      <c r="M1043" s="54"/>
      <c r="N1043" s="54"/>
      <c r="O1043" s="54"/>
      <c r="P1043" s="54"/>
    </row>
    <row r="1044" spans="1:16" ht="15.75" customHeight="1">
      <c r="A1044" s="686"/>
      <c r="B1044" s="740"/>
      <c r="C1044" s="686"/>
      <c r="D1044" s="686"/>
      <c r="E1044" s="686"/>
      <c r="F1044" s="752"/>
      <c r="G1044" s="752"/>
      <c r="H1044" s="752"/>
      <c r="I1044" s="752"/>
      <c r="J1044" s="569"/>
      <c r="K1044" s="569"/>
      <c r="L1044" s="569"/>
      <c r="M1044" s="54"/>
      <c r="N1044" s="54"/>
      <c r="O1044" s="54"/>
      <c r="P1044" s="54"/>
    </row>
    <row r="1045" spans="1:16" ht="15.75" customHeight="1">
      <c r="A1045" s="686"/>
      <c r="B1045" s="740"/>
      <c r="C1045" s="686"/>
      <c r="D1045" s="686"/>
      <c r="E1045" s="686"/>
      <c r="F1045" s="752"/>
      <c r="G1045" s="752"/>
      <c r="H1045" s="752"/>
      <c r="I1045" s="752"/>
      <c r="J1045" s="569"/>
      <c r="K1045" s="569"/>
      <c r="L1045" s="569"/>
      <c r="M1045" s="54"/>
      <c r="N1045" s="54"/>
      <c r="O1045" s="54"/>
      <c r="P1045" s="54"/>
    </row>
    <row r="1046" spans="1:16" ht="15.75" customHeight="1">
      <c r="A1046" s="686"/>
      <c r="B1046" s="740"/>
      <c r="C1046" s="686"/>
      <c r="D1046" s="686"/>
      <c r="E1046" s="686"/>
      <c r="F1046" s="752"/>
      <c r="G1046" s="752"/>
      <c r="H1046" s="752"/>
      <c r="I1046" s="752"/>
      <c r="J1046" s="569"/>
      <c r="K1046" s="569"/>
      <c r="L1046" s="569"/>
      <c r="M1046" s="54"/>
      <c r="N1046" s="54"/>
      <c r="O1046" s="54"/>
      <c r="P1046" s="54"/>
    </row>
    <row r="1047" spans="1:16" ht="15.75" customHeight="1">
      <c r="A1047" s="686"/>
      <c r="B1047" s="740"/>
      <c r="C1047" s="686"/>
      <c r="D1047" s="686"/>
      <c r="E1047" s="686"/>
      <c r="F1047" s="752"/>
      <c r="G1047" s="752"/>
      <c r="H1047" s="752"/>
      <c r="I1047" s="752"/>
      <c r="J1047" s="569"/>
      <c r="K1047" s="569"/>
      <c r="L1047" s="569"/>
      <c r="M1047" s="54"/>
      <c r="N1047" s="54"/>
      <c r="O1047" s="54"/>
      <c r="P1047" s="54"/>
    </row>
    <row r="1048" spans="1:16" ht="15.75" customHeight="1">
      <c r="A1048" s="686"/>
      <c r="B1048" s="740"/>
      <c r="C1048" s="686"/>
      <c r="D1048" s="686"/>
      <c r="E1048" s="686"/>
      <c r="F1048" s="752"/>
      <c r="G1048" s="752"/>
      <c r="H1048" s="752"/>
      <c r="I1048" s="752"/>
      <c r="J1048" s="569"/>
      <c r="K1048" s="569"/>
      <c r="L1048" s="569"/>
      <c r="M1048" s="54"/>
      <c r="N1048" s="54"/>
      <c r="O1048" s="54"/>
      <c r="P1048" s="54"/>
    </row>
    <row r="1049" spans="1:16" ht="15.75" customHeight="1">
      <c r="A1049" s="686"/>
      <c r="B1049" s="740"/>
      <c r="C1049" s="686"/>
      <c r="D1049" s="686"/>
      <c r="E1049" s="686"/>
      <c r="F1049" s="752"/>
      <c r="G1049" s="752"/>
      <c r="H1049" s="752"/>
      <c r="I1049" s="752"/>
      <c r="J1049" s="569"/>
      <c r="K1049" s="569"/>
      <c r="L1049" s="569"/>
      <c r="M1049" s="54"/>
      <c r="N1049" s="54"/>
      <c r="O1049" s="54"/>
      <c r="P1049" s="54"/>
    </row>
    <row r="1050" spans="1:16" ht="15.75" customHeight="1">
      <c r="A1050" s="686"/>
      <c r="B1050" s="740"/>
      <c r="C1050" s="686"/>
      <c r="D1050" s="686"/>
      <c r="E1050" s="686"/>
      <c r="F1050" s="752"/>
      <c r="G1050" s="752"/>
      <c r="H1050" s="752"/>
      <c r="I1050" s="752"/>
      <c r="J1050" s="569"/>
      <c r="K1050" s="569"/>
      <c r="L1050" s="569"/>
      <c r="M1050" s="54"/>
      <c r="N1050" s="54"/>
      <c r="O1050" s="54"/>
      <c r="P1050" s="54"/>
    </row>
    <row r="1051" spans="1:16" ht="15.75" customHeight="1">
      <c r="A1051" s="686"/>
      <c r="B1051" s="740"/>
      <c r="C1051" s="686"/>
      <c r="D1051" s="686"/>
      <c r="E1051" s="686"/>
      <c r="F1051" s="752"/>
      <c r="G1051" s="752"/>
      <c r="H1051" s="752"/>
      <c r="I1051" s="752"/>
      <c r="J1051" s="569"/>
      <c r="K1051" s="569"/>
      <c r="L1051" s="569"/>
      <c r="M1051" s="54"/>
      <c r="N1051" s="54"/>
      <c r="O1051" s="54"/>
      <c r="P1051" s="54"/>
    </row>
    <row r="1052" spans="1:16" ht="15.75" customHeight="1">
      <c r="A1052" s="686"/>
      <c r="B1052" s="740"/>
      <c r="C1052" s="686"/>
      <c r="D1052" s="686"/>
      <c r="E1052" s="686"/>
      <c r="F1052" s="752"/>
      <c r="G1052" s="752"/>
      <c r="H1052" s="752"/>
      <c r="I1052" s="752"/>
      <c r="J1052" s="569"/>
      <c r="K1052" s="569"/>
      <c r="L1052" s="569"/>
      <c r="M1052" s="54"/>
      <c r="N1052" s="54"/>
      <c r="O1052" s="54"/>
      <c r="P1052" s="54"/>
    </row>
    <row r="1053" spans="1:16" ht="15.75" customHeight="1">
      <c r="A1053" s="686"/>
      <c r="B1053" s="740"/>
      <c r="C1053" s="686"/>
      <c r="D1053" s="686"/>
      <c r="E1053" s="686"/>
      <c r="F1053" s="752"/>
      <c r="G1053" s="752"/>
      <c r="H1053" s="752"/>
      <c r="I1053" s="752"/>
      <c r="J1053" s="569"/>
      <c r="K1053" s="569"/>
      <c r="L1053" s="569"/>
      <c r="M1053" s="54"/>
      <c r="N1053" s="54"/>
      <c r="O1053" s="54"/>
      <c r="P1053" s="54"/>
    </row>
    <row r="1054" spans="1:16" ht="15.75" customHeight="1">
      <c r="A1054" s="686"/>
      <c r="B1054" s="740"/>
      <c r="C1054" s="686"/>
      <c r="D1054" s="686"/>
      <c r="E1054" s="686"/>
      <c r="F1054" s="752"/>
      <c r="G1054" s="752"/>
      <c r="H1054" s="752"/>
      <c r="I1054" s="752"/>
      <c r="J1054" s="569"/>
      <c r="K1054" s="569"/>
      <c r="L1054" s="569"/>
      <c r="M1054" s="54"/>
      <c r="N1054" s="54"/>
      <c r="O1054" s="54"/>
      <c r="P1054" s="54"/>
    </row>
    <row r="1055" spans="1:16" ht="15.75" customHeight="1">
      <c r="A1055" s="686"/>
      <c r="B1055" s="740"/>
      <c r="C1055" s="686"/>
      <c r="D1055" s="686"/>
      <c r="E1055" s="686"/>
      <c r="F1055" s="752"/>
      <c r="G1055" s="752"/>
      <c r="H1055" s="752"/>
      <c r="I1055" s="752"/>
      <c r="J1055" s="569"/>
      <c r="K1055" s="569"/>
      <c r="L1055" s="569"/>
      <c r="M1055" s="54"/>
      <c r="N1055" s="54"/>
      <c r="O1055" s="54"/>
      <c r="P1055" s="54"/>
    </row>
    <row r="1056" spans="1:16" ht="15.75" customHeight="1">
      <c r="A1056" s="686"/>
      <c r="B1056" s="740"/>
      <c r="C1056" s="686"/>
      <c r="D1056" s="686"/>
      <c r="E1056" s="686"/>
      <c r="F1056" s="752"/>
      <c r="G1056" s="752"/>
      <c r="H1056" s="752"/>
      <c r="I1056" s="752"/>
      <c r="J1056" s="569"/>
      <c r="K1056" s="569"/>
      <c r="L1056" s="569"/>
      <c r="M1056" s="54"/>
      <c r="N1056" s="54"/>
      <c r="O1056" s="54"/>
      <c r="P1056" s="54"/>
    </row>
    <row r="1057" spans="1:16" ht="15.75" customHeight="1">
      <c r="A1057" s="686"/>
      <c r="B1057" s="740"/>
      <c r="C1057" s="686"/>
      <c r="D1057" s="686"/>
      <c r="E1057" s="686"/>
      <c r="F1057" s="752"/>
      <c r="G1057" s="752"/>
      <c r="H1057" s="752"/>
      <c r="I1057" s="752"/>
      <c r="J1057" s="569"/>
      <c r="K1057" s="569"/>
      <c r="L1057" s="569"/>
      <c r="M1057" s="54"/>
      <c r="N1057" s="54"/>
      <c r="O1057" s="54"/>
      <c r="P1057" s="54"/>
    </row>
    <row r="1058" spans="1:16" ht="15.75" customHeight="1">
      <c r="A1058" s="686"/>
      <c r="B1058" s="740"/>
      <c r="C1058" s="686"/>
      <c r="D1058" s="686"/>
      <c r="E1058" s="686"/>
      <c r="F1058" s="752"/>
      <c r="G1058" s="752"/>
      <c r="H1058" s="752"/>
      <c r="I1058" s="752"/>
      <c r="J1058" s="569"/>
      <c r="K1058" s="569"/>
      <c r="L1058" s="569"/>
      <c r="M1058" s="54"/>
      <c r="N1058" s="54"/>
      <c r="O1058" s="54"/>
      <c r="P1058" s="54"/>
    </row>
    <row r="1059" spans="1:16" ht="15.75" customHeight="1">
      <c r="A1059" s="799"/>
      <c r="B1059" s="800"/>
      <c r="C1059" s="799"/>
      <c r="D1059" s="799"/>
      <c r="E1059" s="799"/>
      <c r="F1059" s="801"/>
      <c r="G1059" s="801"/>
      <c r="H1059" s="801"/>
      <c r="I1059" s="801"/>
      <c r="J1059" s="621"/>
      <c r="K1059" s="799"/>
      <c r="L1059" s="621"/>
      <c r="M1059" s="54"/>
      <c r="N1059" s="54"/>
      <c r="O1059" s="54"/>
      <c r="P1059" s="54"/>
    </row>
    <row r="1060" spans="1:16" ht="15.75" customHeight="1">
      <c r="A1060" s="686"/>
      <c r="B1060" s="740"/>
      <c r="C1060" s="686"/>
      <c r="D1060" s="686"/>
      <c r="E1060" s="686"/>
      <c r="F1060" s="752"/>
      <c r="G1060" s="752"/>
      <c r="H1060" s="752"/>
      <c r="I1060" s="752"/>
      <c r="J1060" s="569"/>
      <c r="K1060" s="569"/>
      <c r="L1060" s="569"/>
      <c r="M1060" s="54"/>
      <c r="N1060" s="54"/>
      <c r="O1060" s="54"/>
      <c r="P1060" s="54"/>
    </row>
    <row r="1061" spans="1:16" ht="15.75" customHeight="1">
      <c r="A1061" s="686"/>
      <c r="B1061" s="740"/>
      <c r="C1061" s="686"/>
      <c r="D1061" s="686"/>
      <c r="E1061" s="686"/>
      <c r="F1061" s="752"/>
      <c r="G1061" s="752"/>
      <c r="H1061" s="752"/>
      <c r="I1061" s="752"/>
      <c r="J1061" s="569"/>
      <c r="K1061" s="569"/>
      <c r="L1061" s="569"/>
      <c r="M1061" s="54"/>
      <c r="N1061" s="54"/>
      <c r="O1061" s="54"/>
      <c r="P1061" s="54"/>
    </row>
    <row r="1062" spans="1:16" ht="15.75" customHeight="1">
      <c r="A1062" s="686"/>
      <c r="B1062" s="740"/>
      <c r="C1062" s="686"/>
      <c r="D1062" s="686"/>
      <c r="E1062" s="686"/>
      <c r="F1062" s="752"/>
      <c r="G1062" s="752"/>
      <c r="H1062" s="752"/>
      <c r="I1062" s="752"/>
      <c r="J1062" s="569"/>
      <c r="K1062" s="569"/>
      <c r="L1062" s="569"/>
      <c r="M1062" s="54"/>
      <c r="N1062" s="54"/>
      <c r="O1062" s="54"/>
      <c r="P1062" s="54"/>
    </row>
    <row r="1063" spans="1:16" ht="15.75" customHeight="1">
      <c r="A1063" s="686"/>
      <c r="B1063" s="740"/>
      <c r="C1063" s="686"/>
      <c r="D1063" s="686"/>
      <c r="E1063" s="686"/>
      <c r="F1063" s="752"/>
      <c r="G1063" s="752"/>
      <c r="H1063" s="752"/>
      <c r="I1063" s="752"/>
      <c r="J1063" s="569"/>
      <c r="K1063" s="569"/>
      <c r="L1063" s="569"/>
      <c r="M1063" s="54"/>
      <c r="N1063" s="54"/>
      <c r="O1063" s="54"/>
      <c r="P1063" s="54"/>
    </row>
    <row r="1064" spans="1:16" ht="15.75" customHeight="1">
      <c r="A1064" s="686"/>
      <c r="B1064" s="740"/>
      <c r="C1064" s="686"/>
      <c r="D1064" s="686"/>
      <c r="E1064" s="686"/>
      <c r="F1064" s="752"/>
      <c r="G1064" s="752"/>
      <c r="H1064" s="752"/>
      <c r="I1064" s="752"/>
      <c r="J1064" s="569"/>
      <c r="K1064" s="569"/>
      <c r="L1064" s="569"/>
      <c r="M1064" s="54"/>
      <c r="N1064" s="54"/>
      <c r="O1064" s="54"/>
      <c r="P1064" s="54"/>
    </row>
    <row r="1065" spans="1:16" ht="15.75" customHeight="1">
      <c r="A1065" s="686"/>
      <c r="B1065" s="740"/>
      <c r="C1065" s="686"/>
      <c r="D1065" s="686"/>
      <c r="E1065" s="686"/>
      <c r="F1065" s="752"/>
      <c r="G1065" s="752"/>
      <c r="H1065" s="752"/>
      <c r="I1065" s="752"/>
      <c r="J1065" s="569"/>
      <c r="K1065" s="569"/>
      <c r="L1065" s="569"/>
      <c r="M1065" s="54"/>
      <c r="N1065" s="54"/>
      <c r="O1065" s="54"/>
      <c r="P1065" s="54"/>
    </row>
    <row r="1066" spans="1:16" ht="15.75" customHeight="1">
      <c r="A1066" s="686"/>
      <c r="B1066" s="740"/>
      <c r="C1066" s="686"/>
      <c r="D1066" s="686"/>
      <c r="E1066" s="686"/>
      <c r="F1066" s="752"/>
      <c r="G1066" s="752"/>
      <c r="H1066" s="752"/>
      <c r="I1066" s="752"/>
      <c r="J1066" s="569"/>
      <c r="K1066" s="569"/>
      <c r="L1066" s="569"/>
      <c r="M1066" s="54"/>
      <c r="N1066" s="54"/>
      <c r="O1066" s="54"/>
      <c r="P1066" s="54"/>
    </row>
    <row r="1067" spans="1:16" ht="15.75" customHeight="1">
      <c r="A1067" s="686"/>
      <c r="B1067" s="740"/>
      <c r="C1067" s="686"/>
      <c r="D1067" s="686"/>
      <c r="E1067" s="686"/>
      <c r="F1067" s="752"/>
      <c r="G1067" s="752"/>
      <c r="H1067" s="752"/>
      <c r="I1067" s="752"/>
      <c r="J1067" s="569"/>
      <c r="K1067" s="569"/>
      <c r="L1067" s="569"/>
      <c r="M1067" s="54"/>
      <c r="N1067" s="54"/>
      <c r="O1067" s="54"/>
      <c r="P1067" s="54"/>
    </row>
    <row r="1068" spans="1:16" ht="15.75" customHeight="1">
      <c r="A1068" s="686"/>
      <c r="B1068" s="740"/>
      <c r="C1068" s="686"/>
      <c r="D1068" s="686"/>
      <c r="E1068" s="686"/>
      <c r="F1068" s="752"/>
      <c r="G1068" s="752"/>
      <c r="H1068" s="752"/>
      <c r="I1068" s="752"/>
      <c r="J1068" s="569"/>
      <c r="K1068" s="569"/>
      <c r="L1068" s="569"/>
      <c r="M1068" s="54"/>
      <c r="N1068" s="54"/>
      <c r="O1068" s="54"/>
      <c r="P1068" s="54"/>
    </row>
    <row r="1069" spans="1:16" ht="15.75" customHeight="1">
      <c r="A1069" s="686"/>
      <c r="B1069" s="740"/>
      <c r="C1069" s="686"/>
      <c r="D1069" s="686"/>
      <c r="E1069" s="686"/>
      <c r="F1069" s="752"/>
      <c r="G1069" s="752"/>
      <c r="H1069" s="752"/>
      <c r="I1069" s="752"/>
      <c r="J1069" s="569"/>
      <c r="K1069" s="569"/>
      <c r="L1069" s="569"/>
      <c r="M1069" s="54"/>
      <c r="N1069" s="54"/>
      <c r="O1069" s="54"/>
      <c r="P1069" s="54"/>
    </row>
    <row r="1070" spans="1:16" ht="15.75" customHeight="1">
      <c r="A1070" s="686"/>
      <c r="B1070" s="740"/>
      <c r="C1070" s="686"/>
      <c r="D1070" s="686"/>
      <c r="E1070" s="686"/>
      <c r="F1070" s="752"/>
      <c r="G1070" s="752"/>
      <c r="H1070" s="752"/>
      <c r="I1070" s="752"/>
      <c r="J1070" s="569"/>
      <c r="K1070" s="569"/>
      <c r="L1070" s="569"/>
      <c r="M1070" s="54"/>
      <c r="N1070" s="54"/>
      <c r="O1070" s="54"/>
      <c r="P1070" s="54"/>
    </row>
    <row r="1071" spans="1:16" ht="15.75" customHeight="1">
      <c r="A1071" s="686"/>
      <c r="B1071" s="740"/>
      <c r="C1071" s="686"/>
      <c r="D1071" s="686"/>
      <c r="E1071" s="686"/>
      <c r="F1071" s="752"/>
      <c r="G1071" s="752"/>
      <c r="H1071" s="752"/>
      <c r="I1071" s="752"/>
      <c r="J1071" s="569"/>
      <c r="K1071" s="569"/>
      <c r="L1071" s="569"/>
      <c r="M1071" s="54"/>
      <c r="N1071" s="54"/>
      <c r="O1071" s="54"/>
      <c r="P1071" s="54"/>
    </row>
    <row r="1072" spans="1:16" ht="15.75" customHeight="1">
      <c r="A1072" s="686"/>
      <c r="B1072" s="740"/>
      <c r="C1072" s="686"/>
      <c r="D1072" s="686"/>
      <c r="E1072" s="686"/>
      <c r="F1072" s="752"/>
      <c r="G1072" s="752"/>
      <c r="H1072" s="752"/>
      <c r="I1072" s="752"/>
      <c r="J1072" s="569"/>
      <c r="K1072" s="569"/>
      <c r="L1072" s="569"/>
      <c r="M1072" s="54"/>
      <c r="N1072" s="54"/>
      <c r="O1072" s="54"/>
      <c r="P1072" s="54"/>
    </row>
    <row r="1073" spans="1:16" ht="15.75" customHeight="1">
      <c r="A1073" s="686"/>
      <c r="B1073" s="740"/>
      <c r="C1073" s="686"/>
      <c r="D1073" s="686"/>
      <c r="E1073" s="686"/>
      <c r="F1073" s="752"/>
      <c r="G1073" s="752"/>
      <c r="H1073" s="752"/>
      <c r="I1073" s="752"/>
      <c r="J1073" s="569"/>
      <c r="K1073" s="569"/>
      <c r="L1073" s="569"/>
      <c r="M1073" s="54"/>
      <c r="N1073" s="54"/>
      <c r="O1073" s="54"/>
      <c r="P1073" s="54"/>
    </row>
    <row r="1074" spans="1:16" ht="15.75" customHeight="1">
      <c r="A1074" s="686"/>
      <c r="B1074" s="740"/>
      <c r="C1074" s="686"/>
      <c r="D1074" s="686"/>
      <c r="E1074" s="686"/>
      <c r="F1074" s="752"/>
      <c r="G1074" s="752"/>
      <c r="H1074" s="752"/>
      <c r="I1074" s="752"/>
      <c r="J1074" s="569"/>
      <c r="K1074" s="569"/>
      <c r="L1074" s="569"/>
      <c r="M1074" s="54"/>
      <c r="N1074" s="54"/>
      <c r="O1074" s="54"/>
      <c r="P1074" s="54"/>
    </row>
    <row r="1075" spans="1:16" ht="15.75" customHeight="1">
      <c r="A1075" s="686"/>
      <c r="B1075" s="740"/>
      <c r="C1075" s="686"/>
      <c r="D1075" s="686"/>
      <c r="E1075" s="686"/>
      <c r="F1075" s="752"/>
      <c r="G1075" s="752"/>
      <c r="H1075" s="752"/>
      <c r="I1075" s="752"/>
      <c r="J1075" s="569"/>
      <c r="K1075" s="569"/>
      <c r="L1075" s="569"/>
      <c r="M1075" s="54"/>
      <c r="N1075" s="54"/>
      <c r="O1075" s="54"/>
      <c r="P1075" s="54"/>
    </row>
    <row r="1076" spans="1:16" ht="15.75" customHeight="1">
      <c r="A1076" s="686"/>
      <c r="B1076" s="740"/>
      <c r="C1076" s="686"/>
      <c r="D1076" s="686"/>
      <c r="E1076" s="686"/>
      <c r="F1076" s="752"/>
      <c r="G1076" s="752"/>
      <c r="H1076" s="752"/>
      <c r="I1076" s="566"/>
      <c r="J1076" s="569"/>
      <c r="K1076" s="569"/>
      <c r="L1076" s="569"/>
      <c r="M1076" s="54"/>
      <c r="N1076" s="54"/>
      <c r="O1076" s="54"/>
      <c r="P1076" s="54"/>
    </row>
    <row r="1077" spans="1:16" ht="15.75" customHeight="1">
      <c r="A1077" s="802"/>
      <c r="B1077" s="803"/>
      <c r="C1077" s="802"/>
      <c r="D1077" s="802"/>
      <c r="E1077" s="802"/>
      <c r="F1077" s="804"/>
      <c r="G1077" s="804"/>
      <c r="H1077" s="804"/>
      <c r="I1077" s="805"/>
      <c r="J1077" s="806"/>
      <c r="K1077" s="805"/>
      <c r="L1077" s="806"/>
      <c r="M1077" s="54"/>
      <c r="N1077" s="54"/>
      <c r="O1077" s="54"/>
      <c r="P1077" s="54"/>
    </row>
    <row r="1078" spans="1:16" ht="15.75" customHeight="1">
      <c r="A1078" s="686"/>
      <c r="B1078" s="740"/>
      <c r="C1078" s="686"/>
      <c r="D1078" s="686"/>
      <c r="E1078" s="686"/>
      <c r="F1078" s="566"/>
      <c r="G1078" s="566"/>
      <c r="H1078" s="566"/>
      <c r="I1078" s="566"/>
      <c r="J1078" s="569"/>
      <c r="K1078" s="569"/>
      <c r="L1078" s="569"/>
      <c r="M1078" s="54"/>
      <c r="N1078" s="54"/>
      <c r="O1078" s="54"/>
      <c r="P1078" s="54"/>
    </row>
    <row r="1079" spans="1:16" ht="15.75" customHeight="1">
      <c r="A1079" s="686"/>
      <c r="B1079" s="740"/>
      <c r="C1079" s="686"/>
      <c r="D1079" s="686"/>
      <c r="E1079" s="686"/>
      <c r="F1079" s="566"/>
      <c r="G1079" s="566"/>
      <c r="H1079" s="566"/>
      <c r="I1079" s="566"/>
      <c r="J1079" s="569"/>
      <c r="K1079" s="569"/>
      <c r="L1079" s="569"/>
      <c r="M1079" s="54"/>
      <c r="N1079" s="54"/>
      <c r="O1079" s="54"/>
      <c r="P1079" s="54"/>
    </row>
    <row r="1080" spans="1:16" ht="15.75" customHeight="1">
      <c r="A1080" s="686"/>
      <c r="B1080" s="740"/>
      <c r="C1080" s="686"/>
      <c r="D1080" s="686"/>
      <c r="E1080" s="686"/>
      <c r="F1080" s="566"/>
      <c r="G1080" s="566"/>
      <c r="H1080" s="566"/>
      <c r="I1080" s="566"/>
      <c r="J1080" s="569"/>
      <c r="K1080" s="569"/>
      <c r="L1080" s="569"/>
      <c r="M1080" s="54"/>
      <c r="N1080" s="54"/>
      <c r="O1080" s="54"/>
      <c r="P1080" s="54"/>
    </row>
    <row r="1081" spans="1:16" ht="15.75" customHeight="1">
      <c r="A1081" s="686"/>
      <c r="B1081" s="740"/>
      <c r="C1081" s="686"/>
      <c r="D1081" s="686"/>
      <c r="E1081" s="686"/>
      <c r="F1081" s="566"/>
      <c r="G1081" s="566"/>
      <c r="H1081" s="566"/>
      <c r="I1081" s="566"/>
      <c r="J1081" s="569"/>
      <c r="K1081" s="569"/>
      <c r="L1081" s="569"/>
      <c r="M1081" s="54"/>
      <c r="N1081" s="54"/>
      <c r="O1081" s="54"/>
      <c r="P1081" s="54"/>
    </row>
    <row r="1082" spans="1:16" ht="15.75" customHeight="1">
      <c r="A1082" s="686"/>
      <c r="B1082" s="740"/>
      <c r="C1082" s="686"/>
      <c r="D1082" s="686"/>
      <c r="E1082" s="686"/>
      <c r="F1082" s="566"/>
      <c r="G1082" s="566"/>
      <c r="H1082" s="566"/>
      <c r="I1082" s="566"/>
      <c r="J1082" s="569"/>
      <c r="K1082" s="569"/>
      <c r="L1082" s="569"/>
      <c r="M1082" s="54"/>
      <c r="N1082" s="54"/>
      <c r="O1082" s="54"/>
      <c r="P1082" s="54"/>
    </row>
    <row r="1083" spans="1:16" ht="15.75" customHeight="1">
      <c r="A1083" s="686"/>
      <c r="B1083" s="740"/>
      <c r="C1083" s="686"/>
      <c r="D1083" s="686"/>
      <c r="E1083" s="686"/>
      <c r="F1083" s="566"/>
      <c r="G1083" s="566"/>
      <c r="H1083" s="566"/>
      <c r="I1083" s="566"/>
      <c r="J1083" s="569"/>
      <c r="K1083" s="569"/>
      <c r="L1083" s="569"/>
      <c r="M1083" s="54"/>
      <c r="N1083" s="54"/>
      <c r="O1083" s="54"/>
      <c r="P1083" s="54"/>
    </row>
    <row r="1084" spans="1:16" ht="15.75" customHeight="1">
      <c r="A1084" s="686"/>
      <c r="B1084" s="740"/>
      <c r="C1084" s="686"/>
      <c r="D1084" s="686"/>
      <c r="E1084" s="686"/>
      <c r="F1084" s="566"/>
      <c r="G1084" s="566"/>
      <c r="H1084" s="566"/>
      <c r="I1084" s="566"/>
      <c r="J1084" s="569"/>
      <c r="K1084" s="569"/>
      <c r="L1084" s="569"/>
      <c r="M1084" s="54"/>
      <c r="N1084" s="54"/>
      <c r="O1084" s="54"/>
      <c r="P1084" s="54"/>
    </row>
    <row r="1085" spans="1:16" ht="15.75" customHeight="1">
      <c r="A1085" s="686"/>
      <c r="B1085" s="740"/>
      <c r="C1085" s="686"/>
      <c r="D1085" s="686"/>
      <c r="E1085" s="686"/>
      <c r="F1085" s="566"/>
      <c r="G1085" s="566"/>
      <c r="H1085" s="566"/>
      <c r="I1085" s="566"/>
      <c r="J1085" s="569"/>
      <c r="K1085" s="569"/>
      <c r="L1085" s="569"/>
      <c r="M1085" s="54"/>
      <c r="N1085" s="54"/>
      <c r="O1085" s="54"/>
      <c r="P1085" s="54"/>
    </row>
    <row r="1086" spans="1:16" ht="15.75" customHeight="1">
      <c r="A1086" s="686"/>
      <c r="B1086" s="740"/>
      <c r="C1086" s="686"/>
      <c r="D1086" s="686"/>
      <c r="E1086" s="686"/>
      <c r="F1086" s="566"/>
      <c r="G1086" s="566"/>
      <c r="H1086" s="566"/>
      <c r="I1086" s="566"/>
      <c r="J1086" s="569"/>
      <c r="K1086" s="569"/>
      <c r="L1086" s="569"/>
      <c r="M1086" s="54"/>
      <c r="N1086" s="54"/>
      <c r="O1086" s="54"/>
      <c r="P1086" s="54"/>
    </row>
    <row r="1087" spans="1:16" ht="15.75" customHeight="1">
      <c r="A1087" s="686"/>
      <c r="B1087" s="740"/>
      <c r="C1087" s="686"/>
      <c r="D1087" s="686"/>
      <c r="E1087" s="686"/>
      <c r="F1087" s="566"/>
      <c r="G1087" s="566"/>
      <c r="H1087" s="566"/>
      <c r="I1087" s="566"/>
      <c r="J1087" s="569"/>
      <c r="K1087" s="569"/>
      <c r="L1087" s="569"/>
      <c r="M1087" s="54"/>
      <c r="N1087" s="54"/>
      <c r="O1087" s="54"/>
      <c r="P1087" s="54"/>
    </row>
    <row r="1088" spans="1:16" ht="15.75" customHeight="1">
      <c r="A1088" s="686"/>
      <c r="B1088" s="740"/>
      <c r="C1088" s="686"/>
      <c r="D1088" s="686"/>
      <c r="E1088" s="686"/>
      <c r="F1088" s="566"/>
      <c r="G1088" s="566"/>
      <c r="H1088" s="566"/>
      <c r="I1088" s="566"/>
      <c r="J1088" s="569"/>
      <c r="K1088" s="569"/>
      <c r="L1088" s="569"/>
      <c r="M1088" s="54"/>
      <c r="N1088" s="54"/>
      <c r="O1088" s="54"/>
      <c r="P1088" s="54"/>
    </row>
    <row r="1089" spans="1:16" ht="15.75" customHeight="1">
      <c r="A1089" s="686"/>
      <c r="B1089" s="740"/>
      <c r="C1089" s="686"/>
      <c r="D1089" s="686"/>
      <c r="E1089" s="686"/>
      <c r="F1089" s="566"/>
      <c r="G1089" s="566"/>
      <c r="H1089" s="566"/>
      <c r="I1089" s="566"/>
      <c r="J1089" s="569"/>
      <c r="K1089" s="569"/>
      <c r="L1089" s="569"/>
      <c r="M1089" s="54"/>
      <c r="N1089" s="54"/>
      <c r="O1089" s="54"/>
      <c r="P1089" s="54"/>
    </row>
    <row r="1090" spans="1:16" ht="15.75" customHeight="1">
      <c r="A1090" s="686"/>
      <c r="B1090" s="740"/>
      <c r="C1090" s="686"/>
      <c r="D1090" s="686"/>
      <c r="E1090" s="686"/>
      <c r="F1090" s="566"/>
      <c r="G1090" s="566"/>
      <c r="H1090" s="566"/>
      <c r="I1090" s="566"/>
      <c r="J1090" s="569"/>
      <c r="K1090" s="569"/>
      <c r="L1090" s="569"/>
      <c r="M1090" s="54"/>
      <c r="N1090" s="54"/>
      <c r="O1090" s="54"/>
      <c r="P1090" s="54"/>
    </row>
    <row r="1091" spans="1:16" ht="15.75" customHeight="1">
      <c r="A1091" s="686"/>
      <c r="B1091" s="740"/>
      <c r="C1091" s="686"/>
      <c r="D1091" s="686"/>
      <c r="E1091" s="686"/>
      <c r="F1091" s="566"/>
      <c r="G1091" s="566"/>
      <c r="H1091" s="566"/>
      <c r="I1091" s="566"/>
      <c r="J1091" s="569"/>
      <c r="K1091" s="569"/>
      <c r="L1091" s="569"/>
      <c r="M1091" s="54"/>
      <c r="N1091" s="54"/>
      <c r="O1091" s="54"/>
      <c r="P1091" s="54"/>
    </row>
    <row r="1092" spans="1:16" ht="15.75" customHeight="1">
      <c r="A1092" s="686"/>
      <c r="B1092" s="740"/>
      <c r="C1092" s="686"/>
      <c r="D1092" s="686"/>
      <c r="E1092" s="686"/>
      <c r="F1092" s="566"/>
      <c r="G1092" s="566"/>
      <c r="H1092" s="566"/>
      <c r="I1092" s="566"/>
      <c r="J1092" s="569"/>
      <c r="K1092" s="569"/>
      <c r="L1092" s="569"/>
      <c r="M1092" s="54"/>
      <c r="N1092" s="54"/>
      <c r="O1092" s="54"/>
      <c r="P1092" s="54"/>
    </row>
    <row r="1093" spans="1:16" ht="15.75" customHeight="1">
      <c r="A1093" s="686"/>
      <c r="B1093" s="740"/>
      <c r="C1093" s="686"/>
      <c r="D1093" s="686"/>
      <c r="E1093" s="686"/>
      <c r="F1093" s="566"/>
      <c r="G1093" s="566"/>
      <c r="H1093" s="566"/>
      <c r="I1093" s="566"/>
      <c r="J1093" s="569"/>
      <c r="K1093" s="569"/>
      <c r="L1093" s="569"/>
      <c r="M1093" s="54"/>
      <c r="N1093" s="54"/>
      <c r="O1093" s="54"/>
      <c r="P1093" s="54"/>
    </row>
    <row r="1094" spans="1:16" ht="15.75" customHeight="1">
      <c r="A1094" s="686"/>
      <c r="B1094" s="740"/>
      <c r="C1094" s="686"/>
      <c r="D1094" s="686"/>
      <c r="E1094" s="686"/>
      <c r="F1094" s="566"/>
      <c r="G1094" s="566"/>
      <c r="H1094" s="566"/>
      <c r="I1094" s="566"/>
      <c r="J1094" s="569"/>
      <c r="K1094" s="569"/>
      <c r="L1094" s="569"/>
      <c r="M1094" s="54"/>
      <c r="N1094" s="54"/>
      <c r="O1094" s="54"/>
      <c r="P1094" s="54"/>
    </row>
    <row r="1095" spans="1:16" ht="15.75" customHeight="1">
      <c r="A1095" s="686"/>
      <c r="B1095" s="740"/>
      <c r="C1095" s="686"/>
      <c r="D1095" s="686"/>
      <c r="E1095" s="686"/>
      <c r="F1095" s="566"/>
      <c r="G1095" s="566"/>
      <c r="H1095" s="566"/>
      <c r="I1095" s="566"/>
      <c r="J1095" s="569"/>
      <c r="K1095" s="569"/>
      <c r="L1095" s="569"/>
      <c r="M1095" s="54"/>
      <c r="N1095" s="54"/>
      <c r="O1095" s="54"/>
      <c r="P1095" s="54"/>
    </row>
    <row r="1096" spans="1:16" ht="15.75" customHeight="1">
      <c r="A1096" s="686"/>
      <c r="B1096" s="740"/>
      <c r="C1096" s="686"/>
      <c r="D1096" s="686"/>
      <c r="E1096" s="686"/>
      <c r="F1096" s="566"/>
      <c r="G1096" s="566"/>
      <c r="H1096" s="566"/>
      <c r="I1096" s="566"/>
      <c r="J1096" s="569"/>
      <c r="K1096" s="569"/>
      <c r="L1096" s="569"/>
      <c r="M1096" s="54"/>
      <c r="N1096" s="54"/>
      <c r="O1096" s="54"/>
      <c r="P1096" s="54"/>
    </row>
    <row r="1097" spans="1:16" ht="15.75" customHeight="1">
      <c r="A1097" s="686"/>
      <c r="B1097" s="740"/>
      <c r="C1097" s="686"/>
      <c r="D1097" s="686"/>
      <c r="E1097" s="686"/>
      <c r="F1097" s="566"/>
      <c r="G1097" s="566"/>
      <c r="H1097" s="566"/>
      <c r="I1097" s="566"/>
      <c r="J1097" s="569"/>
      <c r="K1097" s="569"/>
      <c r="L1097" s="569"/>
      <c r="M1097" s="54"/>
      <c r="N1097" s="54"/>
      <c r="O1097" s="54"/>
      <c r="P1097" s="54"/>
    </row>
    <row r="1098" spans="1:16" ht="15.75" customHeight="1">
      <c r="A1098" s="686"/>
      <c r="B1098" s="740"/>
      <c r="C1098" s="686"/>
      <c r="D1098" s="686"/>
      <c r="E1098" s="686"/>
      <c r="F1098" s="566"/>
      <c r="G1098" s="566"/>
      <c r="H1098" s="566"/>
      <c r="I1098" s="566"/>
      <c r="J1098" s="569"/>
      <c r="K1098" s="569"/>
      <c r="L1098" s="569"/>
      <c r="M1098" s="54"/>
      <c r="N1098" s="54"/>
      <c r="O1098" s="54"/>
      <c r="P1098" s="54"/>
    </row>
    <row r="1099" spans="1:16" ht="15.75" customHeight="1">
      <c r="A1099" s="686"/>
      <c r="B1099" s="740"/>
      <c r="C1099" s="686"/>
      <c r="D1099" s="686"/>
      <c r="E1099" s="686"/>
      <c r="F1099" s="566"/>
      <c r="G1099" s="566"/>
      <c r="H1099" s="566"/>
      <c r="I1099" s="566"/>
      <c r="J1099" s="569"/>
      <c r="K1099" s="569"/>
      <c r="L1099" s="569"/>
      <c r="M1099" s="54"/>
      <c r="N1099" s="54"/>
      <c r="O1099" s="54"/>
      <c r="P1099" s="54"/>
    </row>
    <row r="1100" spans="1:16" ht="15.75" customHeight="1">
      <c r="A1100" s="686"/>
      <c r="B1100" s="740"/>
      <c r="C1100" s="686"/>
      <c r="D1100" s="686"/>
      <c r="E1100" s="686"/>
      <c r="F1100" s="566"/>
      <c r="G1100" s="566"/>
      <c r="H1100" s="566"/>
      <c r="I1100" s="566"/>
      <c r="J1100" s="569"/>
      <c r="K1100" s="569"/>
      <c r="L1100" s="569"/>
      <c r="M1100" s="54"/>
      <c r="N1100" s="54"/>
      <c r="O1100" s="54"/>
      <c r="P1100" s="54"/>
    </row>
    <row r="1101" spans="1:16" ht="15.75" hidden="1" customHeight="1">
      <c r="A1101" s="471">
        <v>1073</v>
      </c>
      <c r="B1101" s="472" t="s">
        <v>448</v>
      </c>
      <c r="C1101" s="473" t="s">
        <v>449</v>
      </c>
      <c r="D1101" s="400" t="s">
        <v>450</v>
      </c>
      <c r="E1101" s="471" t="s">
        <v>408</v>
      </c>
      <c r="F1101" s="400">
        <v>5</v>
      </c>
      <c r="G1101" s="400">
        <v>5</v>
      </c>
      <c r="H1101" s="400">
        <v>5</v>
      </c>
      <c r="I1101" s="400">
        <v>5</v>
      </c>
      <c r="J1101" s="474">
        <v>1</v>
      </c>
      <c r="K1101" s="400">
        <v>9</v>
      </c>
      <c r="L1101" s="474" t="s">
        <v>436</v>
      </c>
      <c r="M1101" s="54"/>
      <c r="N1101" s="54"/>
      <c r="O1101" s="54"/>
      <c r="P1101" s="54"/>
    </row>
    <row r="1102" spans="1:16" ht="15.75" customHeight="1">
      <c r="A1102" s="686"/>
      <c r="B1102" s="740"/>
      <c r="C1102" s="686"/>
      <c r="D1102" s="686"/>
      <c r="E1102" s="686"/>
      <c r="F1102" s="566"/>
      <c r="G1102" s="566"/>
      <c r="H1102" s="566"/>
      <c r="I1102" s="566"/>
      <c r="J1102" s="569"/>
      <c r="K1102" s="569"/>
      <c r="L1102" s="569"/>
      <c r="M1102" s="54"/>
      <c r="N1102" s="54"/>
      <c r="O1102" s="54"/>
      <c r="P1102" s="54"/>
    </row>
    <row r="1103" spans="1:16" ht="15.75" customHeight="1">
      <c r="A1103" s="686"/>
      <c r="B1103" s="740"/>
      <c r="C1103" s="686"/>
      <c r="D1103" s="686"/>
      <c r="E1103" s="686"/>
      <c r="F1103" s="566"/>
      <c r="G1103" s="566"/>
      <c r="H1103" s="566"/>
      <c r="I1103" s="566"/>
      <c r="J1103" s="569"/>
      <c r="K1103" s="569"/>
      <c r="L1103" s="569"/>
      <c r="M1103" s="54"/>
      <c r="N1103" s="54"/>
      <c r="O1103" s="54"/>
      <c r="P1103" s="54"/>
    </row>
    <row r="1104" spans="1:16" ht="15.75" customHeight="1">
      <c r="A1104" s="686"/>
      <c r="B1104" s="740"/>
      <c r="C1104" s="686"/>
      <c r="D1104" s="686"/>
      <c r="E1104" s="686"/>
      <c r="F1104" s="566"/>
      <c r="G1104" s="566"/>
      <c r="H1104" s="566"/>
      <c r="I1104" s="566"/>
      <c r="J1104" s="569"/>
      <c r="K1104" s="569"/>
      <c r="L1104" s="569"/>
      <c r="M1104" s="54"/>
      <c r="N1104" s="54"/>
      <c r="O1104" s="54"/>
      <c r="P1104" s="54"/>
    </row>
    <row r="1105" spans="1:16" ht="15.75" customHeight="1">
      <c r="A1105" s="686"/>
      <c r="B1105" s="740"/>
      <c r="C1105" s="686"/>
      <c r="D1105" s="686"/>
      <c r="E1105" s="686"/>
      <c r="F1105" s="566"/>
      <c r="G1105" s="566"/>
      <c r="H1105" s="566"/>
      <c r="I1105" s="566"/>
      <c r="J1105" s="569"/>
      <c r="K1105" s="569"/>
      <c r="L1105" s="569"/>
      <c r="M1105" s="54"/>
      <c r="N1105" s="54"/>
      <c r="O1105" s="54"/>
      <c r="P1105" s="54"/>
    </row>
    <row r="1106" spans="1:16" ht="15.75" customHeight="1">
      <c r="A1106" s="686"/>
      <c r="B1106" s="740"/>
      <c r="C1106" s="686"/>
      <c r="D1106" s="686"/>
      <c r="E1106" s="686"/>
      <c r="F1106" s="566"/>
      <c r="G1106" s="566"/>
      <c r="H1106" s="566"/>
      <c r="I1106" s="566"/>
      <c r="J1106" s="569"/>
      <c r="K1106" s="569"/>
      <c r="L1106" s="569"/>
      <c r="M1106" s="54"/>
      <c r="N1106" s="54"/>
      <c r="O1106" s="54"/>
      <c r="P1106" s="54"/>
    </row>
    <row r="1107" spans="1:16" ht="15.75" customHeight="1">
      <c r="A1107" s="686"/>
      <c r="B1107" s="740"/>
      <c r="C1107" s="686"/>
      <c r="D1107" s="686"/>
      <c r="E1107" s="686"/>
      <c r="F1107" s="566"/>
      <c r="G1107" s="566"/>
      <c r="H1107" s="566"/>
      <c r="I1107" s="566"/>
      <c r="J1107" s="569"/>
      <c r="K1107" s="569"/>
      <c r="L1107" s="569"/>
      <c r="M1107" s="54"/>
      <c r="N1107" s="54"/>
      <c r="O1107" s="54"/>
      <c r="P1107" s="54"/>
    </row>
    <row r="1108" spans="1:16" ht="15.75" customHeight="1">
      <c r="A1108" s="686"/>
      <c r="B1108" s="740"/>
      <c r="C1108" s="686"/>
      <c r="D1108" s="686"/>
      <c r="E1108" s="686"/>
      <c r="F1108" s="566"/>
      <c r="G1108" s="566"/>
      <c r="H1108" s="566"/>
      <c r="I1108" s="566"/>
      <c r="J1108" s="569"/>
      <c r="K1108" s="569"/>
      <c r="L1108" s="688"/>
      <c r="M1108" s="54"/>
      <c r="N1108" s="54"/>
      <c r="O1108" s="54"/>
      <c r="P1108" s="54"/>
    </row>
    <row r="1109" spans="1:16" ht="15.75" customHeight="1">
      <c r="A1109" s="807"/>
      <c r="B1109" s="808"/>
      <c r="C1109" s="807"/>
      <c r="D1109" s="807"/>
      <c r="E1109" s="807"/>
      <c r="F1109" s="809"/>
      <c r="G1109" s="809"/>
      <c r="H1109" s="809"/>
      <c r="I1109" s="809"/>
      <c r="J1109" s="810"/>
      <c r="K1109" s="807"/>
      <c r="L1109" s="810"/>
      <c r="M1109" s="54"/>
      <c r="N1109" s="54"/>
      <c r="O1109" s="54"/>
      <c r="P1109" s="54"/>
    </row>
    <row r="1110" spans="1:16" ht="15.75" customHeight="1">
      <c r="A1110" s="686"/>
      <c r="B1110" s="740"/>
      <c r="C1110" s="686"/>
      <c r="D1110" s="686"/>
      <c r="E1110" s="686"/>
      <c r="F1110" s="566"/>
      <c r="G1110" s="566"/>
      <c r="H1110" s="566"/>
      <c r="I1110" s="566"/>
      <c r="J1110" s="569"/>
      <c r="K1110" s="566"/>
      <c r="L1110" s="569"/>
      <c r="M1110" s="54"/>
      <c r="N1110" s="54"/>
      <c r="O1110" s="54"/>
      <c r="P1110" s="54"/>
    </row>
    <row r="1111" spans="1:16" ht="15.75" customHeight="1">
      <c r="A1111" s="686"/>
      <c r="B1111" s="740"/>
      <c r="C1111" s="686"/>
      <c r="D1111" s="686"/>
      <c r="E1111" s="686"/>
      <c r="F1111" s="566"/>
      <c r="G1111" s="566"/>
      <c r="H1111" s="566"/>
      <c r="I1111" s="566"/>
      <c r="J1111" s="569"/>
      <c r="K1111" s="569"/>
      <c r="L1111" s="569"/>
      <c r="M1111" s="54"/>
      <c r="N1111" s="54"/>
      <c r="O1111" s="54"/>
      <c r="P1111" s="54"/>
    </row>
    <row r="1112" spans="1:16" ht="15.75" customHeight="1">
      <c r="A1112" s="686"/>
      <c r="B1112" s="740"/>
      <c r="C1112" s="686"/>
      <c r="D1112" s="686"/>
      <c r="E1112" s="686"/>
      <c r="F1112" s="566"/>
      <c r="G1112" s="566"/>
      <c r="H1112" s="566"/>
      <c r="I1112" s="566"/>
      <c r="J1112" s="569"/>
      <c r="K1112" s="569"/>
      <c r="L1112" s="569"/>
      <c r="M1112" s="54"/>
      <c r="N1112" s="54"/>
      <c r="O1112" s="54"/>
      <c r="P1112" s="54"/>
    </row>
    <row r="1113" spans="1:16" ht="15.75" customHeight="1">
      <c r="A1113" s="686"/>
      <c r="B1113" s="740"/>
      <c r="C1113" s="686"/>
      <c r="D1113" s="686"/>
      <c r="E1113" s="686"/>
      <c r="F1113" s="566"/>
      <c r="G1113" s="566"/>
      <c r="H1113" s="566"/>
      <c r="I1113" s="566"/>
      <c r="J1113" s="569"/>
      <c r="K1113" s="569"/>
      <c r="L1113" s="688"/>
      <c r="M1113" s="54"/>
      <c r="N1113" s="54"/>
      <c r="O1113" s="54"/>
      <c r="P1113" s="54"/>
    </row>
    <row r="1114" spans="1:16" ht="15.75" customHeight="1">
      <c r="A1114" s="686"/>
      <c r="B1114" s="740"/>
      <c r="C1114" s="686"/>
      <c r="D1114" s="686"/>
      <c r="E1114" s="686"/>
      <c r="F1114" s="566"/>
      <c r="G1114" s="566"/>
      <c r="H1114" s="566"/>
      <c r="I1114" s="566"/>
      <c r="J1114" s="569"/>
      <c r="K1114" s="569"/>
      <c r="L1114" s="569"/>
      <c r="M1114" s="54"/>
      <c r="N1114" s="54"/>
      <c r="O1114" s="54"/>
      <c r="P1114" s="54"/>
    </row>
    <row r="1115" spans="1:16" ht="15.75" customHeight="1">
      <c r="A1115" s="686"/>
      <c r="B1115" s="740"/>
      <c r="C1115" s="686"/>
      <c r="D1115" s="686"/>
      <c r="E1115" s="686"/>
      <c r="F1115" s="566"/>
      <c r="G1115" s="566"/>
      <c r="H1115" s="566"/>
      <c r="I1115" s="566"/>
      <c r="J1115" s="569"/>
      <c r="K1115" s="569"/>
      <c r="L1115" s="811"/>
      <c r="M1115" s="54"/>
      <c r="N1115" s="54"/>
      <c r="O1115" s="54"/>
      <c r="P1115" s="54"/>
    </row>
    <row r="1116" spans="1:16" ht="15.75" customHeight="1">
      <c r="A1116" s="686"/>
      <c r="B1116" s="740"/>
      <c r="C1116" s="686"/>
      <c r="D1116" s="686"/>
      <c r="E1116" s="686"/>
      <c r="F1116" s="566"/>
      <c r="G1116" s="566"/>
      <c r="H1116" s="566"/>
      <c r="I1116" s="566"/>
      <c r="J1116" s="569"/>
      <c r="K1116" s="569"/>
      <c r="L1116" s="569"/>
      <c r="M1116" s="54"/>
      <c r="N1116" s="54"/>
      <c r="O1116" s="54"/>
      <c r="P1116" s="54"/>
    </row>
    <row r="1117" spans="1:16" ht="15.75" customHeight="1">
      <c r="A1117" s="686"/>
      <c r="B1117" s="740"/>
      <c r="C1117" s="686"/>
      <c r="D1117" s="686"/>
      <c r="E1117" s="686"/>
      <c r="F1117" s="566"/>
      <c r="G1117" s="566"/>
      <c r="H1117" s="566"/>
      <c r="I1117" s="566"/>
      <c r="J1117" s="569"/>
      <c r="K1117" s="569"/>
      <c r="L1117" s="569"/>
      <c r="M1117" s="54"/>
      <c r="N1117" s="54"/>
      <c r="O1117" s="54"/>
      <c r="P1117" s="54"/>
    </row>
    <row r="1118" spans="1:16" ht="15.75" customHeight="1">
      <c r="A1118" s="686"/>
      <c r="B1118" s="740"/>
      <c r="C1118" s="686"/>
      <c r="D1118" s="686"/>
      <c r="E1118" s="686"/>
      <c r="F1118" s="566"/>
      <c r="G1118" s="566"/>
      <c r="H1118" s="566"/>
      <c r="I1118" s="566"/>
      <c r="J1118" s="569"/>
      <c r="K1118" s="569"/>
      <c r="L1118" s="569"/>
      <c r="M1118" s="54"/>
      <c r="N1118" s="54"/>
      <c r="O1118" s="54"/>
      <c r="P1118" s="54"/>
    </row>
    <row r="1119" spans="1:16" ht="15.75" customHeight="1">
      <c r="A1119" s="686"/>
      <c r="B1119" s="740"/>
      <c r="C1119" s="686"/>
      <c r="D1119" s="686"/>
      <c r="E1119" s="686"/>
      <c r="F1119" s="566"/>
      <c r="G1119" s="566"/>
      <c r="H1119" s="566"/>
      <c r="I1119" s="566"/>
      <c r="J1119" s="569"/>
      <c r="K1119" s="569"/>
      <c r="L1119" s="569"/>
      <c r="M1119" s="54"/>
      <c r="N1119" s="54"/>
      <c r="O1119" s="54"/>
      <c r="P1119" s="54"/>
    </row>
    <row r="1120" spans="1:16" ht="15.75" customHeight="1">
      <c r="A1120" s="686"/>
      <c r="B1120" s="740"/>
      <c r="C1120" s="686"/>
      <c r="D1120" s="686"/>
      <c r="E1120" s="686"/>
      <c r="F1120" s="566"/>
      <c r="G1120" s="566"/>
      <c r="H1120" s="566"/>
      <c r="I1120" s="566"/>
      <c r="J1120" s="569"/>
      <c r="K1120" s="569"/>
      <c r="L1120" s="688"/>
      <c r="M1120" s="54"/>
      <c r="N1120" s="54"/>
      <c r="O1120" s="54"/>
      <c r="P1120" s="54"/>
    </row>
    <row r="1121" spans="1:16" ht="15.75" customHeight="1">
      <c r="A1121" s="686"/>
      <c r="B1121" s="740"/>
      <c r="C1121" s="686"/>
      <c r="D1121" s="686"/>
      <c r="E1121" s="686"/>
      <c r="F1121" s="566"/>
      <c r="G1121" s="566"/>
      <c r="H1121" s="566"/>
      <c r="I1121" s="566"/>
      <c r="J1121" s="569"/>
      <c r="K1121" s="569"/>
      <c r="L1121" s="569"/>
      <c r="M1121" s="54"/>
      <c r="N1121" s="54"/>
      <c r="O1121" s="54"/>
      <c r="P1121" s="54"/>
    </row>
    <row r="1122" spans="1:16" ht="15.75" customHeight="1">
      <c r="A1122" s="686"/>
      <c r="B1122" s="740"/>
      <c r="C1122" s="686"/>
      <c r="D1122" s="686"/>
      <c r="E1122" s="686"/>
      <c r="F1122" s="566"/>
      <c r="G1122" s="566"/>
      <c r="H1122" s="566"/>
      <c r="I1122" s="566"/>
      <c r="J1122" s="569"/>
      <c r="K1122" s="569"/>
      <c r="L1122" s="569"/>
      <c r="M1122" s="54"/>
      <c r="N1122" s="54"/>
      <c r="O1122" s="54"/>
      <c r="P1122" s="54"/>
    </row>
    <row r="1123" spans="1:16" ht="15.75" customHeight="1">
      <c r="A1123" s="686"/>
      <c r="B1123" s="740"/>
      <c r="C1123" s="686"/>
      <c r="D1123" s="686"/>
      <c r="E1123" s="686"/>
      <c r="F1123" s="566"/>
      <c r="G1123" s="566"/>
      <c r="H1123" s="566"/>
      <c r="I1123" s="566"/>
      <c r="J1123" s="569"/>
      <c r="K1123" s="569"/>
      <c r="L1123" s="569"/>
      <c r="M1123" s="54"/>
      <c r="N1123" s="54"/>
      <c r="O1123" s="54"/>
      <c r="P1123" s="54"/>
    </row>
    <row r="1124" spans="1:16" ht="15.75" customHeight="1">
      <c r="A1124" s="686"/>
      <c r="B1124" s="740"/>
      <c r="C1124" s="686"/>
      <c r="D1124" s="686"/>
      <c r="E1124" s="686"/>
      <c r="F1124" s="566"/>
      <c r="G1124" s="566"/>
      <c r="H1124" s="566"/>
      <c r="I1124" s="566"/>
      <c r="J1124" s="569"/>
      <c r="K1124" s="569"/>
      <c r="L1124" s="569"/>
      <c r="M1124" s="54"/>
      <c r="N1124" s="54"/>
      <c r="O1124" s="54"/>
      <c r="P1124" s="54"/>
    </row>
    <row r="1125" spans="1:16" ht="15.75" customHeight="1">
      <c r="A1125" s="686"/>
      <c r="B1125" s="740"/>
      <c r="C1125" s="686"/>
      <c r="D1125" s="686"/>
      <c r="E1125" s="686"/>
      <c r="F1125" s="566"/>
      <c r="G1125" s="566"/>
      <c r="H1125" s="566"/>
      <c r="I1125" s="566"/>
      <c r="J1125" s="569"/>
      <c r="K1125" s="569"/>
      <c r="L1125" s="569"/>
      <c r="M1125" s="54"/>
      <c r="N1125" s="54"/>
      <c r="O1125" s="54"/>
      <c r="P1125" s="54"/>
    </row>
    <row r="1126" spans="1:16" ht="15.75" customHeight="1">
      <c r="A1126" s="686"/>
      <c r="B1126" s="740"/>
      <c r="C1126" s="686"/>
      <c r="D1126" s="686"/>
      <c r="E1126" s="686"/>
      <c r="F1126" s="566"/>
      <c r="G1126" s="566"/>
      <c r="H1126" s="566"/>
      <c r="I1126" s="566"/>
      <c r="J1126" s="569"/>
      <c r="K1126" s="569"/>
      <c r="L1126" s="569"/>
      <c r="M1126" s="54"/>
      <c r="N1126" s="54"/>
      <c r="O1126" s="54"/>
      <c r="P1126" s="54"/>
    </row>
    <row r="1127" spans="1:16" ht="15.75" customHeight="1">
      <c r="A1127" s="686"/>
      <c r="B1127" s="740"/>
      <c r="C1127" s="686"/>
      <c r="D1127" s="686"/>
      <c r="E1127" s="686"/>
      <c r="F1127" s="566"/>
      <c r="G1127" s="566"/>
      <c r="H1127" s="566"/>
      <c r="I1127" s="566"/>
      <c r="J1127" s="569"/>
      <c r="K1127" s="569"/>
      <c r="L1127" s="569"/>
      <c r="M1127" s="54"/>
      <c r="N1127" s="54"/>
      <c r="O1127" s="54"/>
      <c r="P1127" s="54"/>
    </row>
    <row r="1128" spans="1:16" ht="15.75" customHeight="1">
      <c r="A1128" s="686"/>
      <c r="B1128" s="740"/>
      <c r="C1128" s="686"/>
      <c r="D1128" s="686"/>
      <c r="E1128" s="686"/>
      <c r="F1128" s="566"/>
      <c r="G1128" s="566"/>
      <c r="H1128" s="566"/>
      <c r="I1128" s="566"/>
      <c r="J1128" s="569"/>
      <c r="K1128" s="569"/>
      <c r="L1128" s="569"/>
      <c r="M1128" s="54"/>
      <c r="N1128" s="54"/>
      <c r="O1128" s="54"/>
      <c r="P1128" s="54"/>
    </row>
    <row r="1129" spans="1:16" ht="15.75" customHeight="1">
      <c r="A1129" s="686"/>
      <c r="B1129" s="740"/>
      <c r="C1129" s="686"/>
      <c r="D1129" s="686"/>
      <c r="E1129" s="686"/>
      <c r="F1129" s="566"/>
      <c r="G1129" s="566"/>
      <c r="H1129" s="566"/>
      <c r="I1129" s="566"/>
      <c r="J1129" s="569"/>
      <c r="K1129" s="569"/>
      <c r="L1129" s="569"/>
      <c r="M1129" s="54"/>
      <c r="N1129" s="54"/>
      <c r="O1129" s="54"/>
      <c r="P1129" s="54"/>
    </row>
    <row r="1130" spans="1:16" ht="15.75" customHeight="1">
      <c r="A1130" s="686"/>
      <c r="B1130" s="740"/>
      <c r="C1130" s="686"/>
      <c r="D1130" s="686"/>
      <c r="E1130" s="686"/>
      <c r="F1130" s="566"/>
      <c r="G1130" s="566"/>
      <c r="H1130" s="566"/>
      <c r="I1130" s="566"/>
      <c r="J1130" s="569"/>
      <c r="K1130" s="569"/>
      <c r="L1130" s="569"/>
      <c r="M1130" s="54"/>
      <c r="N1130" s="54"/>
      <c r="O1130" s="54"/>
      <c r="P1130" s="54"/>
    </row>
    <row r="1131" spans="1:16" ht="15.75" customHeight="1">
      <c r="A1131" s="686"/>
      <c r="B1131" s="740"/>
      <c r="C1131" s="686"/>
      <c r="D1131" s="686"/>
      <c r="E1131" s="686"/>
      <c r="F1131" s="566"/>
      <c r="G1131" s="566"/>
      <c r="H1131" s="566"/>
      <c r="I1131" s="566"/>
      <c r="J1131" s="569"/>
      <c r="K1131" s="569"/>
      <c r="L1131" s="569"/>
      <c r="M1131" s="54"/>
      <c r="N1131" s="54"/>
      <c r="O1131" s="54"/>
      <c r="P1131" s="54"/>
    </row>
    <row r="1132" spans="1:16" ht="15.75" customHeight="1">
      <c r="A1132" s="686"/>
      <c r="B1132" s="740"/>
      <c r="C1132" s="686"/>
      <c r="D1132" s="686"/>
      <c r="E1132" s="686"/>
      <c r="F1132" s="566"/>
      <c r="G1132" s="566"/>
      <c r="H1132" s="566"/>
      <c r="I1132" s="566"/>
      <c r="J1132" s="569"/>
      <c r="K1132" s="569"/>
      <c r="L1132" s="569"/>
      <c r="M1132" s="54"/>
      <c r="N1132" s="54"/>
      <c r="O1132" s="54"/>
      <c r="P1132" s="54"/>
    </row>
    <row r="1133" spans="1:16" ht="15.75" customHeight="1">
      <c r="A1133" s="686"/>
      <c r="B1133" s="740"/>
      <c r="C1133" s="686"/>
      <c r="D1133" s="686"/>
      <c r="E1133" s="686"/>
      <c r="F1133" s="566"/>
      <c r="G1133" s="566"/>
      <c r="H1133" s="566"/>
      <c r="I1133" s="566"/>
      <c r="J1133" s="569"/>
      <c r="K1133" s="569"/>
      <c r="L1133" s="569"/>
      <c r="M1133" s="54"/>
      <c r="N1133" s="54"/>
      <c r="O1133" s="54"/>
      <c r="P1133" s="54"/>
    </row>
    <row r="1134" spans="1:16" ht="15.75" customHeight="1">
      <c r="A1134" s="686"/>
      <c r="B1134" s="740"/>
      <c r="C1134" s="686"/>
      <c r="D1134" s="686"/>
      <c r="E1134" s="686"/>
      <c r="F1134" s="566"/>
      <c r="G1134" s="566"/>
      <c r="H1134" s="566"/>
      <c r="I1134" s="566"/>
      <c r="J1134" s="569"/>
      <c r="K1134" s="569"/>
      <c r="L1134" s="569"/>
      <c r="M1134" s="54"/>
      <c r="N1134" s="54"/>
      <c r="O1134" s="54"/>
      <c r="P1134" s="54"/>
    </row>
    <row r="1135" spans="1:16" ht="15.75" customHeight="1">
      <c r="A1135" s="686"/>
      <c r="B1135" s="740"/>
      <c r="C1135" s="686"/>
      <c r="D1135" s="686"/>
      <c r="E1135" s="686"/>
      <c r="F1135" s="566"/>
      <c r="G1135" s="566"/>
      <c r="H1135" s="566"/>
      <c r="I1135" s="566"/>
      <c r="J1135" s="569"/>
      <c r="K1135" s="569"/>
      <c r="L1135" s="569"/>
      <c r="M1135" s="54"/>
      <c r="N1135" s="54"/>
      <c r="O1135" s="54"/>
      <c r="P1135" s="54"/>
    </row>
    <row r="1136" spans="1:16" ht="15.75" customHeight="1">
      <c r="A1136" s="686"/>
      <c r="B1136" s="740"/>
      <c r="C1136" s="686"/>
      <c r="D1136" s="686"/>
      <c r="E1136" s="686"/>
      <c r="F1136" s="566"/>
      <c r="G1136" s="566"/>
      <c r="H1136" s="566"/>
      <c r="I1136" s="566"/>
      <c r="J1136" s="569"/>
      <c r="K1136" s="569"/>
      <c r="L1136" s="569"/>
      <c r="M1136" s="54"/>
      <c r="N1136" s="54"/>
      <c r="O1136" s="54"/>
      <c r="P1136" s="54"/>
    </row>
    <row r="1137" spans="1:16" ht="15.75" customHeight="1">
      <c r="A1137" s="686"/>
      <c r="B1137" s="740"/>
      <c r="C1137" s="686"/>
      <c r="D1137" s="686"/>
      <c r="E1137" s="686"/>
      <c r="F1137" s="566"/>
      <c r="G1137" s="566"/>
      <c r="H1137" s="566"/>
      <c r="I1137" s="566"/>
      <c r="J1137" s="569"/>
      <c r="K1137" s="569"/>
      <c r="L1137" s="688"/>
      <c r="M1137" s="54"/>
      <c r="N1137" s="54"/>
      <c r="O1137" s="54"/>
      <c r="P1137" s="54"/>
    </row>
    <row r="1138" spans="1:16" ht="15.75" customHeight="1">
      <c r="A1138" s="686"/>
      <c r="B1138" s="740"/>
      <c r="C1138" s="686"/>
      <c r="D1138" s="686"/>
      <c r="E1138" s="686"/>
      <c r="F1138" s="566"/>
      <c r="G1138" s="566"/>
      <c r="H1138" s="566"/>
      <c r="I1138" s="566"/>
      <c r="J1138" s="569"/>
      <c r="K1138" s="569"/>
      <c r="L1138" s="569"/>
      <c r="M1138" s="54"/>
      <c r="N1138" s="54"/>
      <c r="O1138" s="54"/>
      <c r="P1138" s="54"/>
    </row>
    <row r="1139" spans="1:16" ht="15.75" customHeight="1">
      <c r="A1139" s="686"/>
      <c r="B1139" s="740"/>
      <c r="C1139" s="686"/>
      <c r="D1139" s="686"/>
      <c r="E1139" s="686"/>
      <c r="F1139" s="566"/>
      <c r="G1139" s="566"/>
      <c r="H1139" s="566"/>
      <c r="I1139" s="566"/>
      <c r="J1139" s="569"/>
      <c r="K1139" s="569"/>
      <c r="L1139" s="688"/>
      <c r="M1139" s="54"/>
      <c r="N1139" s="54"/>
      <c r="O1139" s="54"/>
      <c r="P1139" s="54"/>
    </row>
    <row r="1140" spans="1:16" ht="15.75" customHeight="1">
      <c r="A1140" s="686"/>
      <c r="B1140" s="740"/>
      <c r="C1140" s="686"/>
      <c r="D1140" s="686"/>
      <c r="E1140" s="686"/>
      <c r="F1140" s="566"/>
      <c r="G1140" s="566"/>
      <c r="H1140" s="566"/>
      <c r="I1140" s="566"/>
      <c r="J1140" s="569"/>
      <c r="K1140" s="569"/>
      <c r="L1140" s="688"/>
      <c r="M1140" s="54"/>
      <c r="N1140" s="54"/>
      <c r="O1140" s="54"/>
      <c r="P1140" s="54"/>
    </row>
    <row r="1141" spans="1:16" ht="15.75" customHeight="1">
      <c r="A1141" s="686"/>
      <c r="B1141" s="740"/>
      <c r="C1141" s="686"/>
      <c r="D1141" s="686"/>
      <c r="E1141" s="686"/>
      <c r="F1141" s="566"/>
      <c r="G1141" s="566"/>
      <c r="H1141" s="566"/>
      <c r="I1141" s="566"/>
      <c r="J1141" s="569"/>
      <c r="K1141" s="569"/>
      <c r="L1141" s="569"/>
      <c r="M1141" s="54"/>
      <c r="N1141" s="54"/>
      <c r="O1141" s="54"/>
      <c r="P1141" s="54"/>
    </row>
    <row r="1142" spans="1:16" ht="15.75" customHeight="1">
      <c r="A1142" s="686"/>
      <c r="B1142" s="740"/>
      <c r="C1142" s="686"/>
      <c r="D1142" s="686"/>
      <c r="E1142" s="686"/>
      <c r="F1142" s="566"/>
      <c r="G1142" s="566"/>
      <c r="H1142" s="566"/>
      <c r="I1142" s="566"/>
      <c r="J1142" s="569"/>
      <c r="K1142" s="569"/>
      <c r="L1142" s="569"/>
      <c r="M1142" s="54"/>
      <c r="N1142" s="54"/>
      <c r="O1142" s="54"/>
      <c r="P1142" s="54"/>
    </row>
    <row r="1143" spans="1:16" ht="15.75" customHeight="1">
      <c r="A1143" s="686"/>
      <c r="B1143" s="740"/>
      <c r="C1143" s="686"/>
      <c r="D1143" s="686"/>
      <c r="E1143" s="686"/>
      <c r="F1143" s="566"/>
      <c r="G1143" s="566"/>
      <c r="H1143" s="566"/>
      <c r="I1143" s="566"/>
      <c r="J1143" s="569"/>
      <c r="K1143" s="569"/>
      <c r="L1143" s="569"/>
      <c r="M1143" s="54"/>
      <c r="N1143" s="54"/>
      <c r="O1143" s="54"/>
      <c r="P1143" s="54"/>
    </row>
    <row r="1144" spans="1:16" ht="15.75" customHeight="1">
      <c r="A1144" s="686"/>
      <c r="B1144" s="740"/>
      <c r="C1144" s="686"/>
      <c r="D1144" s="686"/>
      <c r="E1144" s="686"/>
      <c r="F1144" s="566"/>
      <c r="G1144" s="566"/>
      <c r="H1144" s="566"/>
      <c r="I1144" s="566"/>
      <c r="J1144" s="569"/>
      <c r="K1144" s="569"/>
      <c r="L1144" s="569"/>
      <c r="M1144" s="54"/>
      <c r="N1144" s="54"/>
      <c r="O1144" s="54"/>
      <c r="P1144" s="54"/>
    </row>
    <row r="1145" spans="1:16" ht="15.75" customHeight="1">
      <c r="A1145" s="686"/>
      <c r="B1145" s="740"/>
      <c r="C1145" s="686"/>
      <c r="D1145" s="686"/>
      <c r="E1145" s="686"/>
      <c r="F1145" s="566"/>
      <c r="G1145" s="566"/>
      <c r="H1145" s="566"/>
      <c r="I1145" s="566"/>
      <c r="J1145" s="569"/>
      <c r="K1145" s="569"/>
      <c r="L1145" s="569"/>
      <c r="M1145" s="54"/>
      <c r="N1145" s="54"/>
      <c r="O1145" s="54"/>
      <c r="P1145" s="54"/>
    </row>
    <row r="1146" spans="1:16" ht="15.75" customHeight="1">
      <c r="A1146" s="812"/>
      <c r="B1146" s="813"/>
      <c r="C1146" s="812"/>
      <c r="D1146" s="812"/>
      <c r="E1146" s="812"/>
      <c r="F1146" s="814"/>
      <c r="G1146" s="814"/>
      <c r="H1146" s="814"/>
      <c r="I1146" s="814"/>
      <c r="J1146" s="815"/>
      <c r="K1146" s="812"/>
      <c r="L1146" s="815"/>
      <c r="M1146" s="54"/>
      <c r="N1146" s="54"/>
      <c r="O1146" s="54"/>
      <c r="P1146" s="54"/>
    </row>
    <row r="1147" spans="1:16" ht="15.75" customHeight="1">
      <c r="A1147" s="686"/>
      <c r="B1147" s="740"/>
      <c r="C1147" s="686"/>
      <c r="D1147" s="686"/>
      <c r="E1147" s="686"/>
      <c r="F1147" s="566"/>
      <c r="G1147" s="566"/>
      <c r="H1147" s="566"/>
      <c r="I1147" s="566"/>
      <c r="J1147" s="569"/>
      <c r="K1147" s="569"/>
      <c r="L1147" s="569"/>
      <c r="M1147" s="54"/>
      <c r="N1147" s="54"/>
      <c r="O1147" s="54"/>
      <c r="P1147" s="54"/>
    </row>
    <row r="1148" spans="1:16" ht="15.75" customHeight="1">
      <c r="A1148" s="686"/>
      <c r="B1148" s="740"/>
      <c r="C1148" s="686"/>
      <c r="D1148" s="686"/>
      <c r="E1148" s="686"/>
      <c r="F1148" s="566"/>
      <c r="G1148" s="566"/>
      <c r="H1148" s="566"/>
      <c r="I1148" s="566"/>
      <c r="J1148" s="569"/>
      <c r="K1148" s="569"/>
      <c r="L1148" s="569"/>
      <c r="M1148" s="54"/>
      <c r="N1148" s="54"/>
      <c r="O1148" s="54"/>
      <c r="P1148" s="54"/>
    </row>
    <row r="1149" spans="1:16" ht="15.75" customHeight="1">
      <c r="A1149" s="686"/>
      <c r="B1149" s="740"/>
      <c r="C1149" s="686"/>
      <c r="D1149" s="686"/>
      <c r="E1149" s="686"/>
      <c r="F1149" s="566"/>
      <c r="G1149" s="566"/>
      <c r="H1149" s="566"/>
      <c r="I1149" s="566"/>
      <c r="J1149" s="569"/>
      <c r="K1149" s="569"/>
      <c r="L1149" s="569"/>
      <c r="M1149" s="54"/>
      <c r="N1149" s="54"/>
      <c r="O1149" s="54"/>
      <c r="P1149" s="54"/>
    </row>
    <row r="1150" spans="1:16" ht="15.75" customHeight="1">
      <c r="A1150" s="686"/>
      <c r="B1150" s="740"/>
      <c r="C1150" s="686"/>
      <c r="D1150" s="686"/>
      <c r="E1150" s="686"/>
      <c r="F1150" s="566"/>
      <c r="G1150" s="566"/>
      <c r="H1150" s="566"/>
      <c r="I1150" s="566"/>
      <c r="J1150" s="569"/>
      <c r="K1150" s="569"/>
      <c r="L1150" s="569"/>
      <c r="M1150" s="54"/>
      <c r="N1150" s="54"/>
      <c r="O1150" s="54"/>
      <c r="P1150" s="54"/>
    </row>
    <row r="1151" spans="1:16" ht="15.75" customHeight="1">
      <c r="A1151" s="686"/>
      <c r="B1151" s="740"/>
      <c r="C1151" s="686"/>
      <c r="D1151" s="686"/>
      <c r="E1151" s="686"/>
      <c r="F1151" s="566"/>
      <c r="G1151" s="566"/>
      <c r="H1151" s="566"/>
      <c r="I1151" s="566"/>
      <c r="J1151" s="569"/>
      <c r="K1151" s="569"/>
      <c r="L1151" s="569"/>
      <c r="M1151" s="54"/>
      <c r="N1151" s="54"/>
      <c r="O1151" s="54"/>
      <c r="P1151" s="54"/>
    </row>
    <row r="1152" spans="1:16" ht="15.75" customHeight="1">
      <c r="A1152" s="686"/>
      <c r="B1152" s="740"/>
      <c r="C1152" s="686"/>
      <c r="D1152" s="686"/>
      <c r="E1152" s="686"/>
      <c r="F1152" s="566"/>
      <c r="G1152" s="566"/>
      <c r="H1152" s="566"/>
      <c r="I1152" s="566"/>
      <c r="J1152" s="569"/>
      <c r="K1152" s="569"/>
      <c r="L1152" s="569"/>
      <c r="M1152" s="54"/>
      <c r="N1152" s="54"/>
      <c r="O1152" s="54"/>
      <c r="P1152" s="54"/>
    </row>
    <row r="1153" spans="1:16" ht="15.75" customHeight="1">
      <c r="A1153" s="686"/>
      <c r="B1153" s="740"/>
      <c r="C1153" s="686"/>
      <c r="D1153" s="686"/>
      <c r="E1153" s="686"/>
      <c r="F1153" s="566"/>
      <c r="G1153" s="566"/>
      <c r="H1153" s="566"/>
      <c r="I1153" s="566"/>
      <c r="J1153" s="569"/>
      <c r="K1153" s="569"/>
      <c r="L1153" s="569"/>
      <c r="M1153" s="54"/>
      <c r="N1153" s="54"/>
      <c r="O1153" s="54"/>
      <c r="P1153" s="54"/>
    </row>
    <row r="1154" spans="1:16" ht="15.75" customHeight="1">
      <c r="A1154" s="686"/>
      <c r="B1154" s="740"/>
      <c r="C1154" s="686"/>
      <c r="D1154" s="686"/>
      <c r="E1154" s="686"/>
      <c r="F1154" s="566"/>
      <c r="G1154" s="566"/>
      <c r="H1154" s="566"/>
      <c r="I1154" s="566"/>
      <c r="J1154" s="569"/>
      <c r="K1154" s="569"/>
      <c r="L1154" s="569"/>
      <c r="M1154" s="54"/>
      <c r="N1154" s="54"/>
      <c r="O1154" s="54"/>
      <c r="P1154" s="54"/>
    </row>
    <row r="1155" spans="1:16" ht="15.75" customHeight="1">
      <c r="A1155" s="686"/>
      <c r="B1155" s="740"/>
      <c r="C1155" s="686"/>
      <c r="D1155" s="686"/>
      <c r="E1155" s="686"/>
      <c r="F1155" s="566"/>
      <c r="G1155" s="566"/>
      <c r="H1155" s="566"/>
      <c r="I1155" s="566"/>
      <c r="J1155" s="569"/>
      <c r="K1155" s="569"/>
      <c r="L1155" s="569"/>
      <c r="M1155" s="54"/>
      <c r="N1155" s="54"/>
      <c r="O1155" s="54"/>
      <c r="P1155" s="54"/>
    </row>
    <row r="1156" spans="1:16" ht="15.75" customHeight="1">
      <c r="A1156" s="686"/>
      <c r="B1156" s="740"/>
      <c r="C1156" s="686"/>
      <c r="D1156" s="686"/>
      <c r="E1156" s="686"/>
      <c r="F1156" s="566"/>
      <c r="G1156" s="566"/>
      <c r="H1156" s="566"/>
      <c r="I1156" s="566"/>
      <c r="J1156" s="569"/>
      <c r="K1156" s="569"/>
      <c r="L1156" s="569"/>
      <c r="M1156" s="54"/>
      <c r="N1156" s="54"/>
      <c r="O1156" s="54"/>
      <c r="P1156" s="54"/>
    </row>
    <row r="1157" spans="1:16" ht="15.75" customHeight="1">
      <c r="A1157" s="686"/>
      <c r="B1157" s="740"/>
      <c r="C1157" s="686"/>
      <c r="D1157" s="686"/>
      <c r="E1157" s="686"/>
      <c r="F1157" s="566"/>
      <c r="G1157" s="566"/>
      <c r="H1157" s="566"/>
      <c r="I1157" s="566"/>
      <c r="J1157" s="569"/>
      <c r="K1157" s="569"/>
      <c r="L1157" s="569"/>
      <c r="M1157" s="54"/>
      <c r="N1157" s="54"/>
      <c r="O1157" s="54"/>
      <c r="P1157" s="54"/>
    </row>
    <row r="1158" spans="1:16" ht="15.75" customHeight="1">
      <c r="A1158" s="686"/>
      <c r="B1158" s="740"/>
      <c r="C1158" s="686"/>
      <c r="D1158" s="686"/>
      <c r="E1158" s="686"/>
      <c r="F1158" s="566"/>
      <c r="G1158" s="566"/>
      <c r="H1158" s="566"/>
      <c r="I1158" s="566"/>
      <c r="J1158" s="569"/>
      <c r="K1158" s="569"/>
      <c r="L1158" s="569"/>
      <c r="M1158" s="54"/>
      <c r="N1158" s="54"/>
      <c r="O1158" s="54"/>
      <c r="P1158" s="54"/>
    </row>
    <row r="1159" spans="1:16" ht="15.75" customHeight="1">
      <c r="A1159" s="686"/>
      <c r="B1159" s="740"/>
      <c r="C1159" s="686"/>
      <c r="D1159" s="686"/>
      <c r="E1159" s="686"/>
      <c r="F1159" s="566"/>
      <c r="G1159" s="566"/>
      <c r="H1159" s="566"/>
      <c r="I1159" s="566"/>
      <c r="J1159" s="569"/>
      <c r="K1159" s="569"/>
      <c r="L1159" s="569"/>
      <c r="M1159" s="54"/>
      <c r="N1159" s="54"/>
      <c r="O1159" s="54"/>
      <c r="P1159" s="54"/>
    </row>
    <row r="1160" spans="1:16" ht="15.75" customHeight="1">
      <c r="A1160" s="686"/>
      <c r="B1160" s="740"/>
      <c r="C1160" s="686"/>
      <c r="D1160" s="686"/>
      <c r="E1160" s="686"/>
      <c r="F1160" s="566"/>
      <c r="G1160" s="566"/>
      <c r="H1160" s="566"/>
      <c r="I1160" s="566"/>
      <c r="J1160" s="569"/>
      <c r="K1160" s="569"/>
      <c r="L1160" s="569"/>
      <c r="M1160" s="54"/>
      <c r="N1160" s="54"/>
      <c r="O1160" s="54"/>
      <c r="P1160" s="54"/>
    </row>
    <row r="1161" spans="1:16" ht="15.75" customHeight="1">
      <c r="A1161" s="686"/>
      <c r="B1161" s="740"/>
      <c r="C1161" s="686"/>
      <c r="D1161" s="686"/>
      <c r="E1161" s="686"/>
      <c r="F1161" s="566"/>
      <c r="G1161" s="566"/>
      <c r="H1161" s="566"/>
      <c r="I1161" s="566"/>
      <c r="J1161" s="569"/>
      <c r="K1161" s="569"/>
      <c r="L1161" s="569"/>
      <c r="M1161" s="54"/>
      <c r="N1161" s="54"/>
      <c r="O1161" s="54"/>
      <c r="P1161" s="54"/>
    </row>
    <row r="1162" spans="1:16" ht="15.75" customHeight="1">
      <c r="A1162" s="686"/>
      <c r="B1162" s="740"/>
      <c r="C1162" s="686"/>
      <c r="D1162" s="686"/>
      <c r="E1162" s="686"/>
      <c r="F1162" s="566"/>
      <c r="G1162" s="566"/>
      <c r="H1162" s="566"/>
      <c r="I1162" s="566"/>
      <c r="J1162" s="569"/>
      <c r="K1162" s="569"/>
      <c r="L1162" s="569"/>
      <c r="M1162" s="54"/>
      <c r="N1162" s="54"/>
      <c r="O1162" s="54"/>
      <c r="P1162" s="54"/>
    </row>
    <row r="1163" spans="1:16" ht="15.75" customHeight="1">
      <c r="A1163" s="686"/>
      <c r="B1163" s="740"/>
      <c r="C1163" s="686"/>
      <c r="D1163" s="686"/>
      <c r="E1163" s="686"/>
      <c r="F1163" s="566"/>
      <c r="G1163" s="566"/>
      <c r="H1163" s="566"/>
      <c r="I1163" s="566"/>
      <c r="J1163" s="569"/>
      <c r="K1163" s="569"/>
      <c r="L1163" s="569"/>
      <c r="M1163" s="54"/>
      <c r="N1163" s="54"/>
      <c r="O1163" s="54"/>
      <c r="P1163" s="54"/>
    </row>
    <row r="1164" spans="1:16" ht="15.75" customHeight="1">
      <c r="A1164" s="686"/>
      <c r="B1164" s="740"/>
      <c r="C1164" s="686"/>
      <c r="D1164" s="686"/>
      <c r="E1164" s="686"/>
      <c r="F1164" s="566"/>
      <c r="G1164" s="566"/>
      <c r="H1164" s="566"/>
      <c r="I1164" s="566"/>
      <c r="J1164" s="569"/>
      <c r="K1164" s="569"/>
      <c r="L1164" s="569"/>
      <c r="M1164" s="54"/>
      <c r="N1164" s="54"/>
      <c r="O1164" s="54"/>
      <c r="P1164" s="54"/>
    </row>
    <row r="1165" spans="1:16" ht="15.75" customHeight="1">
      <c r="A1165" s="686"/>
      <c r="B1165" s="740"/>
      <c r="C1165" s="686"/>
      <c r="D1165" s="686"/>
      <c r="E1165" s="686"/>
      <c r="F1165" s="566"/>
      <c r="G1165" s="566"/>
      <c r="H1165" s="566"/>
      <c r="I1165" s="566"/>
      <c r="J1165" s="569"/>
      <c r="K1165" s="569"/>
      <c r="L1165" s="569"/>
      <c r="M1165" s="54"/>
      <c r="N1165" s="54"/>
      <c r="O1165" s="54"/>
      <c r="P1165" s="54"/>
    </row>
    <row r="1166" spans="1:16" ht="15.75" customHeight="1">
      <c r="A1166" s="686"/>
      <c r="B1166" s="740"/>
      <c r="C1166" s="686"/>
      <c r="D1166" s="686"/>
      <c r="E1166" s="686"/>
      <c r="F1166" s="566"/>
      <c r="G1166" s="566"/>
      <c r="H1166" s="566"/>
      <c r="I1166" s="566"/>
      <c r="J1166" s="569"/>
      <c r="K1166" s="569"/>
      <c r="L1166" s="569"/>
      <c r="M1166" s="54"/>
      <c r="N1166" s="54"/>
      <c r="O1166" s="54"/>
      <c r="P1166" s="54"/>
    </row>
    <row r="1167" spans="1:16" ht="15.75" hidden="1" customHeight="1">
      <c r="A1167" s="458">
        <v>1139</v>
      </c>
      <c r="B1167" s="475">
        <v>45741</v>
      </c>
      <c r="C1167" s="476" t="s">
        <v>451</v>
      </c>
      <c r="D1167" s="376" t="s">
        <v>452</v>
      </c>
      <c r="E1167" s="376" t="s">
        <v>408</v>
      </c>
      <c r="F1167" s="376">
        <v>5</v>
      </c>
      <c r="G1167" s="376">
        <v>5</v>
      </c>
      <c r="H1167" s="376">
        <v>5</v>
      </c>
      <c r="I1167" s="376">
        <v>5</v>
      </c>
      <c r="J1167" s="458">
        <v>1</v>
      </c>
      <c r="K1167" s="376">
        <v>18</v>
      </c>
      <c r="L1167" s="477" t="s">
        <v>453</v>
      </c>
      <c r="M1167" s="54"/>
      <c r="N1167" s="54"/>
      <c r="O1167" s="54"/>
      <c r="P1167" s="54"/>
    </row>
    <row r="1168" spans="1:16" ht="15.75" customHeight="1">
      <c r="A1168" s="686"/>
      <c r="B1168" s="740"/>
      <c r="C1168" s="686"/>
      <c r="D1168" s="686"/>
      <c r="E1168" s="686"/>
      <c r="F1168" s="566"/>
      <c r="G1168" s="566"/>
      <c r="H1168" s="566"/>
      <c r="I1168" s="566"/>
      <c r="J1168" s="569"/>
      <c r="K1168" s="569"/>
      <c r="L1168" s="569"/>
      <c r="M1168" s="54"/>
      <c r="N1168" s="54"/>
      <c r="O1168" s="54"/>
      <c r="P1168" s="54"/>
    </row>
    <row r="1169" spans="1:16" ht="15.75" customHeight="1">
      <c r="A1169" s="686"/>
      <c r="B1169" s="740"/>
      <c r="C1169" s="686"/>
      <c r="D1169" s="686"/>
      <c r="E1169" s="686"/>
      <c r="F1169" s="566"/>
      <c r="G1169" s="566"/>
      <c r="H1169" s="566"/>
      <c r="I1169" s="566"/>
      <c r="J1169" s="569"/>
      <c r="K1169" s="569"/>
      <c r="L1169" s="569"/>
      <c r="M1169" s="54"/>
      <c r="N1169" s="54"/>
      <c r="O1169" s="54"/>
      <c r="P1169" s="54"/>
    </row>
    <row r="1170" spans="1:16" ht="15.75" customHeight="1">
      <c r="A1170" s="686"/>
      <c r="B1170" s="740"/>
      <c r="C1170" s="686"/>
      <c r="D1170" s="686"/>
      <c r="E1170" s="686"/>
      <c r="F1170" s="566"/>
      <c r="G1170" s="566"/>
      <c r="H1170" s="566"/>
      <c r="I1170" s="566"/>
      <c r="J1170" s="569"/>
      <c r="K1170" s="569"/>
      <c r="L1170" s="569"/>
      <c r="M1170" s="54"/>
      <c r="N1170" s="54"/>
      <c r="O1170" s="54"/>
      <c r="P1170" s="54"/>
    </row>
    <row r="1171" spans="1:16" ht="15.75" customHeight="1">
      <c r="A1171" s="686"/>
      <c r="B1171" s="740"/>
      <c r="C1171" s="686"/>
      <c r="D1171" s="686"/>
      <c r="E1171" s="686"/>
      <c r="F1171" s="566"/>
      <c r="G1171" s="566"/>
      <c r="H1171" s="566"/>
      <c r="I1171" s="566"/>
      <c r="J1171" s="569"/>
      <c r="K1171" s="569"/>
      <c r="L1171" s="569"/>
      <c r="M1171" s="54"/>
      <c r="N1171" s="54"/>
      <c r="O1171" s="54"/>
      <c r="P1171" s="54"/>
    </row>
    <row r="1172" spans="1:16" ht="15.75" customHeight="1">
      <c r="A1172" s="686"/>
      <c r="B1172" s="740"/>
      <c r="C1172" s="686"/>
      <c r="D1172" s="686"/>
      <c r="E1172" s="686"/>
      <c r="F1172" s="566"/>
      <c r="G1172" s="566"/>
      <c r="H1172" s="566"/>
      <c r="I1172" s="566"/>
      <c r="J1172" s="569"/>
      <c r="K1172" s="569"/>
      <c r="L1172" s="569"/>
      <c r="M1172" s="54"/>
      <c r="N1172" s="54"/>
      <c r="O1172" s="54"/>
      <c r="P1172" s="54"/>
    </row>
    <row r="1173" spans="1:16" ht="15.75" customHeight="1">
      <c r="A1173" s="686"/>
      <c r="B1173" s="740"/>
      <c r="C1173" s="686"/>
      <c r="D1173" s="686"/>
      <c r="E1173" s="686"/>
      <c r="F1173" s="566"/>
      <c r="G1173" s="566"/>
      <c r="H1173" s="566"/>
      <c r="I1173" s="566"/>
      <c r="J1173" s="569"/>
      <c r="K1173" s="569"/>
      <c r="L1173" s="811"/>
      <c r="M1173" s="54"/>
      <c r="N1173" s="54"/>
      <c r="O1173" s="54"/>
      <c r="P1173" s="54"/>
    </row>
    <row r="1174" spans="1:16" ht="15.75" customHeight="1">
      <c r="A1174" s="686"/>
      <c r="B1174" s="740"/>
      <c r="C1174" s="686"/>
      <c r="D1174" s="686"/>
      <c r="E1174" s="686"/>
      <c r="F1174" s="566"/>
      <c r="G1174" s="566"/>
      <c r="H1174" s="566"/>
      <c r="I1174" s="566"/>
      <c r="J1174" s="569"/>
      <c r="K1174" s="569"/>
      <c r="L1174" s="816"/>
      <c r="M1174" s="54"/>
      <c r="N1174" s="54"/>
      <c r="O1174" s="54"/>
      <c r="P1174" s="54"/>
    </row>
    <row r="1175" spans="1:16" ht="15.75" customHeight="1">
      <c r="A1175" s="686"/>
      <c r="B1175" s="740"/>
      <c r="C1175" s="686"/>
      <c r="D1175" s="686"/>
      <c r="E1175" s="686"/>
      <c r="F1175" s="566"/>
      <c r="G1175" s="566"/>
      <c r="H1175" s="566"/>
      <c r="I1175" s="566"/>
      <c r="J1175" s="569"/>
      <c r="K1175" s="569"/>
      <c r="L1175" s="569"/>
      <c r="M1175" s="54"/>
      <c r="N1175" s="54"/>
      <c r="O1175" s="54"/>
      <c r="P1175" s="54"/>
    </row>
    <row r="1176" spans="1:16" ht="15.75" customHeight="1">
      <c r="A1176" s="686"/>
      <c r="B1176" s="740"/>
      <c r="C1176" s="686"/>
      <c r="D1176" s="686"/>
      <c r="E1176" s="686"/>
      <c r="F1176" s="566"/>
      <c r="G1176" s="566"/>
      <c r="H1176" s="566"/>
      <c r="I1176" s="566"/>
      <c r="J1176" s="569"/>
      <c r="K1176" s="569"/>
      <c r="L1176" s="569"/>
      <c r="M1176" s="54"/>
      <c r="N1176" s="54"/>
      <c r="O1176" s="54"/>
      <c r="P1176" s="54"/>
    </row>
    <row r="1177" spans="1:16" ht="15.75" customHeight="1">
      <c r="A1177" s="686"/>
      <c r="B1177" s="740"/>
      <c r="C1177" s="686"/>
      <c r="D1177" s="686"/>
      <c r="E1177" s="686"/>
      <c r="F1177" s="566"/>
      <c r="G1177" s="566"/>
      <c r="H1177" s="566"/>
      <c r="I1177" s="566"/>
      <c r="J1177" s="569"/>
      <c r="K1177" s="569"/>
      <c r="L1177" s="817"/>
      <c r="M1177" s="54"/>
      <c r="N1177" s="54"/>
      <c r="O1177" s="54"/>
      <c r="P1177" s="54"/>
    </row>
    <row r="1178" spans="1:16" ht="15.75" customHeight="1">
      <c r="A1178" s="686"/>
      <c r="B1178" s="740"/>
      <c r="C1178" s="686"/>
      <c r="D1178" s="686"/>
      <c r="E1178" s="686"/>
      <c r="F1178" s="566"/>
      <c r="G1178" s="566"/>
      <c r="H1178" s="566"/>
      <c r="I1178" s="566"/>
      <c r="J1178" s="569"/>
      <c r="K1178" s="569"/>
      <c r="L1178" s="688"/>
      <c r="M1178" s="54"/>
      <c r="N1178" s="54"/>
      <c r="O1178" s="54"/>
      <c r="P1178" s="54"/>
    </row>
    <row r="1179" spans="1:16" ht="15.75" customHeight="1">
      <c r="A1179" s="686"/>
      <c r="B1179" s="740"/>
      <c r="C1179" s="686"/>
      <c r="D1179" s="686"/>
      <c r="E1179" s="686"/>
      <c r="F1179" s="566"/>
      <c r="G1179" s="566"/>
      <c r="H1179" s="566"/>
      <c r="I1179" s="566"/>
      <c r="J1179" s="569"/>
      <c r="K1179" s="569"/>
      <c r="L1179" s="569"/>
      <c r="M1179" s="54"/>
      <c r="N1179" s="54"/>
      <c r="O1179" s="54"/>
      <c r="P1179" s="54"/>
    </row>
    <row r="1180" spans="1:16" ht="15.75" customHeight="1">
      <c r="A1180" s="686"/>
      <c r="B1180" s="740"/>
      <c r="C1180" s="686"/>
      <c r="D1180" s="686"/>
      <c r="E1180" s="686"/>
      <c r="F1180" s="566"/>
      <c r="G1180" s="566"/>
      <c r="H1180" s="566"/>
      <c r="I1180" s="566"/>
      <c r="J1180" s="569"/>
      <c r="K1180" s="569"/>
      <c r="L1180" s="715"/>
      <c r="M1180" s="54"/>
      <c r="N1180" s="54"/>
      <c r="O1180" s="54"/>
      <c r="P1180" s="54"/>
    </row>
    <row r="1181" spans="1:16" ht="15.75" customHeight="1">
      <c r="A1181" s="686"/>
      <c r="B1181" s="740"/>
      <c r="C1181" s="686"/>
      <c r="D1181" s="686"/>
      <c r="E1181" s="686"/>
      <c r="F1181" s="566"/>
      <c r="G1181" s="566"/>
      <c r="H1181" s="566"/>
      <c r="I1181" s="566"/>
      <c r="J1181" s="569"/>
      <c r="K1181" s="569"/>
      <c r="L1181" s="569"/>
      <c r="M1181" s="54"/>
      <c r="N1181" s="54"/>
      <c r="O1181" s="54"/>
      <c r="P1181" s="54"/>
    </row>
    <row r="1182" spans="1:16" ht="15.75" customHeight="1">
      <c r="A1182" s="686"/>
      <c r="B1182" s="740"/>
      <c r="C1182" s="686"/>
      <c r="D1182" s="686"/>
      <c r="E1182" s="686"/>
      <c r="F1182" s="566"/>
      <c r="G1182" s="566"/>
      <c r="H1182" s="566"/>
      <c r="I1182" s="566"/>
      <c r="J1182" s="569"/>
      <c r="K1182" s="569"/>
      <c r="L1182" s="817"/>
      <c r="M1182" s="54"/>
      <c r="N1182" s="54"/>
      <c r="O1182" s="54"/>
      <c r="P1182" s="54"/>
    </row>
    <row r="1183" spans="1:16" ht="15.75" customHeight="1">
      <c r="A1183" s="686"/>
      <c r="B1183" s="740"/>
      <c r="C1183" s="686"/>
      <c r="D1183" s="686"/>
      <c r="E1183" s="686"/>
      <c r="F1183" s="566"/>
      <c r="G1183" s="566"/>
      <c r="H1183" s="566"/>
      <c r="I1183" s="566"/>
      <c r="J1183" s="569"/>
      <c r="K1183" s="569"/>
      <c r="L1183" s="811"/>
      <c r="M1183" s="54"/>
      <c r="N1183" s="54"/>
      <c r="O1183" s="54"/>
      <c r="P1183" s="54"/>
    </row>
    <row r="1184" spans="1:16" ht="15.75" customHeight="1">
      <c r="A1184" s="686"/>
      <c r="B1184" s="740"/>
      <c r="C1184" s="686"/>
      <c r="D1184" s="686"/>
      <c r="E1184" s="686"/>
      <c r="F1184" s="566"/>
      <c r="G1184" s="566"/>
      <c r="H1184" s="566"/>
      <c r="I1184" s="566"/>
      <c r="J1184" s="569"/>
      <c r="K1184" s="569"/>
      <c r="L1184" s="569"/>
      <c r="M1184" s="54"/>
      <c r="N1184" s="54"/>
      <c r="O1184" s="54"/>
      <c r="P1184" s="54"/>
    </row>
    <row r="1185" spans="1:16" ht="15.75" customHeight="1">
      <c r="A1185" s="818"/>
      <c r="B1185" s="819"/>
      <c r="C1185" s="818"/>
      <c r="D1185" s="818"/>
      <c r="E1185" s="818"/>
      <c r="F1185" s="594"/>
      <c r="G1185" s="594"/>
      <c r="H1185" s="594"/>
      <c r="I1185" s="594"/>
      <c r="J1185" s="818"/>
      <c r="K1185" s="818"/>
      <c r="L1185" s="597"/>
      <c r="M1185" s="54"/>
      <c r="N1185" s="54"/>
      <c r="O1185" s="54"/>
      <c r="P1185" s="54"/>
    </row>
    <row r="1186" spans="1:16" ht="15.75" customHeight="1">
      <c r="A1186" s="686"/>
      <c r="B1186" s="740"/>
      <c r="C1186" s="686"/>
      <c r="D1186" s="686"/>
      <c r="E1186" s="686"/>
      <c r="F1186" s="566"/>
      <c r="G1186" s="566"/>
      <c r="H1186" s="566"/>
      <c r="I1186" s="566"/>
      <c r="J1186" s="569"/>
      <c r="K1186" s="569"/>
      <c r="L1186" s="569"/>
      <c r="M1186" s="54"/>
      <c r="N1186" s="54"/>
      <c r="O1186" s="54"/>
      <c r="P1186" s="54"/>
    </row>
    <row r="1187" spans="1:16" ht="15.75" customHeight="1">
      <c r="A1187" s="686"/>
      <c r="B1187" s="740"/>
      <c r="C1187" s="686"/>
      <c r="D1187" s="686"/>
      <c r="E1187" s="686"/>
      <c r="F1187" s="566"/>
      <c r="G1187" s="566"/>
      <c r="H1187" s="566"/>
      <c r="I1187" s="566"/>
      <c r="J1187" s="569"/>
      <c r="K1187" s="569"/>
      <c r="L1187" s="569"/>
      <c r="M1187" s="54"/>
      <c r="N1187" s="54"/>
      <c r="O1187" s="54"/>
      <c r="P1187" s="54"/>
    </row>
    <row r="1188" spans="1:16" ht="15.75" customHeight="1">
      <c r="A1188" s="686"/>
      <c r="B1188" s="740"/>
      <c r="C1188" s="686"/>
      <c r="D1188" s="686"/>
      <c r="E1188" s="686"/>
      <c r="F1188" s="566"/>
      <c r="G1188" s="566"/>
      <c r="H1188" s="566"/>
      <c r="I1188" s="566"/>
      <c r="J1188" s="569"/>
      <c r="K1188" s="569"/>
      <c r="L1188" s="569"/>
      <c r="M1188" s="54"/>
      <c r="N1188" s="54"/>
      <c r="O1188" s="54"/>
      <c r="P1188" s="54"/>
    </row>
    <row r="1189" spans="1:16" ht="15.75" customHeight="1">
      <c r="A1189" s="686"/>
      <c r="B1189" s="740"/>
      <c r="C1189" s="686"/>
      <c r="D1189" s="686"/>
      <c r="E1189" s="686"/>
      <c r="F1189" s="566"/>
      <c r="G1189" s="566"/>
      <c r="H1189" s="566"/>
      <c r="I1189" s="566"/>
      <c r="J1189" s="569"/>
      <c r="K1189" s="569"/>
      <c r="L1189" s="569"/>
      <c r="M1189" s="54"/>
      <c r="N1189" s="54"/>
      <c r="O1189" s="54"/>
      <c r="P1189" s="54"/>
    </row>
    <row r="1190" spans="1:16" ht="15.75" customHeight="1">
      <c r="A1190" s="686"/>
      <c r="B1190" s="740"/>
      <c r="C1190" s="686"/>
      <c r="D1190" s="686"/>
      <c r="E1190" s="686"/>
      <c r="F1190" s="566"/>
      <c r="G1190" s="566"/>
      <c r="H1190" s="566"/>
      <c r="I1190" s="566"/>
      <c r="J1190" s="569"/>
      <c r="K1190" s="569"/>
      <c r="L1190" s="569"/>
      <c r="M1190" s="54"/>
      <c r="N1190" s="54"/>
      <c r="O1190" s="54"/>
      <c r="P1190" s="54"/>
    </row>
    <row r="1191" spans="1:16" ht="15.75" customHeight="1">
      <c r="A1191" s="686"/>
      <c r="B1191" s="740"/>
      <c r="C1191" s="686"/>
      <c r="D1191" s="686"/>
      <c r="E1191" s="686"/>
      <c r="F1191" s="566"/>
      <c r="G1191" s="566"/>
      <c r="H1191" s="566"/>
      <c r="I1191" s="566"/>
      <c r="J1191" s="569"/>
      <c r="K1191" s="569"/>
      <c r="L1191" s="569"/>
      <c r="M1191" s="54"/>
      <c r="N1191" s="54"/>
      <c r="O1191" s="54"/>
      <c r="P1191" s="54"/>
    </row>
    <row r="1192" spans="1:16" ht="15.75" customHeight="1">
      <c r="A1192" s="686"/>
      <c r="B1192" s="740"/>
      <c r="C1192" s="686"/>
      <c r="D1192" s="686"/>
      <c r="E1192" s="686"/>
      <c r="F1192" s="566"/>
      <c r="G1192" s="566"/>
      <c r="H1192" s="566"/>
      <c r="I1192" s="566"/>
      <c r="J1192" s="569"/>
      <c r="K1192" s="569"/>
      <c r="L1192" s="569"/>
      <c r="M1192" s="54"/>
      <c r="N1192" s="54"/>
      <c r="O1192" s="54"/>
      <c r="P1192" s="54"/>
    </row>
    <row r="1193" spans="1:16" ht="15.75" customHeight="1">
      <c r="A1193" s="686"/>
      <c r="B1193" s="740"/>
      <c r="C1193" s="686"/>
      <c r="D1193" s="686"/>
      <c r="E1193" s="686"/>
      <c r="F1193" s="566"/>
      <c r="G1193" s="566"/>
      <c r="H1193" s="566"/>
      <c r="I1193" s="566"/>
      <c r="J1193" s="569"/>
      <c r="K1193" s="569"/>
      <c r="L1193" s="569"/>
      <c r="M1193" s="54"/>
      <c r="N1193" s="54"/>
      <c r="O1193" s="54"/>
      <c r="P1193" s="54"/>
    </row>
    <row r="1194" spans="1:16" ht="15.75" customHeight="1">
      <c r="A1194" s="686"/>
      <c r="B1194" s="740"/>
      <c r="C1194" s="686"/>
      <c r="D1194" s="686"/>
      <c r="E1194" s="686"/>
      <c r="F1194" s="566"/>
      <c r="G1194" s="566"/>
      <c r="H1194" s="566"/>
      <c r="I1194" s="566"/>
      <c r="J1194" s="569"/>
      <c r="K1194" s="569"/>
      <c r="L1194" s="569"/>
      <c r="M1194" s="54"/>
      <c r="N1194" s="54"/>
      <c r="O1194" s="54"/>
      <c r="P1194" s="54"/>
    </row>
    <row r="1195" spans="1:16" ht="15.75" customHeight="1">
      <c r="A1195" s="686"/>
      <c r="B1195" s="740"/>
      <c r="C1195" s="686"/>
      <c r="D1195" s="686"/>
      <c r="E1195" s="686"/>
      <c r="F1195" s="566"/>
      <c r="G1195" s="566"/>
      <c r="H1195" s="566"/>
      <c r="I1195" s="566"/>
      <c r="J1195" s="566"/>
      <c r="K1195" s="569"/>
      <c r="L1195" s="569"/>
      <c r="M1195" s="54"/>
      <c r="N1195" s="54"/>
      <c r="O1195" s="54"/>
      <c r="P1195" s="54"/>
    </row>
    <row r="1196" spans="1:16" ht="15.75" customHeight="1">
      <c r="A1196" s="686"/>
      <c r="B1196" s="740"/>
      <c r="C1196" s="686"/>
      <c r="D1196" s="686"/>
      <c r="E1196" s="686"/>
      <c r="F1196" s="566"/>
      <c r="G1196" s="566"/>
      <c r="H1196" s="566"/>
      <c r="I1196" s="566"/>
      <c r="J1196" s="566"/>
      <c r="K1196" s="569"/>
      <c r="L1196" s="569"/>
      <c r="M1196" s="54"/>
      <c r="N1196" s="54"/>
      <c r="O1196" s="54"/>
      <c r="P1196" s="54"/>
    </row>
    <row r="1197" spans="1:16" ht="15.75" customHeight="1">
      <c r="A1197" s="686"/>
      <c r="B1197" s="740"/>
      <c r="C1197" s="686"/>
      <c r="D1197" s="686"/>
      <c r="E1197" s="686"/>
      <c r="F1197" s="566"/>
      <c r="G1197" s="566"/>
      <c r="H1197" s="566"/>
      <c r="I1197" s="566"/>
      <c r="J1197" s="569"/>
      <c r="K1197" s="569"/>
      <c r="L1197" s="569"/>
      <c r="M1197" s="54"/>
      <c r="N1197" s="54"/>
      <c r="O1197" s="54"/>
      <c r="P1197" s="54"/>
    </row>
    <row r="1198" spans="1:16" ht="15.75" customHeight="1">
      <c r="A1198" s="686"/>
      <c r="B1198" s="740"/>
      <c r="C1198" s="686"/>
      <c r="D1198" s="686"/>
      <c r="E1198" s="686"/>
      <c r="F1198" s="566"/>
      <c r="G1198" s="566"/>
      <c r="H1198" s="566"/>
      <c r="I1198" s="566"/>
      <c r="J1198" s="569"/>
      <c r="K1198" s="569"/>
      <c r="L1198" s="569"/>
      <c r="M1198" s="54"/>
      <c r="N1198" s="54"/>
      <c r="O1198" s="54"/>
      <c r="P1198" s="54"/>
    </row>
    <row r="1199" spans="1:16" ht="15.75" customHeight="1">
      <c r="A1199" s="686"/>
      <c r="B1199" s="740"/>
      <c r="C1199" s="686"/>
      <c r="D1199" s="686"/>
      <c r="E1199" s="686"/>
      <c r="F1199" s="566"/>
      <c r="G1199" s="566"/>
      <c r="H1199" s="566"/>
      <c r="I1199" s="566"/>
      <c r="J1199" s="569"/>
      <c r="K1199" s="569"/>
      <c r="L1199" s="569"/>
      <c r="M1199" s="54"/>
      <c r="N1199" s="54"/>
      <c r="O1199" s="54"/>
      <c r="P1199" s="54"/>
    </row>
    <row r="1200" spans="1:16" ht="15.75" customHeight="1">
      <c r="A1200" s="686"/>
      <c r="B1200" s="740"/>
      <c r="C1200" s="686"/>
      <c r="D1200" s="686"/>
      <c r="E1200" s="686"/>
      <c r="F1200" s="566"/>
      <c r="G1200" s="566"/>
      <c r="H1200" s="566"/>
      <c r="I1200" s="566"/>
      <c r="J1200" s="569"/>
      <c r="K1200" s="569"/>
      <c r="L1200" s="569"/>
      <c r="M1200" s="54"/>
      <c r="N1200" s="54"/>
      <c r="O1200" s="54"/>
      <c r="P1200" s="54"/>
    </row>
    <row r="1201" spans="1:16" ht="15.75" customHeight="1">
      <c r="A1201" s="686"/>
      <c r="B1201" s="740"/>
      <c r="C1201" s="686"/>
      <c r="D1201" s="686"/>
      <c r="E1201" s="686"/>
      <c r="F1201" s="566"/>
      <c r="G1201" s="566"/>
      <c r="H1201" s="566"/>
      <c r="I1201" s="566"/>
      <c r="J1201" s="569"/>
      <c r="K1201" s="569"/>
      <c r="L1201" s="569"/>
      <c r="M1201" s="54"/>
      <c r="N1201" s="54"/>
      <c r="O1201" s="54"/>
      <c r="P1201" s="54"/>
    </row>
    <row r="1202" spans="1:16" ht="15.75" customHeight="1">
      <c r="A1202" s="686"/>
      <c r="B1202" s="740"/>
      <c r="C1202" s="686"/>
      <c r="D1202" s="686"/>
      <c r="E1202" s="686"/>
      <c r="F1202" s="566"/>
      <c r="G1202" s="566"/>
      <c r="H1202" s="566"/>
      <c r="I1202" s="566"/>
      <c r="J1202" s="569"/>
      <c r="K1202" s="569"/>
      <c r="L1202" s="569"/>
      <c r="M1202" s="54"/>
      <c r="N1202" s="54"/>
      <c r="O1202" s="54"/>
      <c r="P1202" s="54"/>
    </row>
    <row r="1203" spans="1:16" ht="15.75" customHeight="1">
      <c r="A1203" s="686"/>
      <c r="B1203" s="740"/>
      <c r="C1203" s="686"/>
      <c r="D1203" s="686"/>
      <c r="E1203" s="686"/>
      <c r="F1203" s="566"/>
      <c r="G1203" s="566"/>
      <c r="H1203" s="566"/>
      <c r="I1203" s="566"/>
      <c r="J1203" s="569"/>
      <c r="K1203" s="569"/>
      <c r="L1203" s="569"/>
      <c r="M1203" s="54"/>
      <c r="N1203" s="54"/>
      <c r="O1203" s="54"/>
      <c r="P1203" s="54"/>
    </row>
    <row r="1204" spans="1:16" ht="15.75" customHeight="1">
      <c r="A1204" s="686"/>
      <c r="B1204" s="740"/>
      <c r="C1204" s="686"/>
      <c r="D1204" s="686"/>
      <c r="E1204" s="686"/>
      <c r="F1204" s="566"/>
      <c r="G1204" s="566"/>
      <c r="H1204" s="566"/>
      <c r="I1204" s="566"/>
      <c r="J1204" s="569"/>
      <c r="K1204" s="569"/>
      <c r="L1204" s="569"/>
      <c r="M1204" s="54"/>
      <c r="N1204" s="54"/>
      <c r="O1204" s="54"/>
      <c r="P1204" s="54"/>
    </row>
    <row r="1205" spans="1:16" ht="15.75" customHeight="1">
      <c r="A1205" s="686"/>
      <c r="B1205" s="740"/>
      <c r="C1205" s="686"/>
      <c r="D1205" s="686"/>
      <c r="E1205" s="686"/>
      <c r="F1205" s="566"/>
      <c r="G1205" s="566"/>
      <c r="H1205" s="566"/>
      <c r="I1205" s="566"/>
      <c r="J1205" s="569"/>
      <c r="K1205" s="569"/>
      <c r="L1205" s="569"/>
      <c r="M1205" s="54"/>
      <c r="N1205" s="54"/>
      <c r="O1205" s="54"/>
      <c r="P1205" s="54"/>
    </row>
    <row r="1206" spans="1:16" ht="15.75" customHeight="1">
      <c r="A1206" s="686"/>
      <c r="B1206" s="740"/>
      <c r="C1206" s="686"/>
      <c r="D1206" s="686"/>
      <c r="E1206" s="686"/>
      <c r="F1206" s="566"/>
      <c r="G1206" s="566"/>
      <c r="H1206" s="566"/>
      <c r="I1206" s="566"/>
      <c r="J1206" s="569"/>
      <c r="K1206" s="569"/>
      <c r="L1206" s="569"/>
      <c r="M1206" s="54"/>
      <c r="N1206" s="54"/>
      <c r="O1206" s="54"/>
      <c r="P1206" s="54"/>
    </row>
    <row r="1207" spans="1:16" ht="15.75" customHeight="1">
      <c r="A1207" s="686"/>
      <c r="B1207" s="740"/>
      <c r="C1207" s="686"/>
      <c r="D1207" s="686"/>
      <c r="E1207" s="686"/>
      <c r="F1207" s="566"/>
      <c r="G1207" s="566"/>
      <c r="H1207" s="566"/>
      <c r="I1207" s="566"/>
      <c r="J1207" s="569"/>
      <c r="K1207" s="569"/>
      <c r="L1207" s="569"/>
      <c r="M1207" s="54"/>
      <c r="N1207" s="54"/>
      <c r="O1207" s="54"/>
      <c r="P1207" s="54"/>
    </row>
    <row r="1208" spans="1:16" ht="15.75" customHeight="1">
      <c r="A1208" s="715"/>
      <c r="B1208" s="820"/>
      <c r="C1208" s="821"/>
      <c r="D1208" s="821"/>
      <c r="E1208" s="821"/>
      <c r="F1208" s="589"/>
      <c r="G1208" s="589"/>
      <c r="H1208" s="589"/>
      <c r="I1208" s="589"/>
      <c r="J1208" s="822"/>
      <c r="K1208" s="822"/>
      <c r="L1208" s="823"/>
      <c r="M1208" s="54"/>
      <c r="N1208" s="54"/>
      <c r="O1208" s="54"/>
      <c r="P1208" s="54"/>
    </row>
    <row r="1209" spans="1:16" ht="15.75" customHeight="1">
      <c r="A1209" s="733"/>
      <c r="B1209" s="734"/>
      <c r="C1209" s="733"/>
      <c r="D1209" s="733"/>
      <c r="E1209" s="733"/>
      <c r="F1209" s="572"/>
      <c r="G1209" s="572"/>
      <c r="H1209" s="572"/>
      <c r="I1209" s="572"/>
      <c r="J1209" s="733"/>
      <c r="K1209" s="733"/>
      <c r="L1209" s="824"/>
      <c r="M1209" s="54"/>
      <c r="N1209" s="54"/>
      <c r="O1209" s="54"/>
      <c r="P1209" s="54"/>
    </row>
    <row r="1210" spans="1:16" ht="15.75" customHeight="1">
      <c r="A1210" s="686"/>
      <c r="B1210" s="740"/>
      <c r="C1210" s="686"/>
      <c r="D1210" s="686"/>
      <c r="E1210" s="686"/>
      <c r="F1210" s="566"/>
      <c r="G1210" s="566"/>
      <c r="H1210" s="566"/>
      <c r="I1210" s="566"/>
      <c r="J1210" s="569"/>
      <c r="K1210" s="569"/>
      <c r="L1210" s="569"/>
      <c r="M1210" s="54"/>
      <c r="N1210" s="54"/>
      <c r="O1210" s="54"/>
      <c r="P1210" s="54"/>
    </row>
    <row r="1211" spans="1:16" ht="15.75" customHeight="1">
      <c r="A1211" s="686"/>
      <c r="B1211" s="740"/>
      <c r="C1211" s="686"/>
      <c r="D1211" s="686"/>
      <c r="E1211" s="686"/>
      <c r="F1211" s="566"/>
      <c r="G1211" s="566"/>
      <c r="H1211" s="566"/>
      <c r="I1211" s="566"/>
      <c r="J1211" s="569"/>
      <c r="K1211" s="569"/>
      <c r="L1211" s="569"/>
      <c r="M1211" s="54"/>
      <c r="N1211" s="54"/>
      <c r="O1211" s="54"/>
      <c r="P1211" s="54"/>
    </row>
    <row r="1212" spans="1:16" ht="15.75" customHeight="1">
      <c r="A1212" s="686"/>
      <c r="B1212" s="740"/>
      <c r="C1212" s="686"/>
      <c r="D1212" s="686"/>
      <c r="E1212" s="686"/>
      <c r="F1212" s="566"/>
      <c r="G1212" s="566"/>
      <c r="H1212" s="566"/>
      <c r="I1212" s="566"/>
      <c r="J1212" s="569"/>
      <c r="K1212" s="569"/>
      <c r="L1212" s="569"/>
      <c r="M1212" s="54"/>
      <c r="N1212" s="54"/>
      <c r="O1212" s="54"/>
      <c r="P1212" s="54"/>
    </row>
    <row r="1213" spans="1:16" ht="15.75" customHeight="1">
      <c r="A1213" s="686"/>
      <c r="B1213" s="740"/>
      <c r="C1213" s="686"/>
      <c r="D1213" s="686"/>
      <c r="E1213" s="686"/>
      <c r="F1213" s="566"/>
      <c r="G1213" s="566"/>
      <c r="H1213" s="566"/>
      <c r="I1213" s="566"/>
      <c r="J1213" s="569"/>
      <c r="K1213" s="569"/>
      <c r="L1213" s="569"/>
      <c r="M1213" s="54"/>
      <c r="N1213" s="54"/>
      <c r="O1213" s="54"/>
      <c r="P1213" s="54"/>
    </row>
    <row r="1214" spans="1:16" ht="15.75" customHeight="1">
      <c r="A1214" s="686"/>
      <c r="B1214" s="761"/>
      <c r="C1214" s="745"/>
      <c r="D1214" s="745"/>
      <c r="E1214" s="745"/>
      <c r="F1214" s="576"/>
      <c r="G1214" s="576"/>
      <c r="H1214" s="576"/>
      <c r="I1214" s="576"/>
      <c r="J1214" s="576"/>
      <c r="K1214" s="576"/>
      <c r="L1214" s="727"/>
      <c r="M1214" s="54"/>
      <c r="N1214" s="54"/>
      <c r="O1214" s="54"/>
      <c r="P1214" s="54"/>
    </row>
    <row r="1215" spans="1:16" ht="15.75" hidden="1" customHeight="1">
      <c r="A1215" s="458">
        <v>1186</v>
      </c>
      <c r="B1215" s="478" t="s">
        <v>454</v>
      </c>
      <c r="C1215" s="458" t="s">
        <v>417</v>
      </c>
      <c r="D1215" s="458" t="s">
        <v>424</v>
      </c>
      <c r="E1215" s="458" t="s">
        <v>408</v>
      </c>
      <c r="F1215" s="376">
        <v>5</v>
      </c>
      <c r="G1215" s="376">
        <v>5</v>
      </c>
      <c r="H1215" s="376">
        <v>5</v>
      </c>
      <c r="I1215" s="376">
        <v>5</v>
      </c>
      <c r="J1215" s="377">
        <v>1</v>
      </c>
      <c r="K1215" s="377">
        <v>8</v>
      </c>
      <c r="L1215" s="377" t="s">
        <v>455</v>
      </c>
      <c r="M1215" s="54"/>
      <c r="N1215" s="54"/>
      <c r="O1215" s="54"/>
      <c r="P1215" s="54"/>
    </row>
    <row r="1216" spans="1:16" ht="15.75" customHeight="1">
      <c r="A1216" s="686"/>
      <c r="B1216" s="740"/>
      <c r="C1216" s="686"/>
      <c r="D1216" s="686"/>
      <c r="E1216" s="686"/>
      <c r="F1216" s="566"/>
      <c r="G1216" s="566"/>
      <c r="H1216" s="566"/>
      <c r="I1216" s="566"/>
      <c r="J1216" s="569"/>
      <c r="K1216" s="569"/>
      <c r="L1216" s="569"/>
      <c r="M1216" s="54"/>
      <c r="N1216" s="54"/>
      <c r="O1216" s="54"/>
      <c r="P1216" s="54"/>
    </row>
    <row r="1217" spans="1:16" ht="15.75" customHeight="1">
      <c r="A1217" s="686"/>
      <c r="B1217" s="740"/>
      <c r="C1217" s="686"/>
      <c r="D1217" s="686"/>
      <c r="E1217" s="686"/>
      <c r="F1217" s="566"/>
      <c r="G1217" s="566"/>
      <c r="H1217" s="566"/>
      <c r="I1217" s="566"/>
      <c r="J1217" s="569"/>
      <c r="K1217" s="569"/>
      <c r="L1217" s="569"/>
      <c r="M1217" s="54"/>
      <c r="N1217" s="54"/>
      <c r="O1217" s="54"/>
      <c r="P1217" s="54"/>
    </row>
    <row r="1218" spans="1:16" ht="15.75" customHeight="1">
      <c r="A1218" s="686"/>
      <c r="B1218" s="740"/>
      <c r="C1218" s="686"/>
      <c r="D1218" s="686"/>
      <c r="E1218" s="686"/>
      <c r="F1218" s="566"/>
      <c r="G1218" s="566"/>
      <c r="H1218" s="566"/>
      <c r="I1218" s="566"/>
      <c r="J1218" s="569"/>
      <c r="K1218" s="569"/>
      <c r="L1218" s="569"/>
      <c r="M1218" s="54"/>
      <c r="N1218" s="54"/>
      <c r="O1218" s="54"/>
      <c r="P1218" s="54"/>
    </row>
    <row r="1219" spans="1:16" ht="15.75" customHeight="1">
      <c r="A1219" s="686"/>
      <c r="B1219" s="740"/>
      <c r="C1219" s="686"/>
      <c r="D1219" s="686"/>
      <c r="E1219" s="686"/>
      <c r="F1219" s="566"/>
      <c r="G1219" s="566"/>
      <c r="H1219" s="566"/>
      <c r="I1219" s="566"/>
      <c r="J1219" s="569"/>
      <c r="K1219" s="569"/>
      <c r="L1219" s="569"/>
      <c r="M1219" s="54"/>
      <c r="N1219" s="54"/>
      <c r="O1219" s="54"/>
      <c r="P1219" s="54"/>
    </row>
    <row r="1220" spans="1:16" ht="15.75" customHeight="1">
      <c r="A1220" s="686"/>
      <c r="B1220" s="740"/>
      <c r="C1220" s="686"/>
      <c r="D1220" s="686"/>
      <c r="E1220" s="686"/>
      <c r="F1220" s="566"/>
      <c r="G1220" s="566"/>
      <c r="H1220" s="566"/>
      <c r="I1220" s="566"/>
      <c r="J1220" s="569"/>
      <c r="K1220" s="569"/>
      <c r="L1220" s="569"/>
      <c r="M1220" s="54"/>
      <c r="N1220" s="54"/>
      <c r="O1220" s="54"/>
      <c r="P1220" s="54"/>
    </row>
    <row r="1221" spans="1:16" ht="15.75" customHeight="1">
      <c r="A1221" s="686"/>
      <c r="B1221" s="740"/>
      <c r="C1221" s="686"/>
      <c r="D1221" s="686"/>
      <c r="E1221" s="686"/>
      <c r="F1221" s="566"/>
      <c r="G1221" s="566"/>
      <c r="H1221" s="566"/>
      <c r="I1221" s="566"/>
      <c r="J1221" s="569"/>
      <c r="K1221" s="569"/>
      <c r="L1221" s="688"/>
      <c r="M1221" s="54"/>
      <c r="N1221" s="54"/>
      <c r="O1221" s="54"/>
      <c r="P1221" s="54"/>
    </row>
    <row r="1222" spans="1:16" ht="15.75" customHeight="1">
      <c r="A1222" s="745"/>
      <c r="B1222" s="784"/>
      <c r="C1222" s="745"/>
      <c r="D1222" s="745"/>
      <c r="E1222" s="745"/>
      <c r="F1222" s="576"/>
      <c r="G1222" s="576"/>
      <c r="H1222" s="576"/>
      <c r="I1222" s="576"/>
      <c r="J1222" s="576"/>
      <c r="K1222" s="576"/>
      <c r="L1222" s="825"/>
      <c r="M1222" s="54"/>
      <c r="N1222" s="54"/>
      <c r="O1222" s="54"/>
      <c r="P1222" s="54"/>
    </row>
    <row r="1223" spans="1:16" ht="15.75" customHeight="1">
      <c r="A1223" s="826"/>
      <c r="B1223" s="827"/>
      <c r="C1223" s="828"/>
      <c r="D1223" s="828"/>
      <c r="E1223" s="828"/>
      <c r="F1223" s="698"/>
      <c r="G1223" s="698"/>
      <c r="H1223" s="698"/>
      <c r="I1223" s="698"/>
      <c r="J1223" s="829"/>
      <c r="K1223" s="829"/>
      <c r="L1223" s="829"/>
      <c r="M1223" s="54"/>
      <c r="N1223" s="54"/>
      <c r="O1223" s="54"/>
      <c r="P1223" s="54"/>
    </row>
    <row r="1224" spans="1:16" ht="15.75" customHeight="1">
      <c r="A1224" s="686"/>
      <c r="B1224" s="740"/>
      <c r="C1224" s="686"/>
      <c r="D1224" s="686"/>
      <c r="E1224" s="686"/>
      <c r="F1224" s="566"/>
      <c r="G1224" s="566"/>
      <c r="H1224" s="566"/>
      <c r="I1224" s="566"/>
      <c r="J1224" s="569"/>
      <c r="K1224" s="569"/>
      <c r="L1224" s="569"/>
      <c r="M1224" s="54"/>
      <c r="N1224" s="54"/>
      <c r="O1224" s="54"/>
      <c r="P1224" s="54"/>
    </row>
    <row r="1225" spans="1:16" ht="15.75" customHeight="1">
      <c r="A1225" s="745"/>
      <c r="B1225" s="740"/>
      <c r="C1225" s="686"/>
      <c r="D1225" s="686"/>
      <c r="E1225" s="686"/>
      <c r="F1225" s="566"/>
      <c r="G1225" s="566"/>
      <c r="H1225" s="566"/>
      <c r="I1225" s="566"/>
      <c r="J1225" s="569"/>
      <c r="K1225" s="569"/>
      <c r="L1225" s="569"/>
      <c r="M1225" s="54"/>
      <c r="N1225" s="54"/>
      <c r="O1225" s="54"/>
      <c r="P1225" s="54"/>
    </row>
    <row r="1226" spans="1:16" ht="15.75" customHeight="1">
      <c r="A1226" s="686"/>
      <c r="B1226" s="740"/>
      <c r="C1226" s="686"/>
      <c r="D1226" s="686"/>
      <c r="E1226" s="686"/>
      <c r="F1226" s="566"/>
      <c r="G1226" s="566"/>
      <c r="H1226" s="566"/>
      <c r="I1226" s="566"/>
      <c r="J1226" s="569"/>
      <c r="K1226" s="569"/>
      <c r="L1226" s="569"/>
      <c r="M1226" s="54"/>
      <c r="N1226" s="54"/>
      <c r="O1226" s="54"/>
      <c r="P1226" s="54"/>
    </row>
    <row r="1227" spans="1:16" ht="15.75" customHeight="1">
      <c r="A1227" s="686"/>
      <c r="B1227" s="740"/>
      <c r="C1227" s="686"/>
      <c r="D1227" s="686"/>
      <c r="E1227" s="686"/>
      <c r="F1227" s="566"/>
      <c r="G1227" s="566"/>
      <c r="H1227" s="566"/>
      <c r="I1227" s="566"/>
      <c r="J1227" s="569"/>
      <c r="K1227" s="569"/>
      <c r="L1227" s="569"/>
      <c r="M1227" s="54"/>
      <c r="N1227" s="54"/>
      <c r="O1227" s="54"/>
      <c r="P1227" s="54"/>
    </row>
    <row r="1228" spans="1:16" ht="15.75" customHeight="1">
      <c r="A1228" s="745"/>
      <c r="B1228" s="740"/>
      <c r="C1228" s="686"/>
      <c r="D1228" s="686"/>
      <c r="E1228" s="686"/>
      <c r="F1228" s="566"/>
      <c r="G1228" s="566"/>
      <c r="H1228" s="566"/>
      <c r="I1228" s="566"/>
      <c r="J1228" s="569"/>
      <c r="K1228" s="569"/>
      <c r="L1228" s="569"/>
      <c r="M1228" s="54"/>
      <c r="N1228" s="54"/>
      <c r="O1228" s="54"/>
      <c r="P1228" s="54"/>
    </row>
    <row r="1229" spans="1:16" ht="15.75" customHeight="1">
      <c r="A1229" s="686"/>
      <c r="B1229" s="740"/>
      <c r="C1229" s="686"/>
      <c r="D1229" s="686"/>
      <c r="E1229" s="686"/>
      <c r="F1229" s="566"/>
      <c r="G1229" s="566"/>
      <c r="H1229" s="566"/>
      <c r="I1229" s="566"/>
      <c r="J1229" s="569"/>
      <c r="K1229" s="569"/>
      <c r="L1229" s="569"/>
      <c r="M1229" s="54"/>
      <c r="N1229" s="54"/>
      <c r="O1229" s="54"/>
      <c r="P1229" s="54"/>
    </row>
    <row r="1230" spans="1:16" ht="15.75" customHeight="1">
      <c r="A1230" s="795"/>
      <c r="B1230" s="796"/>
      <c r="C1230" s="795"/>
      <c r="D1230" s="795"/>
      <c r="E1230" s="795"/>
      <c r="F1230" s="797"/>
      <c r="G1230" s="797"/>
      <c r="H1230" s="797"/>
      <c r="I1230" s="797"/>
      <c r="J1230" s="798"/>
      <c r="K1230" s="798"/>
      <c r="L1230" s="798"/>
      <c r="M1230" s="54"/>
      <c r="N1230" s="54"/>
      <c r="O1230" s="54"/>
      <c r="P1230" s="54"/>
    </row>
    <row r="1231" spans="1:16" ht="15.75" customHeight="1">
      <c r="A1231" s="745"/>
      <c r="B1231" s="740"/>
      <c r="C1231" s="686"/>
      <c r="D1231" s="686"/>
      <c r="E1231" s="686"/>
      <c r="F1231" s="566"/>
      <c r="G1231" s="566"/>
      <c r="H1231" s="566"/>
      <c r="I1231" s="566"/>
      <c r="J1231" s="569"/>
      <c r="K1231" s="569"/>
      <c r="L1231" s="569"/>
      <c r="M1231" s="54"/>
      <c r="N1231" s="54"/>
      <c r="O1231" s="54"/>
      <c r="P1231" s="54"/>
    </row>
    <row r="1232" spans="1:16" ht="15.75" customHeight="1">
      <c r="A1232" s="686"/>
      <c r="B1232" s="740"/>
      <c r="C1232" s="686"/>
      <c r="D1232" s="686"/>
      <c r="E1232" s="686"/>
      <c r="F1232" s="566"/>
      <c r="G1232" s="566"/>
      <c r="H1232" s="566"/>
      <c r="I1232" s="566"/>
      <c r="J1232" s="569"/>
      <c r="K1232" s="569"/>
      <c r="L1232" s="569"/>
      <c r="M1232" s="54"/>
      <c r="N1232" s="54"/>
      <c r="O1232" s="54"/>
      <c r="P1232" s="54"/>
    </row>
    <row r="1233" spans="1:16" ht="15.75" customHeight="1">
      <c r="A1233" s="686"/>
      <c r="B1233" s="740"/>
      <c r="C1233" s="686"/>
      <c r="D1233" s="686"/>
      <c r="E1233" s="686"/>
      <c r="F1233" s="566"/>
      <c r="G1233" s="566"/>
      <c r="H1233" s="566"/>
      <c r="I1233" s="566"/>
      <c r="J1233" s="569"/>
      <c r="K1233" s="569"/>
      <c r="L1233" s="569"/>
      <c r="M1233" s="54"/>
      <c r="N1233" s="54"/>
      <c r="O1233" s="54"/>
      <c r="P1233" s="54"/>
    </row>
    <row r="1234" spans="1:16" ht="15.75" customHeight="1">
      <c r="A1234" s="686"/>
      <c r="B1234" s="740"/>
      <c r="C1234" s="686"/>
      <c r="D1234" s="686"/>
      <c r="E1234" s="686"/>
      <c r="F1234" s="566"/>
      <c r="G1234" s="566"/>
      <c r="H1234" s="566"/>
      <c r="I1234" s="566"/>
      <c r="J1234" s="569"/>
      <c r="K1234" s="569"/>
      <c r="L1234" s="569"/>
      <c r="M1234" s="54"/>
      <c r="N1234" s="54"/>
      <c r="O1234" s="54"/>
      <c r="P1234" s="54"/>
    </row>
    <row r="1235" spans="1:16" ht="15.75" customHeight="1">
      <c r="A1235" s="745"/>
      <c r="B1235" s="740"/>
      <c r="C1235" s="686"/>
      <c r="D1235" s="686"/>
      <c r="E1235" s="686"/>
      <c r="F1235" s="566"/>
      <c r="G1235" s="566"/>
      <c r="H1235" s="566"/>
      <c r="I1235" s="566"/>
      <c r="J1235" s="569"/>
      <c r="K1235" s="569"/>
      <c r="L1235" s="569"/>
      <c r="M1235" s="54"/>
      <c r="N1235" s="54"/>
      <c r="O1235" s="54"/>
      <c r="P1235" s="54"/>
    </row>
    <row r="1236" spans="1:16" ht="15.75" customHeight="1">
      <c r="A1236" s="686"/>
      <c r="B1236" s="740"/>
      <c r="C1236" s="686"/>
      <c r="D1236" s="686"/>
      <c r="E1236" s="686"/>
      <c r="F1236" s="566"/>
      <c r="G1236" s="566"/>
      <c r="H1236" s="566"/>
      <c r="I1236" s="566"/>
      <c r="J1236" s="569"/>
      <c r="K1236" s="569"/>
      <c r="L1236" s="569"/>
      <c r="M1236" s="54"/>
      <c r="N1236" s="54"/>
      <c r="O1236" s="54"/>
      <c r="P1236" s="54"/>
    </row>
    <row r="1237" spans="1:16" ht="15.75" customHeight="1">
      <c r="A1237" s="686"/>
      <c r="B1237" s="740"/>
      <c r="C1237" s="686"/>
      <c r="D1237" s="686"/>
      <c r="E1237" s="686"/>
      <c r="F1237" s="566"/>
      <c r="G1237" s="566"/>
      <c r="H1237" s="566"/>
      <c r="I1237" s="566"/>
      <c r="J1237" s="569"/>
      <c r="K1237" s="569"/>
      <c r="L1237" s="569"/>
      <c r="M1237" s="54"/>
      <c r="N1237" s="54"/>
      <c r="O1237" s="54"/>
      <c r="P1237" s="54"/>
    </row>
    <row r="1238" spans="1:16" ht="15.75" customHeight="1">
      <c r="A1238" s="686"/>
      <c r="B1238" s="740"/>
      <c r="C1238" s="686"/>
      <c r="D1238" s="686"/>
      <c r="E1238" s="686"/>
      <c r="F1238" s="566"/>
      <c r="G1238" s="566"/>
      <c r="H1238" s="566"/>
      <c r="I1238" s="566"/>
      <c r="J1238" s="569"/>
      <c r="K1238" s="569"/>
      <c r="L1238" s="569"/>
      <c r="M1238" s="54"/>
      <c r="N1238" s="54"/>
      <c r="O1238" s="54"/>
      <c r="P1238" s="54"/>
    </row>
    <row r="1239" spans="1:16" ht="15.75" customHeight="1">
      <c r="A1239" s="745"/>
      <c r="B1239" s="740"/>
      <c r="C1239" s="686"/>
      <c r="D1239" s="686"/>
      <c r="E1239" s="686"/>
      <c r="F1239" s="566"/>
      <c r="G1239" s="566"/>
      <c r="H1239" s="566"/>
      <c r="I1239" s="566"/>
      <c r="J1239" s="569"/>
      <c r="K1239" s="569"/>
      <c r="L1239" s="569"/>
      <c r="M1239" s="54"/>
      <c r="N1239" s="54"/>
      <c r="O1239" s="54"/>
      <c r="P1239" s="54"/>
    </row>
    <row r="1240" spans="1:16" ht="15.75" customHeight="1">
      <c r="A1240" s="686"/>
      <c r="B1240" s="740"/>
      <c r="C1240" s="686"/>
      <c r="D1240" s="686"/>
      <c r="E1240" s="686"/>
      <c r="F1240" s="566"/>
      <c r="G1240" s="566"/>
      <c r="H1240" s="566"/>
      <c r="I1240" s="566"/>
      <c r="J1240" s="569"/>
      <c r="K1240" s="569"/>
      <c r="L1240" s="569"/>
      <c r="M1240" s="54"/>
      <c r="N1240" s="54"/>
      <c r="O1240" s="54"/>
      <c r="P1240" s="54"/>
    </row>
    <row r="1241" spans="1:16" ht="15.75" customHeight="1">
      <c r="A1241" s="686"/>
      <c r="B1241" s="740"/>
      <c r="C1241" s="686"/>
      <c r="D1241" s="686"/>
      <c r="E1241" s="686"/>
      <c r="F1241" s="566"/>
      <c r="G1241" s="566"/>
      <c r="H1241" s="566"/>
      <c r="I1241" s="566"/>
      <c r="J1241" s="569"/>
      <c r="K1241" s="569"/>
      <c r="L1241" s="569"/>
      <c r="M1241" s="54"/>
      <c r="N1241" s="54"/>
      <c r="O1241" s="54"/>
      <c r="P1241" s="54"/>
    </row>
    <row r="1242" spans="1:16" ht="15.75" customHeight="1">
      <c r="A1242" s="686"/>
      <c r="B1242" s="740"/>
      <c r="C1242" s="686"/>
      <c r="D1242" s="686"/>
      <c r="E1242" s="686"/>
      <c r="F1242" s="566"/>
      <c r="G1242" s="566"/>
      <c r="H1242" s="566"/>
      <c r="I1242" s="566"/>
      <c r="J1242" s="569"/>
      <c r="K1242" s="569"/>
      <c r="L1242" s="569"/>
      <c r="M1242" s="54"/>
      <c r="N1242" s="54"/>
      <c r="O1242" s="54"/>
      <c r="P1242" s="54"/>
    </row>
    <row r="1243" spans="1:16" ht="15.75" customHeight="1">
      <c r="A1243" s="745"/>
      <c r="B1243" s="740"/>
      <c r="C1243" s="686"/>
      <c r="D1243" s="686"/>
      <c r="E1243" s="686"/>
      <c r="F1243" s="566"/>
      <c r="G1243" s="566"/>
      <c r="H1243" s="566"/>
      <c r="I1243" s="566"/>
      <c r="J1243" s="569"/>
      <c r="K1243" s="569"/>
      <c r="L1243" s="569"/>
      <c r="M1243" s="54"/>
      <c r="N1243" s="54"/>
      <c r="O1243" s="54"/>
      <c r="P1243" s="54"/>
    </row>
    <row r="1244" spans="1:16" ht="15.75" customHeight="1">
      <c r="A1244" s="686"/>
      <c r="B1244" s="740"/>
      <c r="C1244" s="686"/>
      <c r="D1244" s="686"/>
      <c r="E1244" s="686"/>
      <c r="F1244" s="566"/>
      <c r="G1244" s="566"/>
      <c r="H1244" s="566"/>
      <c r="I1244" s="566"/>
      <c r="J1244" s="569"/>
      <c r="K1244" s="569"/>
      <c r="L1244" s="722"/>
      <c r="M1244" s="54"/>
      <c r="N1244" s="54"/>
      <c r="O1244" s="54"/>
      <c r="P1244" s="54"/>
    </row>
    <row r="1245" spans="1:16" ht="15.75" hidden="1" customHeight="1">
      <c r="A1245" s="468">
        <v>1216</v>
      </c>
      <c r="B1245" s="469">
        <v>45797</v>
      </c>
      <c r="C1245" s="468" t="s">
        <v>417</v>
      </c>
      <c r="D1245" s="468" t="s">
        <v>456</v>
      </c>
      <c r="E1245" s="468" t="s">
        <v>408</v>
      </c>
      <c r="F1245" s="375">
        <v>5</v>
      </c>
      <c r="G1245" s="375">
        <v>5</v>
      </c>
      <c r="H1245" s="375">
        <v>5</v>
      </c>
      <c r="I1245" s="375">
        <v>5</v>
      </c>
      <c r="J1245" s="468">
        <v>1</v>
      </c>
      <c r="K1245" s="468">
        <v>2</v>
      </c>
      <c r="L1245" s="411" t="s">
        <v>457</v>
      </c>
      <c r="M1245" s="54"/>
      <c r="N1245" s="54"/>
      <c r="O1245" s="54"/>
      <c r="P1245" s="54"/>
    </row>
    <row r="1246" spans="1:16" ht="15.75" customHeight="1">
      <c r="A1246" s="686"/>
      <c r="B1246" s="740"/>
      <c r="C1246" s="686"/>
      <c r="D1246" s="686"/>
      <c r="E1246" s="686"/>
      <c r="F1246" s="566"/>
      <c r="G1246" s="566"/>
      <c r="H1246" s="566"/>
      <c r="I1246" s="566"/>
      <c r="J1246" s="569"/>
      <c r="K1246" s="569"/>
      <c r="L1246" s="569"/>
      <c r="M1246" s="54"/>
      <c r="N1246" s="54"/>
      <c r="O1246" s="54"/>
      <c r="P1246" s="54"/>
    </row>
    <row r="1247" spans="1:16" ht="15.75" customHeight="1">
      <c r="A1247" s="830"/>
      <c r="B1247" s="831"/>
      <c r="C1247" s="830"/>
      <c r="D1247" s="830"/>
      <c r="E1247" s="830"/>
      <c r="F1247" s="607"/>
      <c r="G1247" s="607"/>
      <c r="H1247" s="607"/>
      <c r="I1247" s="607"/>
      <c r="J1247" s="830"/>
      <c r="K1247" s="830"/>
      <c r="L1247" s="611"/>
      <c r="M1247" s="54"/>
      <c r="N1247" s="54"/>
      <c r="O1247" s="54"/>
      <c r="P1247" s="54"/>
    </row>
    <row r="1248" spans="1:16" ht="15.75" customHeight="1">
      <c r="A1248" s="686"/>
      <c r="B1248" s="740"/>
      <c r="C1248" s="686"/>
      <c r="D1248" s="686"/>
      <c r="E1248" s="686"/>
      <c r="F1248" s="566"/>
      <c r="G1248" s="566"/>
      <c r="H1248" s="566"/>
      <c r="I1248" s="566"/>
      <c r="J1248" s="569"/>
      <c r="K1248" s="569"/>
      <c r="L1248" s="569"/>
      <c r="M1248" s="54"/>
      <c r="N1248" s="54"/>
      <c r="O1248" s="54"/>
      <c r="P1248" s="54"/>
    </row>
    <row r="1249" spans="1:16" ht="15.75" customHeight="1">
      <c r="A1249" s="686"/>
      <c r="B1249" s="740"/>
      <c r="C1249" s="686"/>
      <c r="D1249" s="686"/>
      <c r="E1249" s="686"/>
      <c r="F1249" s="566"/>
      <c r="G1249" s="566"/>
      <c r="H1249" s="566"/>
      <c r="I1249" s="566"/>
      <c r="J1249" s="569"/>
      <c r="K1249" s="569"/>
      <c r="L1249" s="569"/>
      <c r="M1249" s="54"/>
      <c r="N1249" s="54"/>
      <c r="O1249" s="54"/>
      <c r="P1249" s="54"/>
    </row>
    <row r="1250" spans="1:16" ht="15.75" customHeight="1">
      <c r="A1250" s="686"/>
      <c r="B1250" s="740"/>
      <c r="C1250" s="686"/>
      <c r="D1250" s="686"/>
      <c r="E1250" s="686"/>
      <c r="F1250" s="566"/>
      <c r="G1250" s="566"/>
      <c r="H1250" s="566"/>
      <c r="I1250" s="566"/>
      <c r="J1250" s="569"/>
      <c r="K1250" s="569"/>
      <c r="L1250" s="569"/>
      <c r="M1250" s="54"/>
      <c r="N1250" s="54"/>
      <c r="O1250" s="54"/>
      <c r="P1250" s="54"/>
    </row>
    <row r="1251" spans="1:16" ht="15.75" customHeight="1">
      <c r="A1251" s="745"/>
      <c r="B1251" s="740"/>
      <c r="C1251" s="686"/>
      <c r="D1251" s="686"/>
      <c r="E1251" s="686"/>
      <c r="F1251" s="566"/>
      <c r="G1251" s="566"/>
      <c r="H1251" s="566"/>
      <c r="I1251" s="566"/>
      <c r="J1251" s="569"/>
      <c r="K1251" s="569"/>
      <c r="L1251" s="569"/>
      <c r="M1251" s="54"/>
      <c r="N1251" s="54"/>
      <c r="O1251" s="54"/>
      <c r="P1251" s="54"/>
    </row>
    <row r="1252" spans="1:16" ht="15.75" customHeight="1">
      <c r="A1252" s="686"/>
      <c r="B1252" s="740"/>
      <c r="C1252" s="686"/>
      <c r="D1252" s="686"/>
      <c r="E1252" s="686"/>
      <c r="F1252" s="566"/>
      <c r="G1252" s="566"/>
      <c r="H1252" s="566"/>
      <c r="I1252" s="566"/>
      <c r="J1252" s="569"/>
      <c r="K1252" s="569"/>
      <c r="L1252" s="569"/>
      <c r="M1252" s="54"/>
      <c r="N1252" s="54"/>
      <c r="O1252" s="54"/>
      <c r="P1252" s="54"/>
    </row>
    <row r="1253" spans="1:16" ht="15.75" customHeight="1">
      <c r="A1253" s="686"/>
      <c r="B1253" s="740"/>
      <c r="C1253" s="686"/>
      <c r="D1253" s="686"/>
      <c r="E1253" s="686"/>
      <c r="F1253" s="566"/>
      <c r="G1253" s="566"/>
      <c r="H1253" s="566"/>
      <c r="I1253" s="566"/>
      <c r="J1253" s="569"/>
      <c r="K1253" s="569"/>
      <c r="L1253" s="569"/>
      <c r="M1253" s="54"/>
      <c r="N1253" s="54"/>
      <c r="O1253" s="54"/>
      <c r="P1253" s="54"/>
    </row>
    <row r="1254" spans="1:16" ht="15.75" customHeight="1">
      <c r="A1254" s="686"/>
      <c r="B1254" s="740"/>
      <c r="C1254" s="686"/>
      <c r="D1254" s="686"/>
      <c r="E1254" s="686"/>
      <c r="F1254" s="566"/>
      <c r="G1254" s="566"/>
      <c r="H1254" s="566"/>
      <c r="I1254" s="566"/>
      <c r="J1254" s="569"/>
      <c r="K1254" s="569"/>
      <c r="L1254" s="569"/>
      <c r="M1254" s="54"/>
      <c r="N1254" s="54"/>
      <c r="O1254" s="54"/>
      <c r="P1254" s="54"/>
    </row>
    <row r="1255" spans="1:16" ht="15.75" customHeight="1">
      <c r="A1255" s="745"/>
      <c r="B1255" s="740"/>
      <c r="C1255" s="686"/>
      <c r="D1255" s="686"/>
      <c r="E1255" s="686"/>
      <c r="F1255" s="566"/>
      <c r="G1255" s="566"/>
      <c r="H1255" s="566"/>
      <c r="I1255" s="566"/>
      <c r="J1255" s="569"/>
      <c r="K1255" s="569"/>
      <c r="L1255" s="569"/>
      <c r="M1255" s="54"/>
      <c r="N1255" s="54"/>
      <c r="O1255" s="54"/>
      <c r="P1255" s="54"/>
    </row>
    <row r="1256" spans="1:16" ht="15.75" customHeight="1">
      <c r="A1256" s="686"/>
      <c r="B1256" s="740"/>
      <c r="C1256" s="686"/>
      <c r="D1256" s="686"/>
      <c r="E1256" s="686"/>
      <c r="F1256" s="566"/>
      <c r="G1256" s="566"/>
      <c r="H1256" s="566"/>
      <c r="I1256" s="566"/>
      <c r="J1256" s="569"/>
      <c r="K1256" s="569"/>
      <c r="L1256" s="569"/>
      <c r="M1256" s="54"/>
      <c r="N1256" s="54"/>
      <c r="O1256" s="54"/>
      <c r="P1256" s="54"/>
    </row>
    <row r="1257" spans="1:16" ht="15.75" customHeight="1">
      <c r="A1257" s="686"/>
      <c r="B1257" s="740"/>
      <c r="C1257" s="686"/>
      <c r="D1257" s="686"/>
      <c r="E1257" s="686"/>
      <c r="F1257" s="566"/>
      <c r="G1257" s="566"/>
      <c r="H1257" s="566"/>
      <c r="I1257" s="566"/>
      <c r="J1257" s="569"/>
      <c r="K1257" s="569"/>
      <c r="L1257" s="569"/>
      <c r="M1257" s="54"/>
      <c r="N1257" s="54"/>
      <c r="O1257" s="54"/>
      <c r="P1257" s="54"/>
    </row>
    <row r="1258" spans="1:16" ht="15.75" customHeight="1">
      <c r="A1258" s="686"/>
      <c r="B1258" s="740"/>
      <c r="C1258" s="686"/>
      <c r="D1258" s="686"/>
      <c r="E1258" s="686"/>
      <c r="F1258" s="566"/>
      <c r="G1258" s="566"/>
      <c r="H1258" s="566"/>
      <c r="I1258" s="566"/>
      <c r="J1258" s="569"/>
      <c r="K1258" s="569"/>
      <c r="L1258" s="569"/>
      <c r="M1258" s="54"/>
      <c r="N1258" s="54"/>
      <c r="O1258" s="54"/>
      <c r="P1258" s="54"/>
    </row>
    <row r="1259" spans="1:16" ht="15.75" customHeight="1">
      <c r="A1259" s="745"/>
      <c r="B1259" s="740"/>
      <c r="C1259" s="686"/>
      <c r="D1259" s="686"/>
      <c r="E1259" s="686"/>
      <c r="F1259" s="566"/>
      <c r="G1259" s="566"/>
      <c r="H1259" s="566"/>
      <c r="I1259" s="566"/>
      <c r="J1259" s="569"/>
      <c r="K1259" s="569"/>
      <c r="L1259" s="569"/>
      <c r="M1259" s="54"/>
      <c r="N1259" s="54"/>
      <c r="O1259" s="54"/>
      <c r="P1259" s="54"/>
    </row>
    <row r="1260" spans="1:16" ht="15.75" customHeight="1">
      <c r="A1260" s="686"/>
      <c r="B1260" s="740"/>
      <c r="C1260" s="686"/>
      <c r="D1260" s="686"/>
      <c r="E1260" s="686"/>
      <c r="F1260" s="566"/>
      <c r="G1260" s="566"/>
      <c r="H1260" s="566"/>
      <c r="I1260" s="566"/>
      <c r="J1260" s="569"/>
      <c r="K1260" s="569"/>
      <c r="L1260" s="569"/>
      <c r="M1260" s="54"/>
      <c r="N1260" s="54"/>
      <c r="O1260" s="54"/>
      <c r="P1260" s="54"/>
    </row>
    <row r="1261" spans="1:16" ht="15.75" customHeight="1">
      <c r="A1261" s="686"/>
      <c r="B1261" s="740"/>
      <c r="C1261" s="686"/>
      <c r="D1261" s="686"/>
      <c r="E1261" s="686"/>
      <c r="F1261" s="566"/>
      <c r="G1261" s="566"/>
      <c r="H1261" s="566"/>
      <c r="I1261" s="566"/>
      <c r="J1261" s="569"/>
      <c r="K1261" s="569"/>
      <c r="L1261" s="569"/>
      <c r="M1261" s="54"/>
      <c r="N1261" s="54"/>
      <c r="O1261" s="54"/>
      <c r="P1261" s="54"/>
    </row>
    <row r="1262" spans="1:16" ht="15.75" customHeight="1">
      <c r="A1262" s="686"/>
      <c r="B1262" s="740"/>
      <c r="C1262" s="686"/>
      <c r="D1262" s="686"/>
      <c r="E1262" s="686"/>
      <c r="F1262" s="566"/>
      <c r="G1262" s="566"/>
      <c r="H1262" s="566"/>
      <c r="I1262" s="566"/>
      <c r="J1262" s="569"/>
      <c r="K1262" s="569"/>
      <c r="L1262" s="569"/>
      <c r="M1262" s="54"/>
      <c r="N1262" s="54"/>
      <c r="O1262" s="54"/>
      <c r="P1262" s="54"/>
    </row>
    <row r="1263" spans="1:16" ht="15.75" customHeight="1">
      <c r="A1263" s="745"/>
      <c r="B1263" s="740"/>
      <c r="C1263" s="686"/>
      <c r="D1263" s="686"/>
      <c r="E1263" s="686"/>
      <c r="F1263" s="566"/>
      <c r="G1263" s="566"/>
      <c r="H1263" s="566"/>
      <c r="I1263" s="566"/>
      <c r="J1263" s="569"/>
      <c r="K1263" s="569"/>
      <c r="L1263" s="569"/>
      <c r="M1263" s="54"/>
      <c r="N1263" s="54"/>
      <c r="O1263" s="54"/>
      <c r="P1263" s="54"/>
    </row>
    <row r="1264" spans="1:16" ht="15.75" customHeight="1">
      <c r="A1264" s="686"/>
      <c r="B1264" s="740"/>
      <c r="C1264" s="686"/>
      <c r="D1264" s="686"/>
      <c r="E1264" s="686"/>
      <c r="F1264" s="566"/>
      <c r="G1264" s="566"/>
      <c r="H1264" s="566"/>
      <c r="I1264" s="566"/>
      <c r="J1264" s="569"/>
      <c r="K1264" s="569"/>
      <c r="L1264" s="569"/>
      <c r="M1264" s="54"/>
      <c r="N1264" s="54"/>
      <c r="O1264" s="54"/>
      <c r="P1264" s="54"/>
    </row>
    <row r="1265" spans="1:16" ht="15.75" customHeight="1">
      <c r="A1265" s="686"/>
      <c r="B1265" s="740"/>
      <c r="C1265" s="686"/>
      <c r="D1265" s="686"/>
      <c r="E1265" s="686"/>
      <c r="F1265" s="566"/>
      <c r="G1265" s="566"/>
      <c r="H1265" s="566"/>
      <c r="I1265" s="566"/>
      <c r="J1265" s="569"/>
      <c r="K1265" s="569"/>
      <c r="L1265" s="569"/>
      <c r="M1265" s="54"/>
      <c r="N1265" s="54"/>
      <c r="O1265" s="54"/>
      <c r="P1265" s="54"/>
    </row>
    <row r="1266" spans="1:16" ht="15.75" customHeight="1">
      <c r="A1266" s="686"/>
      <c r="B1266" s="740"/>
      <c r="C1266" s="686"/>
      <c r="D1266" s="686"/>
      <c r="E1266" s="686"/>
      <c r="F1266" s="566"/>
      <c r="G1266" s="566"/>
      <c r="H1266" s="566"/>
      <c r="I1266" s="566"/>
      <c r="J1266" s="569"/>
      <c r="K1266" s="569"/>
      <c r="L1266" s="569"/>
      <c r="M1266" s="54"/>
      <c r="N1266" s="54"/>
      <c r="O1266" s="54"/>
      <c r="P1266" s="54"/>
    </row>
    <row r="1267" spans="1:16" ht="15.75" customHeight="1">
      <c r="A1267" s="745"/>
      <c r="B1267" s="740"/>
      <c r="C1267" s="686"/>
      <c r="D1267" s="686"/>
      <c r="E1267" s="686"/>
      <c r="F1267" s="566"/>
      <c r="G1267" s="566"/>
      <c r="H1267" s="566"/>
      <c r="I1267" s="566"/>
      <c r="J1267" s="569"/>
      <c r="K1267" s="569"/>
      <c r="L1267" s="569"/>
      <c r="M1267" s="54"/>
      <c r="N1267" s="54"/>
      <c r="O1267" s="54"/>
      <c r="P1267" s="54"/>
    </row>
    <row r="1268" spans="1:16" ht="15.75" customHeight="1">
      <c r="A1268" s="686"/>
      <c r="B1268" s="740"/>
      <c r="C1268" s="686"/>
      <c r="D1268" s="686"/>
      <c r="E1268" s="686"/>
      <c r="F1268" s="566"/>
      <c r="G1268" s="566"/>
      <c r="H1268" s="566"/>
      <c r="I1268" s="566"/>
      <c r="J1268" s="569"/>
      <c r="K1268" s="569"/>
      <c r="L1268" s="569"/>
      <c r="M1268" s="54"/>
      <c r="N1268" s="54"/>
      <c r="O1268" s="54"/>
      <c r="P1268" s="54"/>
    </row>
    <row r="1269" spans="1:16" ht="15.75" customHeight="1">
      <c r="A1269" s="686"/>
      <c r="B1269" s="740"/>
      <c r="C1269" s="686"/>
      <c r="D1269" s="686"/>
      <c r="E1269" s="686"/>
      <c r="F1269" s="566"/>
      <c r="G1269" s="566"/>
      <c r="H1269" s="566"/>
      <c r="I1269" s="566"/>
      <c r="J1269" s="569"/>
      <c r="K1269" s="569"/>
      <c r="L1269" s="569"/>
      <c r="M1269" s="54"/>
      <c r="N1269" s="54"/>
      <c r="O1269" s="54"/>
      <c r="P1269" s="54"/>
    </row>
    <row r="1270" spans="1:16" ht="15.75" customHeight="1">
      <c r="A1270" s="686"/>
      <c r="B1270" s="740"/>
      <c r="C1270" s="686"/>
      <c r="D1270" s="686"/>
      <c r="E1270" s="686"/>
      <c r="F1270" s="566"/>
      <c r="G1270" s="566"/>
      <c r="H1270" s="566"/>
      <c r="I1270" s="566"/>
      <c r="J1270" s="569"/>
      <c r="K1270" s="569"/>
      <c r="L1270" s="569"/>
      <c r="M1270" s="54"/>
      <c r="N1270" s="54"/>
      <c r="O1270" s="54"/>
      <c r="P1270" s="54"/>
    </row>
    <row r="1271" spans="1:16" ht="15.75" customHeight="1">
      <c r="A1271" s="745"/>
      <c r="B1271" s="740"/>
      <c r="C1271" s="686"/>
      <c r="D1271" s="686"/>
      <c r="E1271" s="686"/>
      <c r="F1271" s="566"/>
      <c r="G1271" s="566"/>
      <c r="H1271" s="566"/>
      <c r="I1271" s="566"/>
      <c r="J1271" s="569"/>
      <c r="K1271" s="569"/>
      <c r="L1271" s="569"/>
      <c r="M1271" s="54"/>
      <c r="N1271" s="54"/>
      <c r="O1271" s="54"/>
      <c r="P1271" s="54"/>
    </row>
    <row r="1272" spans="1:16" ht="15.75" customHeight="1">
      <c r="A1272" s="686"/>
      <c r="B1272" s="740"/>
      <c r="C1272" s="686"/>
      <c r="D1272" s="686"/>
      <c r="E1272" s="686"/>
      <c r="F1272" s="566"/>
      <c r="G1272" s="566"/>
      <c r="H1272" s="566"/>
      <c r="I1272" s="566"/>
      <c r="J1272" s="569"/>
      <c r="K1272" s="569"/>
      <c r="L1272" s="569"/>
      <c r="M1272" s="54"/>
      <c r="N1272" s="54"/>
      <c r="O1272" s="54"/>
      <c r="P1272" s="54"/>
    </row>
    <row r="1273" spans="1:16" ht="15.75" customHeight="1">
      <c r="A1273" s="795"/>
      <c r="B1273" s="796"/>
      <c r="C1273" s="795"/>
      <c r="D1273" s="795"/>
      <c r="E1273" s="795"/>
      <c r="F1273" s="797"/>
      <c r="G1273" s="797"/>
      <c r="H1273" s="797"/>
      <c r="I1273" s="797"/>
      <c r="J1273" s="795"/>
      <c r="K1273" s="795"/>
      <c r="L1273" s="798"/>
      <c r="M1273" s="54"/>
      <c r="N1273" s="54"/>
      <c r="O1273" s="54"/>
      <c r="P1273" s="54"/>
    </row>
    <row r="1274" spans="1:16" ht="15.75" customHeight="1">
      <c r="A1274" s="686"/>
      <c r="B1274" s="740"/>
      <c r="C1274" s="686"/>
      <c r="D1274" s="686"/>
      <c r="E1274" s="686"/>
      <c r="F1274" s="566"/>
      <c r="G1274" s="566"/>
      <c r="H1274" s="566"/>
      <c r="I1274" s="566"/>
      <c r="J1274" s="569"/>
      <c r="K1274" s="569"/>
      <c r="L1274" s="569"/>
      <c r="M1274" s="54"/>
      <c r="N1274" s="54"/>
      <c r="O1274" s="54"/>
      <c r="P1274" s="54"/>
    </row>
    <row r="1275" spans="1:16" ht="15.75" customHeight="1">
      <c r="A1275" s="745"/>
      <c r="B1275" s="740"/>
      <c r="C1275" s="686"/>
      <c r="D1275" s="686"/>
      <c r="E1275" s="686"/>
      <c r="F1275" s="566"/>
      <c r="G1275" s="566"/>
      <c r="H1275" s="566"/>
      <c r="I1275" s="566"/>
      <c r="J1275" s="569"/>
      <c r="K1275" s="569"/>
      <c r="L1275" s="569"/>
      <c r="M1275" s="54"/>
      <c r="N1275" s="54"/>
      <c r="O1275" s="54"/>
      <c r="P1275" s="54"/>
    </row>
    <row r="1276" spans="1:16" ht="15.75" customHeight="1">
      <c r="A1276" s="686"/>
      <c r="B1276" s="740"/>
      <c r="C1276" s="686"/>
      <c r="D1276" s="686"/>
      <c r="E1276" s="686"/>
      <c r="F1276" s="566"/>
      <c r="G1276" s="566"/>
      <c r="H1276" s="566"/>
      <c r="I1276" s="566"/>
      <c r="J1276" s="569"/>
      <c r="K1276" s="569"/>
      <c r="L1276" s="569"/>
      <c r="M1276" s="54"/>
      <c r="N1276" s="54"/>
      <c r="O1276" s="54"/>
      <c r="P1276" s="54"/>
    </row>
    <row r="1277" spans="1:16" ht="15.75" customHeight="1">
      <c r="A1277" s="686"/>
      <c r="B1277" s="740"/>
      <c r="C1277" s="686"/>
      <c r="D1277" s="686"/>
      <c r="E1277" s="686"/>
      <c r="F1277" s="566"/>
      <c r="G1277" s="566"/>
      <c r="H1277" s="566"/>
      <c r="I1277" s="566"/>
      <c r="J1277" s="569"/>
      <c r="K1277" s="569"/>
      <c r="L1277" s="569"/>
      <c r="M1277" s="54"/>
      <c r="N1277" s="54"/>
      <c r="O1277" s="54"/>
      <c r="P1277" s="54"/>
    </row>
    <row r="1278" spans="1:16" ht="15.75" customHeight="1">
      <c r="A1278" s="686"/>
      <c r="B1278" s="740"/>
      <c r="C1278" s="686"/>
      <c r="D1278" s="686"/>
      <c r="E1278" s="686"/>
      <c r="F1278" s="566"/>
      <c r="G1278" s="566"/>
      <c r="H1278" s="566"/>
      <c r="I1278" s="566"/>
      <c r="J1278" s="569"/>
      <c r="K1278" s="569"/>
      <c r="L1278" s="569"/>
      <c r="M1278" s="54"/>
      <c r="N1278" s="54"/>
      <c r="O1278" s="54"/>
      <c r="P1278" s="54"/>
    </row>
    <row r="1279" spans="1:16" ht="15.75" customHeight="1">
      <c r="A1279" s="745"/>
      <c r="B1279" s="740"/>
      <c r="C1279" s="686"/>
      <c r="D1279" s="686"/>
      <c r="E1279" s="686"/>
      <c r="F1279" s="566"/>
      <c r="G1279" s="566"/>
      <c r="H1279" s="566"/>
      <c r="I1279" s="566"/>
      <c r="J1279" s="569"/>
      <c r="K1279" s="569"/>
      <c r="L1279" s="569"/>
      <c r="M1279" s="54"/>
      <c r="N1279" s="54"/>
      <c r="O1279" s="54"/>
      <c r="P1279" s="54"/>
    </row>
    <row r="1280" spans="1:16" ht="15.75" customHeight="1">
      <c r="A1280" s="686"/>
      <c r="B1280" s="740"/>
      <c r="C1280" s="686"/>
      <c r="D1280" s="686"/>
      <c r="E1280" s="686"/>
      <c r="F1280" s="566"/>
      <c r="G1280" s="566"/>
      <c r="H1280" s="566"/>
      <c r="I1280" s="566"/>
      <c r="J1280" s="569"/>
      <c r="K1280" s="569"/>
      <c r="L1280" s="569"/>
      <c r="M1280" s="54"/>
      <c r="N1280" s="54"/>
      <c r="O1280" s="54"/>
      <c r="P1280" s="54"/>
    </row>
    <row r="1281" spans="1:16" ht="15.75" customHeight="1">
      <c r="A1281" s="686"/>
      <c r="B1281" s="740"/>
      <c r="C1281" s="686"/>
      <c r="D1281" s="686"/>
      <c r="E1281" s="686"/>
      <c r="F1281" s="566"/>
      <c r="G1281" s="566"/>
      <c r="H1281" s="566"/>
      <c r="I1281" s="566"/>
      <c r="J1281" s="569"/>
      <c r="K1281" s="569"/>
      <c r="L1281" s="569"/>
      <c r="M1281" s="54"/>
      <c r="N1281" s="54"/>
      <c r="O1281" s="54"/>
      <c r="P1281" s="54"/>
    </row>
    <row r="1282" spans="1:16" ht="15.75" customHeight="1">
      <c r="A1282" s="686"/>
      <c r="B1282" s="740"/>
      <c r="C1282" s="686"/>
      <c r="D1282" s="686"/>
      <c r="E1282" s="686"/>
      <c r="F1282" s="566"/>
      <c r="G1282" s="566"/>
      <c r="H1282" s="566"/>
      <c r="I1282" s="566"/>
      <c r="J1282" s="569"/>
      <c r="K1282" s="569"/>
      <c r="L1282" s="569"/>
      <c r="M1282" s="54"/>
      <c r="N1282" s="54"/>
      <c r="O1282" s="54"/>
      <c r="P1282" s="54"/>
    </row>
    <row r="1283" spans="1:16" ht="15.75" customHeight="1">
      <c r="A1283" s="745"/>
      <c r="B1283" s="740"/>
      <c r="C1283" s="686"/>
      <c r="D1283" s="686"/>
      <c r="E1283" s="686"/>
      <c r="F1283" s="566"/>
      <c r="G1283" s="566"/>
      <c r="H1283" s="566"/>
      <c r="I1283" s="566"/>
      <c r="J1283" s="569"/>
      <c r="K1283" s="569"/>
      <c r="L1283" s="569"/>
      <c r="M1283" s="54"/>
      <c r="N1283" s="54"/>
      <c r="O1283" s="54"/>
      <c r="P1283" s="54"/>
    </row>
    <row r="1284" spans="1:16" ht="15.75" customHeight="1">
      <c r="A1284" s="686"/>
      <c r="B1284" s="740"/>
      <c r="C1284" s="686"/>
      <c r="D1284" s="686"/>
      <c r="E1284" s="686"/>
      <c r="F1284" s="566"/>
      <c r="G1284" s="566"/>
      <c r="H1284" s="566"/>
      <c r="I1284" s="566"/>
      <c r="J1284" s="569"/>
      <c r="K1284" s="569"/>
      <c r="L1284" s="569"/>
      <c r="M1284" s="54"/>
      <c r="N1284" s="54"/>
      <c r="O1284" s="54"/>
      <c r="P1284" s="54"/>
    </row>
    <row r="1285" spans="1:16" ht="15.75" customHeight="1">
      <c r="A1285" s="686"/>
      <c r="B1285" s="740"/>
      <c r="C1285" s="686"/>
      <c r="D1285" s="686"/>
      <c r="E1285" s="686"/>
      <c r="F1285" s="566"/>
      <c r="G1285" s="566"/>
      <c r="H1285" s="566"/>
      <c r="I1285" s="566"/>
      <c r="J1285" s="569"/>
      <c r="K1285" s="569"/>
      <c r="L1285" s="569"/>
      <c r="M1285" s="54"/>
      <c r="N1285" s="54"/>
      <c r="O1285" s="54"/>
      <c r="P1285" s="54"/>
    </row>
    <row r="1286" spans="1:16" ht="15.75" customHeight="1">
      <c r="A1286" s="686"/>
      <c r="B1286" s="740"/>
      <c r="C1286" s="686"/>
      <c r="D1286" s="686"/>
      <c r="E1286" s="686"/>
      <c r="F1286" s="566"/>
      <c r="G1286" s="566"/>
      <c r="H1286" s="566"/>
      <c r="I1286" s="566"/>
      <c r="J1286" s="569"/>
      <c r="K1286" s="569"/>
      <c r="L1286" s="569"/>
      <c r="M1286" s="54"/>
      <c r="N1286" s="54"/>
      <c r="O1286" s="54"/>
      <c r="P1286" s="54"/>
    </row>
    <row r="1287" spans="1:16" ht="15.75" customHeight="1">
      <c r="A1287" s="745"/>
      <c r="B1287" s="740"/>
      <c r="C1287" s="686"/>
      <c r="D1287" s="686"/>
      <c r="E1287" s="686"/>
      <c r="F1287" s="566"/>
      <c r="G1287" s="566"/>
      <c r="H1287" s="566"/>
      <c r="I1287" s="566"/>
      <c r="J1287" s="569"/>
      <c r="K1287" s="569"/>
      <c r="L1287" s="569"/>
      <c r="M1287" s="54"/>
      <c r="N1287" s="54"/>
      <c r="O1287" s="54"/>
      <c r="P1287" s="54"/>
    </row>
    <row r="1288" spans="1:16" ht="15.75" customHeight="1">
      <c r="A1288" s="686"/>
      <c r="B1288" s="740"/>
      <c r="C1288" s="686"/>
      <c r="D1288" s="686"/>
      <c r="E1288" s="686"/>
      <c r="F1288" s="566"/>
      <c r="G1288" s="566"/>
      <c r="H1288" s="566"/>
      <c r="I1288" s="566"/>
      <c r="J1288" s="569"/>
      <c r="K1288" s="569"/>
      <c r="L1288" s="569"/>
      <c r="M1288" s="54"/>
      <c r="N1288" s="54"/>
      <c r="O1288" s="54"/>
      <c r="P1288" s="54"/>
    </row>
    <row r="1289" spans="1:16" ht="15.75" hidden="1" customHeight="1">
      <c r="A1289" s="416">
        <v>1260</v>
      </c>
      <c r="B1289" s="417">
        <v>45803</v>
      </c>
      <c r="C1289" s="416" t="s">
        <v>417</v>
      </c>
      <c r="D1289" s="416" t="s">
        <v>391</v>
      </c>
      <c r="E1289" s="416" t="s">
        <v>408</v>
      </c>
      <c r="F1289" s="365">
        <v>5</v>
      </c>
      <c r="G1289" s="365">
        <v>5</v>
      </c>
      <c r="H1289" s="365">
        <v>5</v>
      </c>
      <c r="I1289" s="365">
        <v>5</v>
      </c>
      <c r="J1289" s="416">
        <v>1</v>
      </c>
      <c r="K1289" s="416">
        <v>12</v>
      </c>
      <c r="L1289" s="366" t="s">
        <v>458</v>
      </c>
      <c r="M1289" s="54"/>
      <c r="N1289" s="54"/>
      <c r="O1289" s="54"/>
      <c r="P1289" s="54"/>
    </row>
    <row r="1290" spans="1:16" ht="15.75" customHeight="1">
      <c r="A1290" s="686"/>
      <c r="B1290" s="740"/>
      <c r="C1290" s="686"/>
      <c r="D1290" s="686"/>
      <c r="E1290" s="686"/>
      <c r="F1290" s="566"/>
      <c r="G1290" s="566"/>
      <c r="H1290" s="566"/>
      <c r="I1290" s="566"/>
      <c r="J1290" s="569"/>
      <c r="K1290" s="569"/>
      <c r="L1290" s="569"/>
      <c r="M1290" s="54"/>
      <c r="N1290" s="54"/>
      <c r="O1290" s="54"/>
      <c r="P1290" s="54"/>
    </row>
    <row r="1291" spans="1:16" ht="15.75" customHeight="1">
      <c r="A1291" s="745"/>
      <c r="B1291" s="740"/>
      <c r="C1291" s="686"/>
      <c r="D1291" s="686"/>
      <c r="E1291" s="686"/>
      <c r="F1291" s="566"/>
      <c r="G1291" s="566"/>
      <c r="H1291" s="566"/>
      <c r="I1291" s="566"/>
      <c r="J1291" s="569"/>
      <c r="K1291" s="569"/>
      <c r="L1291" s="569"/>
      <c r="M1291" s="54"/>
      <c r="N1291" s="54"/>
      <c r="O1291" s="54"/>
      <c r="P1291" s="54"/>
    </row>
    <row r="1292" spans="1:16" ht="15.75" customHeight="1">
      <c r="A1292" s="686"/>
      <c r="B1292" s="740"/>
      <c r="C1292" s="686"/>
      <c r="D1292" s="686"/>
      <c r="E1292" s="686"/>
      <c r="F1292" s="566"/>
      <c r="G1292" s="566"/>
      <c r="H1292" s="566"/>
      <c r="I1292" s="566"/>
      <c r="J1292" s="569"/>
      <c r="K1292" s="569"/>
      <c r="L1292" s="569"/>
      <c r="M1292" s="54"/>
      <c r="N1292" s="54"/>
      <c r="O1292" s="54"/>
      <c r="P1292" s="54"/>
    </row>
    <row r="1293" spans="1:16" ht="15.75" customHeight="1">
      <c r="A1293" s="686"/>
      <c r="B1293" s="740"/>
      <c r="C1293" s="686"/>
      <c r="D1293" s="686"/>
      <c r="E1293" s="686"/>
      <c r="F1293" s="566"/>
      <c r="G1293" s="566"/>
      <c r="H1293" s="566"/>
      <c r="I1293" s="566"/>
      <c r="J1293" s="569"/>
      <c r="K1293" s="569"/>
      <c r="L1293" s="569"/>
      <c r="M1293" s="54"/>
      <c r="N1293" s="54"/>
      <c r="O1293" s="54"/>
      <c r="P1293" s="54"/>
    </row>
    <row r="1294" spans="1:16" ht="15.75" customHeight="1">
      <c r="A1294" s="686"/>
      <c r="B1294" s="740"/>
      <c r="C1294" s="686"/>
      <c r="D1294" s="686"/>
      <c r="E1294" s="686"/>
      <c r="F1294" s="566"/>
      <c r="G1294" s="566"/>
      <c r="H1294" s="566"/>
      <c r="I1294" s="566"/>
      <c r="J1294" s="569"/>
      <c r="K1294" s="569"/>
      <c r="L1294" s="569"/>
      <c r="M1294" s="54"/>
      <c r="N1294" s="54"/>
      <c r="O1294" s="54"/>
      <c r="P1294" s="54"/>
    </row>
    <row r="1295" spans="1:16" ht="15.75" customHeight="1">
      <c r="A1295" s="745"/>
      <c r="B1295" s="740"/>
      <c r="C1295" s="686"/>
      <c r="D1295" s="686"/>
      <c r="E1295" s="686"/>
      <c r="F1295" s="566"/>
      <c r="G1295" s="566"/>
      <c r="H1295" s="566"/>
      <c r="I1295" s="566"/>
      <c r="J1295" s="569"/>
      <c r="K1295" s="569"/>
      <c r="L1295" s="569"/>
      <c r="M1295" s="54"/>
      <c r="N1295" s="54"/>
      <c r="O1295" s="54"/>
      <c r="P1295" s="54"/>
    </row>
    <row r="1296" spans="1:16" ht="15.75" customHeight="1">
      <c r="A1296" s="686"/>
      <c r="B1296" s="740"/>
      <c r="C1296" s="686"/>
      <c r="D1296" s="686"/>
      <c r="E1296" s="686"/>
      <c r="F1296" s="566"/>
      <c r="G1296" s="566"/>
      <c r="H1296" s="566"/>
      <c r="I1296" s="566"/>
      <c r="J1296" s="569"/>
      <c r="K1296" s="569"/>
      <c r="L1296" s="569"/>
      <c r="M1296" s="54"/>
      <c r="N1296" s="54"/>
      <c r="O1296" s="54"/>
      <c r="P1296" s="54"/>
    </row>
    <row r="1297" spans="1:16" ht="15.75" customHeight="1">
      <c r="A1297" s="686"/>
      <c r="B1297" s="740"/>
      <c r="C1297" s="686"/>
      <c r="D1297" s="686"/>
      <c r="E1297" s="686"/>
      <c r="F1297" s="566"/>
      <c r="G1297" s="566"/>
      <c r="H1297" s="566"/>
      <c r="I1297" s="566"/>
      <c r="J1297" s="569"/>
      <c r="K1297" s="569"/>
      <c r="L1297" s="816"/>
      <c r="M1297" s="54"/>
      <c r="N1297" s="54"/>
      <c r="O1297" s="54"/>
      <c r="P1297" s="54"/>
    </row>
    <row r="1298" spans="1:16" ht="15.75" customHeight="1">
      <c r="A1298" s="686"/>
      <c r="B1298" s="740"/>
      <c r="C1298" s="686"/>
      <c r="D1298" s="686"/>
      <c r="E1298" s="686"/>
      <c r="F1298" s="566"/>
      <c r="G1298" s="566"/>
      <c r="H1298" s="566"/>
      <c r="I1298" s="566"/>
      <c r="J1298" s="569"/>
      <c r="K1298" s="569"/>
      <c r="L1298" s="569"/>
      <c r="M1298" s="54"/>
      <c r="N1298" s="54"/>
      <c r="O1298" s="54"/>
      <c r="P1298" s="54"/>
    </row>
    <row r="1299" spans="1:16" ht="15.75" customHeight="1">
      <c r="A1299" s="745"/>
      <c r="B1299" s="740"/>
      <c r="C1299" s="686"/>
      <c r="D1299" s="686"/>
      <c r="E1299" s="686"/>
      <c r="F1299" s="566"/>
      <c r="G1299" s="566"/>
      <c r="H1299" s="566"/>
      <c r="I1299" s="566"/>
      <c r="J1299" s="569"/>
      <c r="K1299" s="569"/>
      <c r="L1299" s="569"/>
      <c r="M1299" s="54"/>
      <c r="N1299" s="54"/>
      <c r="O1299" s="54"/>
      <c r="P1299" s="54"/>
    </row>
    <row r="1300" spans="1:16" ht="15.75" customHeight="1">
      <c r="A1300" s="686"/>
      <c r="B1300" s="740"/>
      <c r="C1300" s="686"/>
      <c r="D1300" s="686"/>
      <c r="E1300" s="686"/>
      <c r="F1300" s="566"/>
      <c r="G1300" s="566"/>
      <c r="H1300" s="566"/>
      <c r="I1300" s="566"/>
      <c r="J1300" s="569"/>
      <c r="K1300" s="569"/>
      <c r="L1300" s="816"/>
      <c r="M1300" s="54"/>
      <c r="N1300" s="54"/>
      <c r="O1300" s="54"/>
      <c r="P1300" s="54"/>
    </row>
    <row r="1301" spans="1:16" ht="15.75" customHeight="1">
      <c r="A1301" s="818"/>
      <c r="B1301" s="819"/>
      <c r="C1301" s="818"/>
      <c r="D1301" s="818"/>
      <c r="E1301" s="818"/>
      <c r="F1301" s="594"/>
      <c r="G1301" s="594"/>
      <c r="H1301" s="594"/>
      <c r="I1301" s="594"/>
      <c r="J1301" s="818"/>
      <c r="K1301" s="818"/>
      <c r="L1301" s="597"/>
      <c r="M1301" s="54"/>
      <c r="N1301" s="54"/>
      <c r="O1301" s="54"/>
      <c r="P1301" s="54"/>
    </row>
    <row r="1302" spans="1:16" ht="15.75" customHeight="1">
      <c r="A1302" s="686"/>
      <c r="B1302" s="740"/>
      <c r="C1302" s="686"/>
      <c r="D1302" s="686"/>
      <c r="E1302" s="686"/>
      <c r="F1302" s="566"/>
      <c r="G1302" s="566"/>
      <c r="H1302" s="566"/>
      <c r="I1302" s="566"/>
      <c r="J1302" s="569"/>
      <c r="K1302" s="569"/>
      <c r="L1302" s="569"/>
      <c r="M1302" s="54"/>
      <c r="N1302" s="54"/>
      <c r="O1302" s="54"/>
      <c r="P1302" s="54"/>
    </row>
    <row r="1303" spans="1:16" ht="15.75" customHeight="1">
      <c r="A1303" s="745"/>
      <c r="B1303" s="740"/>
      <c r="C1303" s="686"/>
      <c r="D1303" s="686"/>
      <c r="E1303" s="686"/>
      <c r="F1303" s="566"/>
      <c r="G1303" s="566"/>
      <c r="H1303" s="566"/>
      <c r="I1303" s="566"/>
      <c r="J1303" s="569"/>
      <c r="K1303" s="569"/>
      <c r="L1303" s="569"/>
      <c r="M1303" s="54"/>
      <c r="N1303" s="54"/>
      <c r="O1303" s="54"/>
      <c r="P1303" s="54"/>
    </row>
    <row r="1304" spans="1:16" ht="15.75" customHeight="1">
      <c r="A1304" s="686"/>
      <c r="B1304" s="740"/>
      <c r="C1304" s="686"/>
      <c r="D1304" s="686"/>
      <c r="E1304" s="686"/>
      <c r="F1304" s="566"/>
      <c r="G1304" s="566"/>
      <c r="H1304" s="566"/>
      <c r="I1304" s="566"/>
      <c r="J1304" s="569"/>
      <c r="K1304" s="569"/>
      <c r="L1304" s="569"/>
      <c r="M1304" s="54"/>
      <c r="N1304" s="54"/>
      <c r="O1304" s="54"/>
      <c r="P1304" s="54"/>
    </row>
    <row r="1305" spans="1:16" ht="15.75" customHeight="1">
      <c r="A1305" s="686"/>
      <c r="B1305" s="740"/>
      <c r="C1305" s="686"/>
      <c r="D1305" s="686"/>
      <c r="E1305" s="686"/>
      <c r="F1305" s="566"/>
      <c r="G1305" s="566"/>
      <c r="H1305" s="566"/>
      <c r="I1305" s="566"/>
      <c r="J1305" s="569"/>
      <c r="K1305" s="569"/>
      <c r="L1305" s="569"/>
      <c r="M1305" s="54"/>
      <c r="N1305" s="54"/>
      <c r="O1305" s="54"/>
      <c r="P1305" s="54"/>
    </row>
    <row r="1306" spans="1:16" ht="15.75" customHeight="1">
      <c r="A1306" s="686"/>
      <c r="B1306" s="740"/>
      <c r="C1306" s="686"/>
      <c r="D1306" s="686"/>
      <c r="E1306" s="686"/>
      <c r="F1306" s="566"/>
      <c r="G1306" s="566"/>
      <c r="H1306" s="566"/>
      <c r="I1306" s="566"/>
      <c r="J1306" s="569"/>
      <c r="K1306" s="569"/>
      <c r="L1306" s="569"/>
      <c r="M1306" s="54"/>
      <c r="N1306" s="54"/>
      <c r="O1306" s="54"/>
      <c r="P1306" s="54"/>
    </row>
    <row r="1307" spans="1:16" ht="15.75" customHeight="1">
      <c r="A1307" s="745"/>
      <c r="B1307" s="740"/>
      <c r="C1307" s="686"/>
      <c r="D1307" s="686"/>
      <c r="E1307" s="686"/>
      <c r="F1307" s="566"/>
      <c r="G1307" s="566"/>
      <c r="H1307" s="566"/>
      <c r="I1307" s="566"/>
      <c r="J1307" s="569"/>
      <c r="K1307" s="569"/>
      <c r="L1307" s="569"/>
      <c r="M1307" s="54"/>
      <c r="N1307" s="54"/>
      <c r="O1307" s="54"/>
      <c r="P1307" s="54"/>
    </row>
    <row r="1308" spans="1:16" ht="15.75" customHeight="1">
      <c r="A1308" s="686"/>
      <c r="B1308" s="740"/>
      <c r="C1308" s="686"/>
      <c r="D1308" s="686"/>
      <c r="E1308" s="686"/>
      <c r="F1308" s="566"/>
      <c r="G1308" s="566"/>
      <c r="H1308" s="566"/>
      <c r="I1308" s="566"/>
      <c r="J1308" s="569"/>
      <c r="K1308" s="569"/>
      <c r="L1308" s="569"/>
      <c r="M1308" s="54"/>
      <c r="N1308" s="54"/>
      <c r="O1308" s="54"/>
      <c r="P1308" s="54"/>
    </row>
    <row r="1309" spans="1:16" ht="15.75" customHeight="1">
      <c r="A1309" s="686"/>
      <c r="B1309" s="740"/>
      <c r="C1309" s="686"/>
      <c r="D1309" s="686"/>
      <c r="E1309" s="686"/>
      <c r="F1309" s="566"/>
      <c r="G1309" s="566"/>
      <c r="H1309" s="566"/>
      <c r="I1309" s="566"/>
      <c r="J1309" s="569"/>
      <c r="K1309" s="569"/>
      <c r="L1309" s="569"/>
      <c r="M1309" s="54"/>
      <c r="N1309" s="54"/>
      <c r="O1309" s="54"/>
      <c r="P1309" s="54"/>
    </row>
    <row r="1310" spans="1:16" ht="15.75" customHeight="1">
      <c r="A1310" s="686"/>
      <c r="B1310" s="740"/>
      <c r="C1310" s="686"/>
      <c r="D1310" s="686"/>
      <c r="E1310" s="686"/>
      <c r="F1310" s="566"/>
      <c r="G1310" s="566"/>
      <c r="H1310" s="566"/>
      <c r="I1310" s="566"/>
      <c r="J1310" s="569"/>
      <c r="K1310" s="569"/>
      <c r="L1310" s="569"/>
      <c r="M1310" s="54"/>
      <c r="N1310" s="54"/>
      <c r="O1310" s="54"/>
      <c r="P1310" s="54"/>
    </row>
    <row r="1311" spans="1:16" ht="15.75" customHeight="1">
      <c r="A1311" s="745"/>
      <c r="B1311" s="740"/>
      <c r="C1311" s="686"/>
      <c r="D1311" s="686"/>
      <c r="E1311" s="686"/>
      <c r="F1311" s="566"/>
      <c r="G1311" s="566"/>
      <c r="H1311" s="566"/>
      <c r="I1311" s="566"/>
      <c r="J1311" s="569"/>
      <c r="K1311" s="569"/>
      <c r="L1311" s="569"/>
      <c r="M1311" s="54"/>
      <c r="N1311" s="54"/>
      <c r="O1311" s="54"/>
      <c r="P1311" s="54"/>
    </row>
    <row r="1312" spans="1:16" ht="15.75" customHeight="1">
      <c r="A1312" s="686"/>
      <c r="B1312" s="740"/>
      <c r="C1312" s="686"/>
      <c r="D1312" s="686"/>
      <c r="E1312" s="686"/>
      <c r="F1312" s="566"/>
      <c r="G1312" s="566"/>
      <c r="H1312" s="566"/>
      <c r="I1312" s="566"/>
      <c r="J1312" s="569"/>
      <c r="K1312" s="569"/>
      <c r="L1312" s="569"/>
      <c r="M1312" s="54"/>
      <c r="N1312" s="54"/>
      <c r="O1312" s="54"/>
      <c r="P1312" s="54"/>
    </row>
    <row r="1313" spans="1:16" ht="15.75" customHeight="1">
      <c r="A1313" s="686"/>
      <c r="B1313" s="740"/>
      <c r="C1313" s="686"/>
      <c r="D1313" s="686"/>
      <c r="E1313" s="686"/>
      <c r="F1313" s="566"/>
      <c r="G1313" s="566"/>
      <c r="H1313" s="566"/>
      <c r="I1313" s="566"/>
      <c r="J1313" s="569"/>
      <c r="K1313" s="569"/>
      <c r="L1313" s="569"/>
      <c r="M1313" s="54"/>
      <c r="N1313" s="54"/>
      <c r="O1313" s="54"/>
      <c r="P1313" s="54"/>
    </row>
    <row r="1314" spans="1:16" ht="15.75" hidden="1" customHeight="1">
      <c r="A1314" s="479">
        <v>1285</v>
      </c>
      <c r="B1314" s="480">
        <v>45804</v>
      </c>
      <c r="C1314" s="479" t="s">
        <v>417</v>
      </c>
      <c r="D1314" s="479" t="s">
        <v>391</v>
      </c>
      <c r="E1314" s="479" t="s">
        <v>408</v>
      </c>
      <c r="F1314" s="481">
        <v>4</v>
      </c>
      <c r="G1314" s="481">
        <v>4</v>
      </c>
      <c r="H1314" s="481">
        <v>4</v>
      </c>
      <c r="I1314" s="481">
        <v>5</v>
      </c>
      <c r="J1314" s="479">
        <v>1</v>
      </c>
      <c r="K1314" s="479">
        <v>27</v>
      </c>
      <c r="L1314" s="412"/>
      <c r="M1314" s="54"/>
      <c r="N1314" s="54"/>
      <c r="O1314" s="54"/>
      <c r="P1314" s="54"/>
    </row>
    <row r="1315" spans="1:16" ht="15.75" customHeight="1">
      <c r="A1315" s="745"/>
      <c r="B1315" s="740"/>
      <c r="C1315" s="686"/>
      <c r="D1315" s="686"/>
      <c r="E1315" s="686"/>
      <c r="F1315" s="566"/>
      <c r="G1315" s="566"/>
      <c r="H1315" s="566"/>
      <c r="I1315" s="566"/>
      <c r="J1315" s="569"/>
      <c r="K1315" s="569"/>
      <c r="L1315" s="569"/>
      <c r="M1315" s="54"/>
      <c r="N1315" s="54"/>
      <c r="O1315" s="54"/>
      <c r="P1315" s="54"/>
    </row>
    <row r="1316" spans="1:16" ht="15.75" customHeight="1">
      <c r="A1316" s="686"/>
      <c r="B1316" s="740"/>
      <c r="C1316" s="686"/>
      <c r="D1316" s="686"/>
      <c r="E1316" s="686"/>
      <c r="F1316" s="566"/>
      <c r="G1316" s="566"/>
      <c r="H1316" s="566"/>
      <c r="I1316" s="566"/>
      <c r="J1316" s="569"/>
      <c r="K1316" s="569"/>
      <c r="L1316" s="569"/>
      <c r="M1316" s="54"/>
      <c r="N1316" s="54"/>
      <c r="O1316" s="54"/>
      <c r="P1316" s="54"/>
    </row>
    <row r="1317" spans="1:16" ht="15.75" customHeight="1">
      <c r="A1317" s="686"/>
      <c r="B1317" s="740"/>
      <c r="C1317" s="686"/>
      <c r="D1317" s="686"/>
      <c r="E1317" s="686"/>
      <c r="F1317" s="566"/>
      <c r="G1317" s="566"/>
      <c r="H1317" s="566"/>
      <c r="I1317" s="566"/>
      <c r="J1317" s="569"/>
      <c r="K1317" s="569"/>
      <c r="L1317" s="569"/>
      <c r="M1317" s="54"/>
      <c r="N1317" s="54"/>
      <c r="O1317" s="54"/>
      <c r="P1317" s="54"/>
    </row>
    <row r="1318" spans="1:16" ht="15.75" customHeight="1">
      <c r="A1318" s="686"/>
      <c r="B1318" s="740"/>
      <c r="C1318" s="686"/>
      <c r="D1318" s="686"/>
      <c r="E1318" s="686"/>
      <c r="F1318" s="566"/>
      <c r="G1318" s="566"/>
      <c r="H1318" s="566"/>
      <c r="I1318" s="566"/>
      <c r="J1318" s="569"/>
      <c r="K1318" s="569"/>
      <c r="L1318" s="569"/>
      <c r="M1318" s="54"/>
      <c r="N1318" s="54"/>
      <c r="O1318" s="54"/>
      <c r="P1318" s="54"/>
    </row>
    <row r="1319" spans="1:16" ht="15.75" customHeight="1">
      <c r="A1319" s="745"/>
      <c r="B1319" s="740"/>
      <c r="C1319" s="686"/>
      <c r="D1319" s="686"/>
      <c r="E1319" s="686"/>
      <c r="F1319" s="566"/>
      <c r="G1319" s="566"/>
      <c r="H1319" s="566"/>
      <c r="I1319" s="566"/>
      <c r="J1319" s="569"/>
      <c r="K1319" s="569"/>
      <c r="L1319" s="569"/>
      <c r="M1319" s="54"/>
      <c r="N1319" s="54"/>
      <c r="O1319" s="54"/>
      <c r="P1319" s="54"/>
    </row>
    <row r="1320" spans="1:16" ht="15.75" customHeight="1">
      <c r="A1320" s="686"/>
      <c r="B1320" s="740"/>
      <c r="C1320" s="686"/>
      <c r="D1320" s="686"/>
      <c r="E1320" s="686"/>
      <c r="F1320" s="566"/>
      <c r="G1320" s="566"/>
      <c r="H1320" s="566"/>
      <c r="I1320" s="566"/>
      <c r="J1320" s="569"/>
      <c r="K1320" s="569"/>
      <c r="L1320" s="569"/>
      <c r="M1320" s="54"/>
      <c r="N1320" s="54"/>
      <c r="O1320" s="54"/>
      <c r="P1320" s="54"/>
    </row>
    <row r="1321" spans="1:16" ht="15.75" customHeight="1">
      <c r="A1321" s="686"/>
      <c r="B1321" s="740"/>
      <c r="C1321" s="686"/>
      <c r="D1321" s="686"/>
      <c r="E1321" s="686"/>
      <c r="F1321" s="566"/>
      <c r="G1321" s="566"/>
      <c r="H1321" s="566"/>
      <c r="I1321" s="566"/>
      <c r="J1321" s="569"/>
      <c r="K1321" s="569"/>
      <c r="L1321" s="569"/>
      <c r="M1321" s="54"/>
      <c r="N1321" s="54"/>
      <c r="O1321" s="54"/>
      <c r="P1321" s="54"/>
    </row>
    <row r="1322" spans="1:16" ht="15.75" customHeight="1">
      <c r="A1322" s="686"/>
      <c r="B1322" s="740"/>
      <c r="C1322" s="686"/>
      <c r="D1322" s="686"/>
      <c r="E1322" s="686"/>
      <c r="F1322" s="566"/>
      <c r="G1322" s="566"/>
      <c r="H1322" s="566"/>
      <c r="I1322" s="566"/>
      <c r="J1322" s="569"/>
      <c r="K1322" s="569"/>
      <c r="L1322" s="569"/>
      <c r="M1322" s="54"/>
      <c r="N1322" s="54"/>
      <c r="O1322" s="54"/>
      <c r="P1322" s="54"/>
    </row>
    <row r="1323" spans="1:16" ht="15.75" customHeight="1">
      <c r="A1323" s="745"/>
      <c r="B1323" s="740"/>
      <c r="C1323" s="686"/>
      <c r="D1323" s="686"/>
      <c r="E1323" s="686"/>
      <c r="F1323" s="566"/>
      <c r="G1323" s="566"/>
      <c r="H1323" s="566"/>
      <c r="I1323" s="566"/>
      <c r="J1323" s="569"/>
      <c r="K1323" s="569"/>
      <c r="L1323" s="569"/>
      <c r="M1323" s="54"/>
      <c r="N1323" s="54"/>
      <c r="O1323" s="54"/>
      <c r="P1323" s="54"/>
    </row>
    <row r="1324" spans="1:16" ht="15.75" customHeight="1">
      <c r="A1324" s="686"/>
      <c r="B1324" s="740"/>
      <c r="C1324" s="686"/>
      <c r="D1324" s="686"/>
      <c r="E1324" s="686"/>
      <c r="F1324" s="566"/>
      <c r="G1324" s="566"/>
      <c r="H1324" s="566"/>
      <c r="I1324" s="566"/>
      <c r="J1324" s="569"/>
      <c r="K1324" s="569"/>
      <c r="L1324" s="569"/>
      <c r="M1324" s="54"/>
      <c r="N1324" s="54"/>
      <c r="O1324" s="54"/>
      <c r="P1324" s="54"/>
    </row>
    <row r="1325" spans="1:16" ht="15.75" customHeight="1">
      <c r="A1325" s="686"/>
      <c r="B1325" s="740"/>
      <c r="C1325" s="686"/>
      <c r="D1325" s="686"/>
      <c r="E1325" s="686"/>
      <c r="F1325" s="566"/>
      <c r="G1325" s="566"/>
      <c r="H1325" s="566"/>
      <c r="I1325" s="566"/>
      <c r="J1325" s="569"/>
      <c r="K1325" s="569"/>
      <c r="L1325" s="569"/>
      <c r="M1325" s="54"/>
      <c r="N1325" s="54"/>
      <c r="O1325" s="54"/>
      <c r="P1325" s="54"/>
    </row>
    <row r="1326" spans="1:16" ht="15.75" customHeight="1">
      <c r="A1326" s="686"/>
      <c r="B1326" s="740"/>
      <c r="C1326" s="686"/>
      <c r="D1326" s="686"/>
      <c r="E1326" s="686"/>
      <c r="F1326" s="566"/>
      <c r="G1326" s="566"/>
      <c r="H1326" s="566"/>
      <c r="I1326" s="566"/>
      <c r="J1326" s="569"/>
      <c r="K1326" s="569"/>
      <c r="L1326" s="569"/>
      <c r="M1326" s="54"/>
      <c r="N1326" s="54"/>
      <c r="O1326" s="54"/>
      <c r="P1326" s="54"/>
    </row>
    <row r="1327" spans="1:16" ht="15.75" customHeight="1">
      <c r="A1327" s="686"/>
      <c r="B1327" s="740"/>
      <c r="C1327" s="686"/>
      <c r="D1327" s="686"/>
      <c r="E1327" s="686"/>
      <c r="F1327" s="566"/>
      <c r="G1327" s="566"/>
      <c r="H1327" s="566"/>
      <c r="I1327" s="566"/>
      <c r="J1327" s="569"/>
      <c r="K1327" s="569"/>
      <c r="L1327" s="569"/>
      <c r="M1327" s="54"/>
      <c r="N1327" s="54"/>
      <c r="O1327" s="54"/>
      <c r="P1327" s="54"/>
    </row>
    <row r="1328" spans="1:16" ht="15.75" customHeight="1">
      <c r="A1328" s="686"/>
      <c r="B1328" s="740"/>
      <c r="C1328" s="686"/>
      <c r="D1328" s="686"/>
      <c r="E1328" s="686"/>
      <c r="F1328" s="566"/>
      <c r="G1328" s="566"/>
      <c r="H1328" s="566"/>
      <c r="I1328" s="566"/>
      <c r="J1328" s="569"/>
      <c r="K1328" s="569"/>
      <c r="L1328" s="569"/>
      <c r="M1328" s="54"/>
      <c r="N1328" s="54"/>
      <c r="O1328" s="54"/>
      <c r="P1328" s="54"/>
    </row>
    <row r="1329" spans="1:16" ht="15.75" customHeight="1">
      <c r="A1329" s="745"/>
      <c r="B1329" s="740"/>
      <c r="C1329" s="686"/>
      <c r="D1329" s="686"/>
      <c r="E1329" s="686"/>
      <c r="F1329" s="566"/>
      <c r="G1329" s="566"/>
      <c r="H1329" s="566"/>
      <c r="I1329" s="566"/>
      <c r="J1329" s="569"/>
      <c r="K1329" s="569"/>
      <c r="L1329" s="569"/>
      <c r="M1329" s="54"/>
      <c r="N1329" s="54"/>
      <c r="O1329" s="54"/>
      <c r="P1329" s="54"/>
    </row>
    <row r="1330" spans="1:16" ht="15.75" customHeight="1">
      <c r="A1330" s="686"/>
      <c r="B1330" s="740"/>
      <c r="C1330" s="686"/>
      <c r="D1330" s="686"/>
      <c r="E1330" s="686"/>
      <c r="F1330" s="566"/>
      <c r="G1330" s="566"/>
      <c r="H1330" s="566"/>
      <c r="I1330" s="566"/>
      <c r="J1330" s="569"/>
      <c r="K1330" s="569"/>
      <c r="L1330" s="569"/>
      <c r="M1330" s="54"/>
      <c r="N1330" s="54"/>
      <c r="O1330" s="54"/>
      <c r="P1330" s="54"/>
    </row>
    <row r="1331" spans="1:16" ht="15.75" customHeight="1">
      <c r="A1331" s="686"/>
      <c r="B1331" s="740"/>
      <c r="C1331" s="686"/>
      <c r="D1331" s="686"/>
      <c r="E1331" s="686"/>
      <c r="F1331" s="566"/>
      <c r="G1331" s="566"/>
      <c r="H1331" s="566"/>
      <c r="I1331" s="566"/>
      <c r="J1331" s="569"/>
      <c r="K1331" s="569"/>
      <c r="L1331" s="569"/>
      <c r="M1331" s="54"/>
      <c r="N1331" s="54"/>
      <c r="O1331" s="54"/>
      <c r="P1331" s="54"/>
    </row>
    <row r="1332" spans="1:16" ht="15.75" customHeight="1">
      <c r="A1332" s="686"/>
      <c r="B1332" s="740"/>
      <c r="C1332" s="686"/>
      <c r="D1332" s="686"/>
      <c r="E1332" s="686"/>
      <c r="F1332" s="566"/>
      <c r="G1332" s="566"/>
      <c r="H1332" s="566"/>
      <c r="I1332" s="566"/>
      <c r="J1332" s="569"/>
      <c r="K1332" s="569"/>
      <c r="L1332" s="722"/>
      <c r="M1332" s="54"/>
      <c r="N1332" s="54"/>
      <c r="O1332" s="54"/>
      <c r="P1332" s="54"/>
    </row>
    <row r="1333" spans="1:16" ht="15.75" customHeight="1">
      <c r="A1333" s="686"/>
      <c r="B1333" s="740"/>
      <c r="C1333" s="686"/>
      <c r="D1333" s="686"/>
      <c r="E1333" s="686"/>
      <c r="F1333" s="566"/>
      <c r="G1333" s="566"/>
      <c r="H1333" s="566"/>
      <c r="I1333" s="566"/>
      <c r="J1333" s="569"/>
      <c r="K1333" s="569"/>
      <c r="L1333" s="569"/>
      <c r="M1333" s="54"/>
      <c r="N1333" s="54"/>
      <c r="O1333" s="54"/>
      <c r="P1333" s="54"/>
    </row>
    <row r="1334" spans="1:16" ht="15.75" customHeight="1">
      <c r="A1334" s="686"/>
      <c r="B1334" s="740"/>
      <c r="C1334" s="686"/>
      <c r="D1334" s="686"/>
      <c r="E1334" s="686"/>
      <c r="F1334" s="566"/>
      <c r="G1334" s="566"/>
      <c r="H1334" s="566"/>
      <c r="I1334" s="566"/>
      <c r="J1334" s="569"/>
      <c r="K1334" s="569"/>
      <c r="L1334" s="569"/>
      <c r="M1334" s="54"/>
      <c r="N1334" s="54"/>
      <c r="O1334" s="54"/>
      <c r="P1334" s="54"/>
    </row>
    <row r="1335" spans="1:16" ht="15.75" customHeight="1">
      <c r="A1335" s="745"/>
      <c r="B1335" s="740"/>
      <c r="C1335" s="686"/>
      <c r="D1335" s="686"/>
      <c r="E1335" s="686"/>
      <c r="F1335" s="566"/>
      <c r="G1335" s="566"/>
      <c r="H1335" s="566"/>
      <c r="I1335" s="566"/>
      <c r="J1335" s="569"/>
      <c r="K1335" s="569"/>
      <c r="L1335" s="832"/>
      <c r="M1335" s="54"/>
      <c r="N1335" s="54"/>
      <c r="O1335" s="54"/>
      <c r="P1335" s="54"/>
    </row>
    <row r="1336" spans="1:16" ht="15.75" customHeight="1">
      <c r="A1336" s="686"/>
      <c r="B1336" s="740"/>
      <c r="C1336" s="686"/>
      <c r="D1336" s="686"/>
      <c r="E1336" s="686"/>
      <c r="F1336" s="566"/>
      <c r="G1336" s="566"/>
      <c r="H1336" s="566"/>
      <c r="I1336" s="566"/>
      <c r="J1336" s="569"/>
      <c r="K1336" s="569"/>
      <c r="L1336" s="569"/>
      <c r="M1336" s="54"/>
      <c r="N1336" s="54"/>
      <c r="O1336" s="54"/>
      <c r="P1336" s="54"/>
    </row>
    <row r="1337" spans="1:16" ht="15.75" customHeight="1">
      <c r="A1337" s="686"/>
      <c r="B1337" s="740"/>
      <c r="C1337" s="686"/>
      <c r="D1337" s="686"/>
      <c r="E1337" s="686"/>
      <c r="F1337" s="566"/>
      <c r="G1337" s="566"/>
      <c r="H1337" s="566"/>
      <c r="I1337" s="566"/>
      <c r="J1337" s="569"/>
      <c r="K1337" s="569"/>
      <c r="L1337" s="569"/>
      <c r="M1337" s="54"/>
      <c r="N1337" s="54"/>
      <c r="O1337" s="54"/>
      <c r="P1337" s="54"/>
    </row>
    <row r="1338" spans="1:16" ht="15.75" customHeight="1">
      <c r="A1338" s="686"/>
      <c r="B1338" s="740"/>
      <c r="C1338" s="686"/>
      <c r="D1338" s="686"/>
      <c r="E1338" s="686"/>
      <c r="F1338" s="566"/>
      <c r="G1338" s="566"/>
      <c r="H1338" s="566"/>
      <c r="I1338" s="566"/>
      <c r="J1338" s="569"/>
      <c r="K1338" s="569"/>
      <c r="L1338" s="569"/>
      <c r="M1338" s="54"/>
      <c r="N1338" s="54"/>
      <c r="O1338" s="54"/>
      <c r="P1338" s="54"/>
    </row>
    <row r="1339" spans="1:16" ht="15.75" customHeight="1">
      <c r="A1339" s="686"/>
      <c r="B1339" s="740"/>
      <c r="C1339" s="686"/>
      <c r="D1339" s="686"/>
      <c r="E1339" s="686"/>
      <c r="F1339" s="566"/>
      <c r="G1339" s="566"/>
      <c r="H1339" s="566"/>
      <c r="I1339" s="566"/>
      <c r="J1339" s="569"/>
      <c r="K1339" s="569"/>
      <c r="L1339" s="816"/>
      <c r="M1339" s="54"/>
      <c r="N1339" s="54"/>
      <c r="O1339" s="54"/>
      <c r="P1339" s="54"/>
    </row>
    <row r="1340" spans="1:16" ht="15.75" customHeight="1">
      <c r="A1340" s="686"/>
      <c r="B1340" s="740"/>
      <c r="C1340" s="686"/>
      <c r="D1340" s="686"/>
      <c r="E1340" s="686"/>
      <c r="F1340" s="566"/>
      <c r="G1340" s="566"/>
      <c r="H1340" s="566"/>
      <c r="I1340" s="566"/>
      <c r="J1340" s="569"/>
      <c r="K1340" s="569"/>
      <c r="L1340" s="569"/>
      <c r="M1340" s="54"/>
      <c r="N1340" s="54"/>
      <c r="O1340" s="54"/>
      <c r="P1340" s="54"/>
    </row>
    <row r="1341" spans="1:16" ht="15.75" hidden="1" customHeight="1">
      <c r="A1341" s="482">
        <v>1312</v>
      </c>
      <c r="B1341" s="483">
        <v>45805</v>
      </c>
      <c r="C1341" s="482" t="s">
        <v>417</v>
      </c>
      <c r="D1341" s="482" t="s">
        <v>391</v>
      </c>
      <c r="E1341" s="482" t="s">
        <v>408</v>
      </c>
      <c r="F1341" s="383">
        <v>5</v>
      </c>
      <c r="G1341" s="383">
        <v>5</v>
      </c>
      <c r="H1341" s="383">
        <v>5</v>
      </c>
      <c r="I1341" s="383">
        <v>5</v>
      </c>
      <c r="J1341" s="482">
        <v>1</v>
      </c>
      <c r="K1341" s="482">
        <v>21</v>
      </c>
      <c r="L1341" s="384" t="s">
        <v>435</v>
      </c>
      <c r="M1341" s="54"/>
      <c r="N1341" s="54"/>
      <c r="O1341" s="54"/>
      <c r="P1341" s="54"/>
    </row>
    <row r="1342" spans="1:16" ht="15.75" customHeight="1">
      <c r="A1342" s="686"/>
      <c r="B1342" s="740"/>
      <c r="C1342" s="686"/>
      <c r="D1342" s="686"/>
      <c r="E1342" s="686"/>
      <c r="F1342" s="566"/>
      <c r="G1342" s="566"/>
      <c r="H1342" s="566"/>
      <c r="I1342" s="566"/>
      <c r="J1342" s="569"/>
      <c r="K1342" s="569"/>
      <c r="L1342" s="569"/>
      <c r="M1342" s="54"/>
      <c r="N1342" s="54"/>
      <c r="O1342" s="54"/>
      <c r="P1342" s="54"/>
    </row>
    <row r="1343" spans="1:16" ht="15.75" customHeight="1">
      <c r="A1343" s="686"/>
      <c r="B1343" s="740"/>
      <c r="C1343" s="686"/>
      <c r="D1343" s="686"/>
      <c r="E1343" s="686"/>
      <c r="F1343" s="566"/>
      <c r="G1343" s="566"/>
      <c r="H1343" s="566"/>
      <c r="I1343" s="566"/>
      <c r="J1343" s="569"/>
      <c r="K1343" s="569"/>
      <c r="L1343" s="569"/>
      <c r="M1343" s="54"/>
      <c r="N1343" s="54"/>
      <c r="O1343" s="54"/>
      <c r="P1343" s="54"/>
    </row>
    <row r="1344" spans="1:16" ht="15.75" customHeight="1">
      <c r="A1344" s="686"/>
      <c r="B1344" s="740"/>
      <c r="C1344" s="686"/>
      <c r="D1344" s="686"/>
      <c r="E1344" s="686"/>
      <c r="F1344" s="566"/>
      <c r="G1344" s="566"/>
      <c r="H1344" s="566"/>
      <c r="I1344" s="566"/>
      <c r="J1344" s="569"/>
      <c r="K1344" s="569"/>
      <c r="L1344" s="569"/>
      <c r="M1344" s="54"/>
      <c r="N1344" s="54"/>
      <c r="O1344" s="54"/>
      <c r="P1344" s="54"/>
    </row>
    <row r="1345" spans="1:16" ht="15.75" customHeight="1">
      <c r="A1345" s="686"/>
      <c r="B1345" s="740"/>
      <c r="C1345" s="686"/>
      <c r="D1345" s="686"/>
      <c r="E1345" s="686"/>
      <c r="F1345" s="566"/>
      <c r="G1345" s="566"/>
      <c r="H1345" s="566"/>
      <c r="I1345" s="566"/>
      <c r="J1345" s="569"/>
      <c r="K1345" s="569"/>
      <c r="L1345" s="569"/>
      <c r="M1345" s="54"/>
      <c r="N1345" s="54"/>
      <c r="O1345" s="54"/>
      <c r="P1345" s="54"/>
    </row>
    <row r="1346" spans="1:16" ht="15.75" customHeight="1">
      <c r="A1346" s="686"/>
      <c r="B1346" s="740"/>
      <c r="C1346" s="686"/>
      <c r="D1346" s="686"/>
      <c r="E1346" s="686"/>
      <c r="F1346" s="566"/>
      <c r="G1346" s="566"/>
      <c r="H1346" s="566"/>
      <c r="I1346" s="566"/>
      <c r="J1346" s="569"/>
      <c r="K1346" s="569"/>
      <c r="L1346" s="569"/>
      <c r="M1346" s="54"/>
      <c r="N1346" s="54"/>
      <c r="O1346" s="54"/>
      <c r="P1346" s="54"/>
    </row>
    <row r="1347" spans="1:16" ht="15.75" customHeight="1">
      <c r="A1347" s="745"/>
      <c r="B1347" s="740"/>
      <c r="C1347" s="686"/>
      <c r="D1347" s="686"/>
      <c r="E1347" s="686"/>
      <c r="F1347" s="566"/>
      <c r="G1347" s="566"/>
      <c r="H1347" s="566"/>
      <c r="I1347" s="566"/>
      <c r="J1347" s="569"/>
      <c r="K1347" s="569"/>
      <c r="L1347" s="569"/>
      <c r="M1347" s="54"/>
      <c r="N1347" s="54"/>
      <c r="O1347" s="54"/>
      <c r="P1347" s="54"/>
    </row>
    <row r="1348" spans="1:16" ht="15.75" customHeight="1">
      <c r="A1348" s="686"/>
      <c r="B1348" s="740"/>
      <c r="C1348" s="686"/>
      <c r="D1348" s="686"/>
      <c r="E1348" s="686"/>
      <c r="F1348" s="566"/>
      <c r="G1348" s="566"/>
      <c r="H1348" s="566"/>
      <c r="I1348" s="566"/>
      <c r="J1348" s="569"/>
      <c r="K1348" s="569"/>
      <c r="L1348" s="569"/>
      <c r="M1348" s="54"/>
      <c r="N1348" s="54"/>
      <c r="O1348" s="54"/>
      <c r="P1348" s="54"/>
    </row>
    <row r="1349" spans="1:16" ht="15.75" customHeight="1">
      <c r="A1349" s="686"/>
      <c r="B1349" s="740"/>
      <c r="C1349" s="686"/>
      <c r="D1349" s="686"/>
      <c r="E1349" s="686"/>
      <c r="F1349" s="566"/>
      <c r="G1349" s="566"/>
      <c r="H1349" s="566"/>
      <c r="I1349" s="566"/>
      <c r="J1349" s="569"/>
      <c r="K1349" s="569"/>
      <c r="L1349" s="569"/>
      <c r="M1349" s="54"/>
      <c r="N1349" s="54"/>
      <c r="O1349" s="54"/>
      <c r="P1349" s="54"/>
    </row>
    <row r="1350" spans="1:16" ht="15.75" customHeight="1">
      <c r="A1350" s="686"/>
      <c r="B1350" s="740"/>
      <c r="C1350" s="686"/>
      <c r="D1350" s="686"/>
      <c r="E1350" s="686"/>
      <c r="F1350" s="566"/>
      <c r="G1350" s="566"/>
      <c r="H1350" s="566"/>
      <c r="I1350" s="566"/>
      <c r="J1350" s="569"/>
      <c r="K1350" s="569"/>
      <c r="L1350" s="569"/>
      <c r="M1350" s="54"/>
      <c r="N1350" s="54"/>
      <c r="O1350" s="54"/>
      <c r="P1350" s="54"/>
    </row>
    <row r="1351" spans="1:16" ht="15.75" customHeight="1">
      <c r="A1351" s="686"/>
      <c r="B1351" s="740"/>
      <c r="C1351" s="686"/>
      <c r="D1351" s="686"/>
      <c r="E1351" s="686"/>
      <c r="F1351" s="566"/>
      <c r="G1351" s="566"/>
      <c r="H1351" s="566"/>
      <c r="I1351" s="566"/>
      <c r="J1351" s="569"/>
      <c r="K1351" s="569"/>
      <c r="L1351" s="569"/>
      <c r="M1351" s="54"/>
      <c r="N1351" s="54"/>
      <c r="O1351" s="54"/>
      <c r="P1351" s="54"/>
    </row>
    <row r="1352" spans="1:16" ht="15.75" customHeight="1">
      <c r="A1352" s="686"/>
      <c r="B1352" s="740"/>
      <c r="C1352" s="686"/>
      <c r="D1352" s="686"/>
      <c r="E1352" s="686"/>
      <c r="F1352" s="566"/>
      <c r="G1352" s="566"/>
      <c r="H1352" s="566"/>
      <c r="I1352" s="566"/>
      <c r="J1352" s="569"/>
      <c r="K1352" s="569"/>
      <c r="L1352" s="569"/>
      <c r="M1352" s="54"/>
      <c r="N1352" s="54"/>
      <c r="O1352" s="54"/>
      <c r="P1352" s="54"/>
    </row>
    <row r="1353" spans="1:16" ht="15.75" customHeight="1">
      <c r="A1353" s="745"/>
      <c r="B1353" s="740"/>
      <c r="C1353" s="686"/>
      <c r="D1353" s="686"/>
      <c r="E1353" s="686"/>
      <c r="F1353" s="566"/>
      <c r="G1353" s="566"/>
      <c r="H1353" s="566"/>
      <c r="I1353" s="566"/>
      <c r="J1353" s="569"/>
      <c r="K1353" s="569"/>
      <c r="L1353" s="569"/>
      <c r="M1353" s="54"/>
      <c r="N1353" s="54"/>
      <c r="O1353" s="54"/>
      <c r="P1353" s="54"/>
    </row>
    <row r="1354" spans="1:16" ht="15.75" customHeight="1">
      <c r="A1354" s="686"/>
      <c r="B1354" s="740"/>
      <c r="C1354" s="686"/>
      <c r="D1354" s="686"/>
      <c r="E1354" s="686"/>
      <c r="F1354" s="566"/>
      <c r="G1354" s="566"/>
      <c r="H1354" s="566"/>
      <c r="I1354" s="566"/>
      <c r="J1354" s="569"/>
      <c r="K1354" s="569"/>
      <c r="L1354" s="569"/>
      <c r="M1354" s="54"/>
      <c r="N1354" s="54"/>
      <c r="O1354" s="54"/>
      <c r="P1354" s="54"/>
    </row>
    <row r="1355" spans="1:16" ht="15.75" customHeight="1">
      <c r="A1355" s="686"/>
      <c r="B1355" s="740"/>
      <c r="C1355" s="686"/>
      <c r="D1355" s="686"/>
      <c r="E1355" s="686"/>
      <c r="F1355" s="566"/>
      <c r="G1355" s="566"/>
      <c r="H1355" s="566"/>
      <c r="I1355" s="566"/>
      <c r="J1355" s="569"/>
      <c r="K1355" s="569"/>
      <c r="L1355" s="569"/>
      <c r="M1355" s="54"/>
      <c r="N1355" s="54"/>
      <c r="O1355" s="54"/>
      <c r="P1355" s="54"/>
    </row>
    <row r="1356" spans="1:16" ht="15.75" customHeight="1">
      <c r="A1356" s="686"/>
      <c r="B1356" s="740"/>
      <c r="C1356" s="686"/>
      <c r="D1356" s="686"/>
      <c r="E1356" s="686"/>
      <c r="F1356" s="566"/>
      <c r="G1356" s="566"/>
      <c r="H1356" s="566"/>
      <c r="I1356" s="566"/>
      <c r="J1356" s="569"/>
      <c r="K1356" s="569"/>
      <c r="L1356" s="569"/>
      <c r="M1356" s="54"/>
      <c r="N1356" s="54"/>
      <c r="O1356" s="54"/>
      <c r="P1356" s="54"/>
    </row>
    <row r="1357" spans="1:16" ht="15.75" customHeight="1">
      <c r="A1357" s="686"/>
      <c r="B1357" s="740"/>
      <c r="C1357" s="686"/>
      <c r="D1357" s="686"/>
      <c r="E1357" s="686"/>
      <c r="F1357" s="566"/>
      <c r="G1357" s="566"/>
      <c r="H1357" s="566"/>
      <c r="I1357" s="566"/>
      <c r="J1357" s="569"/>
      <c r="K1357" s="569"/>
      <c r="L1357" s="569"/>
      <c r="M1357" s="54"/>
      <c r="N1357" s="54"/>
      <c r="O1357" s="54"/>
      <c r="P1357" s="54"/>
    </row>
    <row r="1358" spans="1:16" ht="15.75" customHeight="1">
      <c r="A1358" s="686"/>
      <c r="B1358" s="740"/>
      <c r="C1358" s="686"/>
      <c r="D1358" s="686"/>
      <c r="E1358" s="686"/>
      <c r="F1358" s="566"/>
      <c r="G1358" s="566"/>
      <c r="H1358" s="566"/>
      <c r="I1358" s="566"/>
      <c r="J1358" s="569"/>
      <c r="K1358" s="569"/>
      <c r="L1358" s="569"/>
      <c r="M1358" s="54"/>
      <c r="N1358" s="54"/>
      <c r="O1358" s="54"/>
      <c r="P1358" s="54"/>
    </row>
    <row r="1359" spans="1:16" ht="15.75" customHeight="1">
      <c r="A1359" s="745"/>
      <c r="B1359" s="740"/>
      <c r="C1359" s="686"/>
      <c r="D1359" s="686"/>
      <c r="E1359" s="686"/>
      <c r="F1359" s="566"/>
      <c r="G1359" s="566"/>
      <c r="H1359" s="566"/>
      <c r="I1359" s="566"/>
      <c r="J1359" s="569"/>
      <c r="K1359" s="569"/>
      <c r="L1359" s="569"/>
      <c r="M1359" s="54"/>
      <c r="N1359" s="54"/>
      <c r="O1359" s="54"/>
      <c r="P1359" s="54"/>
    </row>
    <row r="1360" spans="1:16" ht="15.75" customHeight="1">
      <c r="A1360" s="686"/>
      <c r="B1360" s="740"/>
      <c r="C1360" s="686"/>
      <c r="D1360" s="686"/>
      <c r="E1360" s="686"/>
      <c r="F1360" s="566"/>
      <c r="G1360" s="566"/>
      <c r="H1360" s="566"/>
      <c r="I1360" s="566"/>
      <c r="J1360" s="569"/>
      <c r="K1360" s="569"/>
      <c r="L1360" s="569"/>
      <c r="M1360" s="54"/>
      <c r="N1360" s="54"/>
      <c r="O1360" s="54"/>
      <c r="P1360" s="54"/>
    </row>
    <row r="1361" spans="1:16" ht="15.75" customHeight="1">
      <c r="A1361" s="686"/>
      <c r="B1361" s="740"/>
      <c r="C1361" s="686"/>
      <c r="D1361" s="686"/>
      <c r="E1361" s="686"/>
      <c r="F1361" s="566"/>
      <c r="G1361" s="566"/>
      <c r="H1361" s="566"/>
      <c r="I1361" s="566"/>
      <c r="J1361" s="569"/>
      <c r="K1361" s="569"/>
      <c r="L1361" s="569"/>
      <c r="M1361" s="54"/>
      <c r="N1361" s="54"/>
      <c r="O1361" s="54"/>
      <c r="P1361" s="54"/>
    </row>
    <row r="1362" spans="1:16" ht="15.75" hidden="1" customHeight="1">
      <c r="A1362" s="416">
        <v>1333</v>
      </c>
      <c r="B1362" s="417">
        <v>45812</v>
      </c>
      <c r="C1362" s="416" t="s">
        <v>414</v>
      </c>
      <c r="D1362" s="416" t="s">
        <v>459</v>
      </c>
      <c r="E1362" s="416" t="s">
        <v>408</v>
      </c>
      <c r="F1362" s="365">
        <v>4</v>
      </c>
      <c r="G1362" s="365">
        <v>4</v>
      </c>
      <c r="H1362" s="365">
        <v>4</v>
      </c>
      <c r="I1362" s="365">
        <v>4</v>
      </c>
      <c r="J1362" s="416">
        <v>1</v>
      </c>
      <c r="K1362" s="416">
        <v>3</v>
      </c>
      <c r="L1362" s="366" t="s">
        <v>460</v>
      </c>
      <c r="M1362" s="54"/>
      <c r="N1362" s="54"/>
      <c r="O1362" s="54"/>
      <c r="P1362" s="54"/>
    </row>
    <row r="1363" spans="1:16" ht="15.75" customHeight="1">
      <c r="A1363" s="686"/>
      <c r="B1363" s="740"/>
      <c r="C1363" s="686"/>
      <c r="D1363" s="686"/>
      <c r="E1363" s="686"/>
      <c r="F1363" s="566"/>
      <c r="G1363" s="566"/>
      <c r="H1363" s="566"/>
      <c r="I1363" s="566"/>
      <c r="J1363" s="569"/>
      <c r="K1363" s="569"/>
      <c r="L1363" s="722"/>
      <c r="M1363" s="54"/>
      <c r="N1363" s="54"/>
      <c r="O1363" s="54"/>
      <c r="P1363" s="54"/>
    </row>
    <row r="1364" spans="1:16" ht="15.75" customHeight="1">
      <c r="A1364" s="686"/>
      <c r="B1364" s="740"/>
      <c r="C1364" s="686"/>
      <c r="D1364" s="686"/>
      <c r="E1364" s="686"/>
      <c r="F1364" s="566"/>
      <c r="G1364" s="566"/>
      <c r="H1364" s="566"/>
      <c r="I1364" s="566"/>
      <c r="J1364" s="569"/>
      <c r="K1364" s="569"/>
      <c r="L1364" s="569"/>
      <c r="M1364" s="54"/>
      <c r="N1364" s="54"/>
      <c r="O1364" s="54"/>
      <c r="P1364" s="54"/>
    </row>
    <row r="1365" spans="1:16" ht="15.75" customHeight="1">
      <c r="A1365" s="821"/>
      <c r="B1365" s="833"/>
      <c r="C1365" s="821"/>
      <c r="D1365" s="821"/>
      <c r="E1365" s="821"/>
      <c r="F1365" s="822"/>
      <c r="G1365" s="822"/>
      <c r="H1365" s="822"/>
      <c r="I1365" s="822"/>
      <c r="J1365" s="821"/>
      <c r="K1365" s="821"/>
      <c r="L1365" s="834"/>
      <c r="M1365" s="54"/>
      <c r="N1365" s="54"/>
      <c r="O1365" s="54"/>
      <c r="P1365" s="54"/>
    </row>
    <row r="1366" spans="1:16" ht="15.75" customHeight="1">
      <c r="A1366" s="686"/>
      <c r="B1366" s="740"/>
      <c r="C1366" s="686"/>
      <c r="D1366" s="686"/>
      <c r="E1366" s="686"/>
      <c r="F1366" s="566"/>
      <c r="G1366" s="566"/>
      <c r="H1366" s="566"/>
      <c r="I1366" s="566"/>
      <c r="J1366" s="569"/>
      <c r="K1366" s="569"/>
      <c r="L1366" s="569"/>
      <c r="M1366" s="54"/>
      <c r="N1366" s="54"/>
      <c r="O1366" s="54"/>
      <c r="P1366" s="54"/>
    </row>
    <row r="1367" spans="1:16" ht="15.75" customHeight="1">
      <c r="A1367" s="686"/>
      <c r="B1367" s="740"/>
      <c r="C1367" s="686"/>
      <c r="D1367" s="686"/>
      <c r="E1367" s="686"/>
      <c r="F1367" s="566"/>
      <c r="G1367" s="566"/>
      <c r="H1367" s="566"/>
      <c r="I1367" s="566"/>
      <c r="J1367" s="569"/>
      <c r="K1367" s="569"/>
      <c r="L1367" s="569"/>
      <c r="M1367" s="54"/>
      <c r="N1367" s="54"/>
      <c r="O1367" s="54"/>
      <c r="P1367" s="54"/>
    </row>
    <row r="1368" spans="1:16" ht="15.75" customHeight="1">
      <c r="A1368" s="686"/>
      <c r="B1368" s="740"/>
      <c r="C1368" s="686"/>
      <c r="D1368" s="686"/>
      <c r="E1368" s="686"/>
      <c r="F1368" s="566"/>
      <c r="G1368" s="566"/>
      <c r="H1368" s="566"/>
      <c r="I1368" s="566"/>
      <c r="J1368" s="569"/>
      <c r="K1368" s="569"/>
      <c r="L1368" s="569"/>
      <c r="M1368" s="54"/>
      <c r="N1368" s="54"/>
      <c r="O1368" s="54"/>
      <c r="P1368" s="54"/>
    </row>
    <row r="1369" spans="1:16" ht="15.75" customHeight="1">
      <c r="A1369" s="686"/>
      <c r="B1369" s="740"/>
      <c r="C1369" s="686"/>
      <c r="D1369" s="686"/>
      <c r="E1369" s="686"/>
      <c r="F1369" s="566"/>
      <c r="G1369" s="566"/>
      <c r="H1369" s="566"/>
      <c r="I1369" s="566"/>
      <c r="J1369" s="569"/>
      <c r="K1369" s="569"/>
      <c r="L1369" s="569"/>
      <c r="M1369" s="54"/>
      <c r="N1369" s="54"/>
      <c r="O1369" s="54"/>
      <c r="P1369" s="54"/>
    </row>
    <row r="1370" spans="1:16" ht="15.75" customHeight="1">
      <c r="A1370" s="686"/>
      <c r="B1370" s="740"/>
      <c r="C1370" s="686"/>
      <c r="D1370" s="686"/>
      <c r="E1370" s="686"/>
      <c r="F1370" s="566"/>
      <c r="G1370" s="566"/>
      <c r="H1370" s="566"/>
      <c r="I1370" s="566"/>
      <c r="J1370" s="569"/>
      <c r="K1370" s="569"/>
      <c r="L1370" s="569"/>
      <c r="M1370" s="54"/>
      <c r="N1370" s="54"/>
      <c r="O1370" s="54"/>
      <c r="P1370" s="54"/>
    </row>
    <row r="1371" spans="1:16" ht="15.75" customHeight="1">
      <c r="A1371" s="745"/>
      <c r="B1371" s="740"/>
      <c r="C1371" s="686"/>
      <c r="D1371" s="686"/>
      <c r="E1371" s="686"/>
      <c r="F1371" s="566"/>
      <c r="G1371" s="566"/>
      <c r="H1371" s="566"/>
      <c r="I1371" s="566"/>
      <c r="J1371" s="569"/>
      <c r="K1371" s="569"/>
      <c r="L1371" s="569"/>
      <c r="M1371" s="54"/>
      <c r="N1371" s="54"/>
      <c r="O1371" s="54"/>
      <c r="P1371" s="54"/>
    </row>
    <row r="1372" spans="1:16" ht="15.75" customHeight="1">
      <c r="A1372" s="686"/>
      <c r="B1372" s="740"/>
      <c r="C1372" s="686"/>
      <c r="D1372" s="686"/>
      <c r="E1372" s="686"/>
      <c r="F1372" s="566"/>
      <c r="G1372" s="566"/>
      <c r="H1372" s="566"/>
      <c r="I1372" s="566"/>
      <c r="J1372" s="569"/>
      <c r="K1372" s="569"/>
      <c r="L1372" s="569"/>
      <c r="M1372" s="54"/>
      <c r="N1372" s="54"/>
      <c r="O1372" s="54"/>
      <c r="P1372" s="54"/>
    </row>
    <row r="1373" spans="1:16" ht="15.75" customHeight="1">
      <c r="A1373" s="686"/>
      <c r="B1373" s="740"/>
      <c r="C1373" s="686"/>
      <c r="D1373" s="686"/>
      <c r="E1373" s="686"/>
      <c r="F1373" s="566"/>
      <c r="G1373" s="566"/>
      <c r="H1373" s="566"/>
      <c r="I1373" s="566"/>
      <c r="J1373" s="569"/>
      <c r="K1373" s="569"/>
      <c r="L1373" s="569"/>
      <c r="M1373" s="54"/>
      <c r="N1373" s="54"/>
      <c r="O1373" s="54"/>
      <c r="P1373" s="54"/>
    </row>
    <row r="1374" spans="1:16" ht="15.75" customHeight="1">
      <c r="A1374" s="686"/>
      <c r="B1374" s="740"/>
      <c r="C1374" s="686"/>
      <c r="D1374" s="686"/>
      <c r="E1374" s="686"/>
      <c r="F1374" s="566"/>
      <c r="G1374" s="566"/>
      <c r="H1374" s="566"/>
      <c r="I1374" s="566"/>
      <c r="J1374" s="569"/>
      <c r="K1374" s="569"/>
      <c r="L1374" s="569"/>
      <c r="M1374" s="54"/>
      <c r="N1374" s="54"/>
      <c r="O1374" s="54"/>
      <c r="P1374" s="54"/>
    </row>
    <row r="1375" spans="1:16" ht="15.75" customHeight="1">
      <c r="A1375" s="686"/>
      <c r="B1375" s="740"/>
      <c r="C1375" s="686"/>
      <c r="D1375" s="686"/>
      <c r="E1375" s="686"/>
      <c r="F1375" s="566"/>
      <c r="G1375" s="566"/>
      <c r="H1375" s="566"/>
      <c r="I1375" s="566"/>
      <c r="J1375" s="569"/>
      <c r="K1375" s="569"/>
      <c r="L1375" s="569"/>
      <c r="M1375" s="54"/>
      <c r="N1375" s="54"/>
      <c r="O1375" s="54"/>
      <c r="P1375" s="54"/>
    </row>
    <row r="1376" spans="1:16" ht="15.75" customHeight="1">
      <c r="A1376" s="686"/>
      <c r="B1376" s="740"/>
      <c r="C1376" s="686"/>
      <c r="D1376" s="686"/>
      <c r="E1376" s="686"/>
      <c r="F1376" s="566"/>
      <c r="G1376" s="566"/>
      <c r="H1376" s="566"/>
      <c r="I1376" s="566"/>
      <c r="J1376" s="569"/>
      <c r="K1376" s="569"/>
      <c r="L1376" s="722"/>
      <c r="M1376" s="54"/>
      <c r="N1376" s="54"/>
      <c r="O1376" s="54"/>
      <c r="P1376" s="54"/>
    </row>
    <row r="1377" spans="1:16" ht="15.75" customHeight="1">
      <c r="A1377" s="745"/>
      <c r="B1377" s="740"/>
      <c r="C1377" s="686"/>
      <c r="D1377" s="686"/>
      <c r="E1377" s="686"/>
      <c r="F1377" s="566"/>
      <c r="G1377" s="566"/>
      <c r="H1377" s="566"/>
      <c r="I1377" s="566"/>
      <c r="J1377" s="569"/>
      <c r="K1377" s="569"/>
      <c r="L1377" s="569"/>
      <c r="M1377" s="54"/>
      <c r="N1377" s="54"/>
      <c r="O1377" s="54"/>
      <c r="P1377" s="54"/>
    </row>
    <row r="1378" spans="1:16" ht="15.75" customHeight="1">
      <c r="A1378" s="686"/>
      <c r="B1378" s="740"/>
      <c r="C1378" s="686"/>
      <c r="D1378" s="686"/>
      <c r="E1378" s="686"/>
      <c r="F1378" s="566"/>
      <c r="G1378" s="566"/>
      <c r="H1378" s="566"/>
      <c r="I1378" s="566"/>
      <c r="J1378" s="569"/>
      <c r="K1378" s="569"/>
      <c r="L1378" s="569"/>
      <c r="M1378" s="54"/>
      <c r="N1378" s="54"/>
      <c r="O1378" s="54"/>
      <c r="P1378" s="54"/>
    </row>
    <row r="1379" spans="1:16" ht="15.75" hidden="1" customHeight="1">
      <c r="A1379" s="484">
        <v>1350</v>
      </c>
      <c r="B1379" s="485">
        <v>45845</v>
      </c>
      <c r="C1379" s="484" t="s">
        <v>417</v>
      </c>
      <c r="D1379" s="484" t="s">
        <v>461</v>
      </c>
      <c r="E1379" s="484" t="s">
        <v>408</v>
      </c>
      <c r="F1379" s="379">
        <v>5</v>
      </c>
      <c r="G1379" s="379">
        <v>5</v>
      </c>
      <c r="H1379" s="379">
        <v>5</v>
      </c>
      <c r="I1379" s="379">
        <v>5</v>
      </c>
      <c r="J1379" s="380">
        <v>1</v>
      </c>
      <c r="K1379" s="380">
        <v>8</v>
      </c>
      <c r="L1379" s="380" t="s">
        <v>462</v>
      </c>
      <c r="M1379" s="54"/>
      <c r="N1379" s="54"/>
      <c r="O1379" s="54"/>
      <c r="P1379" s="54"/>
    </row>
    <row r="1380" spans="1:16" ht="15.75" customHeight="1">
      <c r="A1380" s="686"/>
      <c r="B1380" s="740"/>
      <c r="C1380" s="686"/>
      <c r="D1380" s="686"/>
      <c r="E1380" s="686"/>
      <c r="F1380" s="566"/>
      <c r="G1380" s="566"/>
      <c r="H1380" s="566"/>
      <c r="I1380" s="566"/>
      <c r="J1380" s="569"/>
      <c r="K1380" s="569"/>
      <c r="L1380" s="569"/>
      <c r="M1380" s="54"/>
      <c r="N1380" s="54"/>
      <c r="O1380" s="54"/>
      <c r="P1380" s="54"/>
    </row>
    <row r="1381" spans="1:16" ht="15.75" customHeight="1">
      <c r="A1381" s="686"/>
      <c r="B1381" s="740"/>
      <c r="C1381" s="686"/>
      <c r="D1381" s="686"/>
      <c r="E1381" s="686"/>
      <c r="F1381" s="566"/>
      <c r="G1381" s="566"/>
      <c r="H1381" s="566"/>
      <c r="I1381" s="566"/>
      <c r="J1381" s="569"/>
      <c r="K1381" s="569"/>
      <c r="L1381" s="569"/>
      <c r="M1381" s="54"/>
      <c r="N1381" s="54"/>
      <c r="O1381" s="54"/>
      <c r="P1381" s="54"/>
    </row>
    <row r="1382" spans="1:16" ht="15.75" customHeight="1">
      <c r="A1382" s="686"/>
      <c r="B1382" s="740"/>
      <c r="C1382" s="686"/>
      <c r="D1382" s="686"/>
      <c r="E1382" s="686"/>
      <c r="F1382" s="566"/>
      <c r="G1382" s="566"/>
      <c r="H1382" s="566"/>
      <c r="I1382" s="566"/>
      <c r="J1382" s="569"/>
      <c r="K1382" s="569"/>
      <c r="L1382" s="569"/>
      <c r="M1382" s="54"/>
      <c r="N1382" s="54"/>
      <c r="O1382" s="54"/>
      <c r="P1382" s="54"/>
    </row>
    <row r="1383" spans="1:16" ht="15.75" customHeight="1">
      <c r="A1383" s="686"/>
      <c r="B1383" s="740"/>
      <c r="C1383" s="686"/>
      <c r="D1383" s="686"/>
      <c r="E1383" s="686"/>
      <c r="F1383" s="566"/>
      <c r="G1383" s="566"/>
      <c r="H1383" s="566"/>
      <c r="I1383" s="566"/>
      <c r="J1383" s="569"/>
      <c r="K1383" s="569"/>
      <c r="L1383" s="569"/>
      <c r="M1383" s="54"/>
      <c r="N1383" s="54"/>
      <c r="O1383" s="54"/>
      <c r="P1383" s="54"/>
    </row>
    <row r="1384" spans="1:16" ht="15.75" customHeight="1">
      <c r="A1384" s="686"/>
      <c r="B1384" s="740"/>
      <c r="C1384" s="686"/>
      <c r="D1384" s="686"/>
      <c r="E1384" s="686"/>
      <c r="F1384" s="566"/>
      <c r="G1384" s="566"/>
      <c r="H1384" s="566"/>
      <c r="I1384" s="566"/>
      <c r="J1384" s="569"/>
      <c r="K1384" s="569"/>
      <c r="L1384" s="569"/>
      <c r="M1384" s="54"/>
      <c r="N1384" s="54"/>
      <c r="O1384" s="54"/>
      <c r="P1384" s="54"/>
    </row>
    <row r="1385" spans="1:16" ht="15.75" customHeight="1">
      <c r="A1385" s="686"/>
      <c r="B1385" s="740"/>
      <c r="C1385" s="686"/>
      <c r="D1385" s="686"/>
      <c r="E1385" s="686"/>
      <c r="F1385" s="566"/>
      <c r="G1385" s="566"/>
      <c r="H1385" s="566"/>
      <c r="I1385" s="566"/>
      <c r="J1385" s="569"/>
      <c r="K1385" s="569"/>
      <c r="L1385" s="569"/>
      <c r="M1385" s="54"/>
      <c r="N1385" s="54"/>
      <c r="O1385" s="54"/>
      <c r="P1385" s="54"/>
    </row>
    <row r="1386" spans="1:16" ht="15.75" customHeight="1">
      <c r="A1386" s="686"/>
      <c r="B1386" s="740"/>
      <c r="C1386" s="686"/>
      <c r="D1386" s="686"/>
      <c r="E1386" s="686"/>
      <c r="F1386" s="566"/>
      <c r="G1386" s="566"/>
      <c r="H1386" s="566"/>
      <c r="I1386" s="566"/>
      <c r="J1386" s="569"/>
      <c r="K1386" s="569"/>
      <c r="L1386" s="569"/>
      <c r="M1386" s="54"/>
      <c r="N1386" s="54"/>
      <c r="O1386" s="54"/>
      <c r="P1386" s="54"/>
    </row>
    <row r="1387" spans="1:16" ht="15.75" hidden="1" customHeight="1">
      <c r="A1387" s="458">
        <v>1358</v>
      </c>
      <c r="B1387" s="459">
        <v>45846</v>
      </c>
      <c r="C1387" s="458" t="s">
        <v>417</v>
      </c>
      <c r="D1387" s="458" t="s">
        <v>461</v>
      </c>
      <c r="E1387" s="458" t="s">
        <v>408</v>
      </c>
      <c r="F1387" s="376">
        <v>5</v>
      </c>
      <c r="G1387" s="376">
        <v>5</v>
      </c>
      <c r="H1387" s="376">
        <v>5</v>
      </c>
      <c r="I1387" s="376">
        <v>5</v>
      </c>
      <c r="J1387" s="377">
        <v>1</v>
      </c>
      <c r="K1387" s="377">
        <v>6</v>
      </c>
      <c r="L1387" s="377" t="s">
        <v>463</v>
      </c>
      <c r="M1387" s="54"/>
      <c r="N1387" s="54"/>
      <c r="O1387" s="54"/>
      <c r="P1387" s="54"/>
    </row>
    <row r="1388" spans="1:16" ht="15.75" customHeight="1">
      <c r="A1388" s="686"/>
      <c r="B1388" s="740"/>
      <c r="C1388" s="686"/>
      <c r="D1388" s="686"/>
      <c r="E1388" s="686"/>
      <c r="F1388" s="566"/>
      <c r="G1388" s="566"/>
      <c r="H1388" s="566"/>
      <c r="I1388" s="566"/>
      <c r="J1388" s="569"/>
      <c r="K1388" s="569"/>
      <c r="L1388" s="569"/>
      <c r="M1388" s="54"/>
      <c r="N1388" s="54"/>
      <c r="O1388" s="54"/>
      <c r="P1388" s="54"/>
    </row>
    <row r="1389" spans="1:16" ht="15.75" customHeight="1">
      <c r="A1389" s="686"/>
      <c r="B1389" s="740"/>
      <c r="C1389" s="686"/>
      <c r="D1389" s="686"/>
      <c r="E1389" s="686"/>
      <c r="F1389" s="566"/>
      <c r="G1389" s="566"/>
      <c r="H1389" s="566"/>
      <c r="I1389" s="566"/>
      <c r="J1389" s="569"/>
      <c r="K1389" s="569"/>
      <c r="L1389" s="722"/>
      <c r="M1389" s="54"/>
      <c r="N1389" s="54"/>
      <c r="O1389" s="54"/>
      <c r="P1389" s="54"/>
    </row>
    <row r="1390" spans="1:16" ht="15.75" customHeight="1">
      <c r="A1390" s="686"/>
      <c r="B1390" s="740"/>
      <c r="C1390" s="686"/>
      <c r="D1390" s="686"/>
      <c r="E1390" s="686"/>
      <c r="F1390" s="566"/>
      <c r="G1390" s="566"/>
      <c r="H1390" s="566"/>
      <c r="I1390" s="566"/>
      <c r="J1390" s="569"/>
      <c r="K1390" s="569"/>
      <c r="L1390" s="569"/>
      <c r="M1390" s="54"/>
      <c r="N1390" s="54"/>
      <c r="O1390" s="54"/>
      <c r="P1390" s="54"/>
    </row>
    <row r="1391" spans="1:16" ht="15.75" customHeight="1">
      <c r="A1391" s="686"/>
      <c r="B1391" s="740"/>
      <c r="C1391" s="686"/>
      <c r="D1391" s="686"/>
      <c r="E1391" s="686"/>
      <c r="F1391" s="566"/>
      <c r="G1391" s="566"/>
      <c r="H1391" s="566"/>
      <c r="I1391" s="566"/>
      <c r="J1391" s="569"/>
      <c r="K1391" s="569"/>
      <c r="L1391" s="569"/>
      <c r="M1391" s="54"/>
      <c r="N1391" s="54"/>
      <c r="O1391" s="54"/>
      <c r="P1391" s="54"/>
    </row>
    <row r="1392" spans="1:16" ht="15.75" customHeight="1">
      <c r="A1392" s="686"/>
      <c r="B1392" s="740"/>
      <c r="C1392" s="686"/>
      <c r="D1392" s="686"/>
      <c r="E1392" s="686"/>
      <c r="F1392" s="566"/>
      <c r="G1392" s="566"/>
      <c r="H1392" s="566"/>
      <c r="I1392" s="566"/>
      <c r="J1392" s="569"/>
      <c r="K1392" s="569"/>
      <c r="L1392" s="569"/>
      <c r="M1392" s="54"/>
      <c r="N1392" s="54"/>
      <c r="O1392" s="54"/>
      <c r="P1392" s="54"/>
    </row>
    <row r="1393" spans="1:16" ht="15.75" hidden="1" customHeight="1">
      <c r="A1393" s="416">
        <v>1364</v>
      </c>
      <c r="B1393" s="417">
        <v>45847</v>
      </c>
      <c r="C1393" s="416" t="s">
        <v>417</v>
      </c>
      <c r="D1393" s="416" t="s">
        <v>461</v>
      </c>
      <c r="E1393" s="416" t="s">
        <v>408</v>
      </c>
      <c r="F1393" s="365">
        <v>5</v>
      </c>
      <c r="G1393" s="365">
        <v>5</v>
      </c>
      <c r="H1393" s="365">
        <v>5</v>
      </c>
      <c r="I1393" s="365">
        <v>5</v>
      </c>
      <c r="J1393" s="366">
        <v>1</v>
      </c>
      <c r="K1393" s="366">
        <v>12</v>
      </c>
      <c r="L1393" s="366" t="s">
        <v>464</v>
      </c>
      <c r="M1393" s="54"/>
      <c r="N1393" s="54"/>
      <c r="O1393" s="54"/>
      <c r="P1393" s="54"/>
    </row>
    <row r="1394" spans="1:16" ht="15.75" customHeight="1">
      <c r="A1394" s="686"/>
      <c r="B1394" s="740"/>
      <c r="C1394" s="686"/>
      <c r="D1394" s="686"/>
      <c r="E1394" s="686"/>
      <c r="F1394" s="566"/>
      <c r="G1394" s="566"/>
      <c r="H1394" s="566"/>
      <c r="I1394" s="566"/>
      <c r="J1394" s="569"/>
      <c r="K1394" s="569"/>
      <c r="L1394" s="569"/>
      <c r="M1394" s="54"/>
      <c r="N1394" s="54"/>
      <c r="O1394" s="54"/>
      <c r="P1394" s="54"/>
    </row>
    <row r="1395" spans="1:16" ht="15.75" customHeight="1">
      <c r="A1395" s="686"/>
      <c r="B1395" s="740"/>
      <c r="C1395" s="686"/>
      <c r="D1395" s="686"/>
      <c r="E1395" s="686"/>
      <c r="F1395" s="566"/>
      <c r="G1395" s="566"/>
      <c r="H1395" s="566"/>
      <c r="I1395" s="566"/>
      <c r="J1395" s="569"/>
      <c r="K1395" s="569"/>
      <c r="L1395" s="569"/>
      <c r="M1395" s="54"/>
      <c r="N1395" s="54"/>
      <c r="O1395" s="54"/>
      <c r="P1395" s="54"/>
    </row>
    <row r="1396" spans="1:16" ht="15.75" customHeight="1">
      <c r="A1396" s="686"/>
      <c r="B1396" s="740"/>
      <c r="C1396" s="686"/>
      <c r="D1396" s="686"/>
      <c r="E1396" s="686"/>
      <c r="F1396" s="566"/>
      <c r="G1396" s="566"/>
      <c r="H1396" s="566"/>
      <c r="I1396" s="566"/>
      <c r="J1396" s="569"/>
      <c r="K1396" s="569"/>
      <c r="L1396" s="569"/>
      <c r="M1396" s="54"/>
      <c r="N1396" s="54"/>
      <c r="O1396" s="54"/>
      <c r="P1396" s="54"/>
    </row>
    <row r="1397" spans="1:16" ht="15.75" customHeight="1">
      <c r="A1397" s="686"/>
      <c r="B1397" s="740"/>
      <c r="C1397" s="686"/>
      <c r="D1397" s="686"/>
      <c r="E1397" s="686"/>
      <c r="F1397" s="566"/>
      <c r="G1397" s="566"/>
      <c r="H1397" s="566"/>
      <c r="I1397" s="566"/>
      <c r="J1397" s="569"/>
      <c r="K1397" s="569"/>
      <c r="L1397" s="569"/>
      <c r="M1397" s="54"/>
      <c r="N1397" s="54"/>
      <c r="O1397" s="54"/>
      <c r="P1397" s="54"/>
    </row>
    <row r="1398" spans="1:16" ht="15.75" customHeight="1">
      <c r="A1398" s="686"/>
      <c r="B1398" s="740"/>
      <c r="C1398" s="686"/>
      <c r="D1398" s="686"/>
      <c r="E1398" s="686"/>
      <c r="F1398" s="566"/>
      <c r="G1398" s="566"/>
      <c r="H1398" s="566"/>
      <c r="I1398" s="566"/>
      <c r="J1398" s="569"/>
      <c r="K1398" s="569"/>
      <c r="L1398" s="722"/>
      <c r="M1398" s="54"/>
      <c r="N1398" s="54"/>
      <c r="O1398" s="54"/>
      <c r="P1398" s="54"/>
    </row>
    <row r="1399" spans="1:16" ht="15.75" customHeight="1">
      <c r="A1399" s="686"/>
      <c r="B1399" s="740"/>
      <c r="C1399" s="686"/>
      <c r="D1399" s="686"/>
      <c r="E1399" s="686"/>
      <c r="F1399" s="566"/>
      <c r="G1399" s="566"/>
      <c r="H1399" s="566"/>
      <c r="I1399" s="566"/>
      <c r="J1399" s="569"/>
      <c r="K1399" s="569"/>
      <c r="L1399" s="816"/>
      <c r="M1399" s="54"/>
      <c r="N1399" s="54"/>
      <c r="O1399" s="54"/>
      <c r="P1399" s="54"/>
    </row>
    <row r="1400" spans="1:16" ht="15.75" customHeight="1">
      <c r="A1400" s="686"/>
      <c r="B1400" s="740"/>
      <c r="C1400" s="686"/>
      <c r="D1400" s="686"/>
      <c r="E1400" s="686"/>
      <c r="F1400" s="566"/>
      <c r="G1400" s="566"/>
      <c r="H1400" s="566"/>
      <c r="I1400" s="566"/>
      <c r="J1400" s="569"/>
      <c r="K1400" s="569"/>
      <c r="L1400" s="722"/>
      <c r="M1400" s="54"/>
      <c r="N1400" s="54"/>
      <c r="O1400" s="54"/>
      <c r="P1400" s="54"/>
    </row>
    <row r="1401" spans="1:16" ht="15.75" customHeight="1">
      <c r="A1401" s="686"/>
      <c r="B1401" s="740"/>
      <c r="C1401" s="686"/>
      <c r="D1401" s="686"/>
      <c r="E1401" s="686"/>
      <c r="F1401" s="566"/>
      <c r="G1401" s="566"/>
      <c r="H1401" s="566"/>
      <c r="I1401" s="566"/>
      <c r="J1401" s="569"/>
      <c r="K1401" s="569"/>
      <c r="L1401" s="722"/>
      <c r="M1401" s="54"/>
      <c r="N1401" s="54"/>
      <c r="O1401" s="54"/>
      <c r="P1401" s="54"/>
    </row>
    <row r="1402" spans="1:16" ht="15.75" customHeight="1">
      <c r="A1402" s="686"/>
      <c r="B1402" s="740"/>
      <c r="C1402" s="686"/>
      <c r="D1402" s="686"/>
      <c r="E1402" s="686"/>
      <c r="F1402" s="566"/>
      <c r="G1402" s="566"/>
      <c r="H1402" s="566"/>
      <c r="I1402" s="566"/>
      <c r="J1402" s="569"/>
      <c r="K1402" s="569"/>
      <c r="L1402" s="569"/>
      <c r="M1402" s="54"/>
      <c r="N1402" s="54"/>
      <c r="O1402" s="54"/>
      <c r="P1402" s="54"/>
    </row>
    <row r="1403" spans="1:16" ht="15.75" customHeight="1">
      <c r="A1403" s="686"/>
      <c r="B1403" s="740"/>
      <c r="C1403" s="686"/>
      <c r="D1403" s="686"/>
      <c r="E1403" s="686"/>
      <c r="F1403" s="566"/>
      <c r="G1403" s="566"/>
      <c r="H1403" s="566"/>
      <c r="I1403" s="566"/>
      <c r="J1403" s="569"/>
      <c r="K1403" s="569"/>
      <c r="L1403" s="569"/>
      <c r="M1403" s="54"/>
      <c r="N1403" s="54"/>
      <c r="O1403" s="54"/>
      <c r="P1403" s="54"/>
    </row>
    <row r="1404" spans="1:16" ht="15.75" customHeight="1">
      <c r="A1404" s="686"/>
      <c r="B1404" s="740"/>
      <c r="C1404" s="686"/>
      <c r="D1404" s="686"/>
      <c r="E1404" s="686"/>
      <c r="F1404" s="566"/>
      <c r="G1404" s="566"/>
      <c r="H1404" s="566"/>
      <c r="I1404" s="566"/>
      <c r="J1404" s="569"/>
      <c r="K1404" s="569"/>
      <c r="L1404" s="569"/>
      <c r="M1404" s="54"/>
      <c r="N1404" s="54"/>
      <c r="O1404" s="54"/>
      <c r="P1404" s="54"/>
    </row>
    <row r="1405" spans="1:16" ht="15.75" hidden="1" customHeight="1">
      <c r="A1405" s="428">
        <v>1376</v>
      </c>
      <c r="B1405" s="429">
        <v>45848</v>
      </c>
      <c r="C1405" s="428" t="s">
        <v>417</v>
      </c>
      <c r="D1405" s="428" t="s">
        <v>461</v>
      </c>
      <c r="E1405" s="428" t="s">
        <v>408</v>
      </c>
      <c r="F1405" s="385">
        <v>5</v>
      </c>
      <c r="G1405" s="385">
        <v>5</v>
      </c>
      <c r="H1405" s="385">
        <v>5</v>
      </c>
      <c r="I1405" s="385">
        <v>5</v>
      </c>
      <c r="J1405" s="386">
        <v>1</v>
      </c>
      <c r="K1405" s="386">
        <v>9</v>
      </c>
      <c r="L1405" s="411" t="s">
        <v>465</v>
      </c>
      <c r="M1405" s="54"/>
      <c r="N1405" s="54"/>
      <c r="O1405" s="54"/>
      <c r="P1405" s="54"/>
    </row>
    <row r="1406" spans="1:16" ht="15.75" customHeight="1">
      <c r="A1406" s="686"/>
      <c r="B1406" s="740"/>
      <c r="C1406" s="686"/>
      <c r="D1406" s="686"/>
      <c r="E1406" s="686"/>
      <c r="F1406" s="566"/>
      <c r="G1406" s="566"/>
      <c r="H1406" s="566"/>
      <c r="I1406" s="566"/>
      <c r="J1406" s="569"/>
      <c r="K1406" s="569"/>
      <c r="L1406" s="569"/>
      <c r="M1406" s="54"/>
      <c r="N1406" s="54"/>
      <c r="O1406" s="54"/>
      <c r="P1406" s="54"/>
    </row>
    <row r="1407" spans="1:16" ht="15.75" customHeight="1">
      <c r="A1407" s="686"/>
      <c r="B1407" s="740"/>
      <c r="C1407" s="686"/>
      <c r="D1407" s="686"/>
      <c r="E1407" s="686"/>
      <c r="F1407" s="566"/>
      <c r="G1407" s="566"/>
      <c r="H1407" s="566"/>
      <c r="I1407" s="566"/>
      <c r="J1407" s="569"/>
      <c r="K1407" s="569"/>
      <c r="L1407" s="569"/>
      <c r="M1407" s="54"/>
      <c r="N1407" s="54"/>
      <c r="O1407" s="54"/>
      <c r="P1407" s="54"/>
    </row>
    <row r="1408" spans="1:16" ht="15.75" customHeight="1">
      <c r="A1408" s="686"/>
      <c r="B1408" s="740"/>
      <c r="C1408" s="686"/>
      <c r="D1408" s="686"/>
      <c r="E1408" s="686"/>
      <c r="F1408" s="566"/>
      <c r="G1408" s="566"/>
      <c r="H1408" s="566"/>
      <c r="I1408" s="566"/>
      <c r="J1408" s="569"/>
      <c r="K1408" s="569"/>
      <c r="L1408" s="722"/>
      <c r="M1408" s="54"/>
      <c r="N1408" s="54"/>
      <c r="O1408" s="54"/>
      <c r="P1408" s="54"/>
    </row>
    <row r="1409" spans="1:16" ht="15.75" customHeight="1">
      <c r="A1409" s="686"/>
      <c r="B1409" s="740"/>
      <c r="C1409" s="686"/>
      <c r="D1409" s="686"/>
      <c r="E1409" s="686"/>
      <c r="F1409" s="566"/>
      <c r="G1409" s="566"/>
      <c r="H1409" s="566"/>
      <c r="I1409" s="566"/>
      <c r="J1409" s="569"/>
      <c r="K1409" s="569"/>
      <c r="L1409" s="569"/>
      <c r="M1409" s="54"/>
      <c r="N1409" s="54"/>
      <c r="O1409" s="54"/>
      <c r="P1409" s="54"/>
    </row>
    <row r="1410" spans="1:16" ht="15.75" customHeight="1">
      <c r="A1410" s="686"/>
      <c r="B1410" s="740"/>
      <c r="C1410" s="686"/>
      <c r="D1410" s="686"/>
      <c r="E1410" s="686"/>
      <c r="F1410" s="566"/>
      <c r="G1410" s="566"/>
      <c r="H1410" s="566"/>
      <c r="I1410" s="566"/>
      <c r="J1410" s="569"/>
      <c r="K1410" s="569"/>
      <c r="L1410" s="569"/>
      <c r="M1410" s="54"/>
      <c r="N1410" s="54"/>
      <c r="O1410" s="54"/>
      <c r="P1410" s="54"/>
    </row>
    <row r="1411" spans="1:16" ht="15.75" customHeight="1">
      <c r="A1411" s="686"/>
      <c r="B1411" s="740"/>
      <c r="C1411" s="686"/>
      <c r="D1411" s="686"/>
      <c r="E1411" s="686"/>
      <c r="F1411" s="566"/>
      <c r="G1411" s="566"/>
      <c r="H1411" s="566"/>
      <c r="I1411" s="566"/>
      <c r="J1411" s="569"/>
      <c r="K1411" s="569"/>
      <c r="L1411" s="722"/>
      <c r="M1411" s="54"/>
      <c r="N1411" s="54"/>
      <c r="O1411" s="54"/>
      <c r="P1411" s="54"/>
    </row>
    <row r="1412" spans="1:16" ht="15.75" customHeight="1">
      <c r="A1412" s="686"/>
      <c r="B1412" s="740"/>
      <c r="C1412" s="686"/>
      <c r="D1412" s="686"/>
      <c r="E1412" s="686"/>
      <c r="F1412" s="566"/>
      <c r="G1412" s="566"/>
      <c r="H1412" s="566"/>
      <c r="I1412" s="566"/>
      <c r="J1412" s="569"/>
      <c r="K1412" s="569"/>
      <c r="L1412" s="569"/>
      <c r="M1412" s="54"/>
      <c r="N1412" s="54"/>
      <c r="O1412" s="54"/>
      <c r="P1412" s="54"/>
    </row>
    <row r="1413" spans="1:16" ht="15.75" customHeight="1">
      <c r="A1413" s="686"/>
      <c r="B1413" s="740"/>
      <c r="C1413" s="686"/>
      <c r="D1413" s="686"/>
      <c r="E1413" s="686"/>
      <c r="F1413" s="566"/>
      <c r="G1413" s="566"/>
      <c r="H1413" s="566"/>
      <c r="I1413" s="566"/>
      <c r="J1413" s="569"/>
      <c r="K1413" s="569"/>
      <c r="L1413" s="569"/>
      <c r="M1413" s="54"/>
      <c r="N1413" s="54"/>
      <c r="O1413" s="54"/>
      <c r="P1413" s="54"/>
    </row>
    <row r="1414" spans="1:16" ht="15.75" customHeight="1">
      <c r="A1414" s="686"/>
      <c r="B1414" s="740"/>
      <c r="C1414" s="686"/>
      <c r="D1414" s="686"/>
      <c r="E1414" s="686"/>
      <c r="F1414" s="656"/>
      <c r="G1414" s="656"/>
      <c r="H1414" s="656"/>
      <c r="I1414" s="656"/>
      <c r="J1414" s="689"/>
      <c r="K1414" s="689"/>
      <c r="L1414" s="569"/>
      <c r="M1414" s="54"/>
      <c r="N1414" s="54"/>
      <c r="O1414" s="54"/>
      <c r="P1414" s="54"/>
    </row>
    <row r="1415" spans="1:16" ht="15.75" customHeight="1">
      <c r="A1415" s="394">
        <v>1386</v>
      </c>
      <c r="B1415" s="420"/>
      <c r="C1415" s="394"/>
      <c r="D1415" s="394"/>
      <c r="E1415" s="394"/>
      <c r="F1415" s="352"/>
      <c r="G1415" s="352"/>
      <c r="H1415" s="352"/>
      <c r="I1415" s="352"/>
      <c r="J1415" s="164"/>
      <c r="K1415" s="164"/>
      <c r="L1415" s="164"/>
      <c r="M1415" s="54"/>
      <c r="N1415" s="54"/>
      <c r="O1415" s="54"/>
      <c r="P1415" s="54"/>
    </row>
    <row r="1416" spans="1:16" ht="15.75" customHeight="1">
      <c r="A1416" s="394">
        <v>1387</v>
      </c>
      <c r="B1416" s="420"/>
      <c r="C1416" s="394"/>
      <c r="D1416" s="394"/>
      <c r="E1416" s="394"/>
      <c r="F1416" s="352"/>
      <c r="G1416" s="352"/>
      <c r="H1416" s="352"/>
      <c r="I1416" s="352"/>
      <c r="J1416" s="164"/>
      <c r="K1416" s="164"/>
      <c r="L1416" s="164"/>
      <c r="M1416" s="54"/>
      <c r="N1416" s="54"/>
      <c r="O1416" s="54"/>
      <c r="P1416" s="54"/>
    </row>
    <row r="1417" spans="1:16" ht="15.75" customHeight="1">
      <c r="A1417" s="394">
        <v>1388</v>
      </c>
      <c r="B1417" s="420"/>
      <c r="C1417" s="394"/>
      <c r="D1417" s="394"/>
      <c r="E1417" s="394"/>
      <c r="F1417" s="352"/>
      <c r="G1417" s="352"/>
      <c r="H1417" s="352"/>
      <c r="I1417" s="352"/>
      <c r="J1417" s="164"/>
      <c r="K1417" s="164"/>
      <c r="L1417" s="164"/>
      <c r="M1417" s="54"/>
      <c r="N1417" s="54"/>
      <c r="O1417" s="54"/>
      <c r="P1417" s="54"/>
    </row>
    <row r="1418" spans="1:16" ht="15.75" customHeight="1">
      <c r="A1418" s="394">
        <v>1389</v>
      </c>
      <c r="B1418" s="420"/>
      <c r="C1418" s="394"/>
      <c r="D1418" s="394"/>
      <c r="E1418" s="394"/>
      <c r="F1418" s="352"/>
      <c r="G1418" s="352"/>
      <c r="H1418" s="352"/>
      <c r="I1418" s="352"/>
      <c r="J1418" s="164"/>
      <c r="K1418" s="164"/>
      <c r="L1418" s="164"/>
      <c r="M1418" s="54"/>
      <c r="N1418" s="54"/>
      <c r="O1418" s="54"/>
      <c r="P1418" s="54"/>
    </row>
    <row r="1419" spans="1:16" ht="15.75" customHeight="1">
      <c r="A1419" s="394">
        <v>1390</v>
      </c>
      <c r="B1419" s="420"/>
      <c r="C1419" s="394"/>
      <c r="D1419" s="394"/>
      <c r="E1419" s="394"/>
      <c r="F1419" s="352"/>
      <c r="G1419" s="352"/>
      <c r="H1419" s="352"/>
      <c r="I1419" s="352"/>
      <c r="J1419" s="164"/>
      <c r="K1419" s="164"/>
      <c r="L1419" s="164"/>
      <c r="M1419" s="54"/>
      <c r="N1419" s="54"/>
      <c r="O1419" s="54"/>
      <c r="P1419" s="54"/>
    </row>
    <row r="1420" spans="1:16" ht="15.75" customHeight="1">
      <c r="A1420" s="394">
        <v>1391</v>
      </c>
      <c r="B1420" s="420"/>
      <c r="C1420" s="394"/>
      <c r="D1420" s="394"/>
      <c r="E1420" s="394"/>
      <c r="F1420" s="352"/>
      <c r="G1420" s="352"/>
      <c r="H1420" s="352"/>
      <c r="I1420" s="352"/>
      <c r="J1420" s="164"/>
      <c r="K1420" s="164"/>
      <c r="L1420" s="164"/>
      <c r="M1420" s="54"/>
      <c r="N1420" s="54"/>
      <c r="O1420" s="54"/>
      <c r="P1420" s="54"/>
    </row>
    <row r="1421" spans="1:16" ht="15.75" customHeight="1">
      <c r="A1421" s="394">
        <v>1392</v>
      </c>
      <c r="B1421" s="420"/>
      <c r="C1421" s="394"/>
      <c r="D1421" s="394"/>
      <c r="E1421" s="394"/>
      <c r="F1421" s="352"/>
      <c r="G1421" s="352"/>
      <c r="H1421" s="352"/>
      <c r="I1421" s="352"/>
      <c r="J1421" s="164"/>
      <c r="K1421" s="164"/>
      <c r="L1421" s="164"/>
      <c r="M1421" s="54"/>
      <c r="N1421" s="54"/>
      <c r="O1421" s="54"/>
      <c r="P1421" s="54"/>
    </row>
    <row r="1422" spans="1:16" ht="15.75" customHeight="1">
      <c r="A1422" s="394">
        <v>1393</v>
      </c>
      <c r="B1422" s="420"/>
      <c r="C1422" s="394"/>
      <c r="D1422" s="394"/>
      <c r="E1422" s="394"/>
      <c r="F1422" s="352"/>
      <c r="G1422" s="352"/>
      <c r="H1422" s="352"/>
      <c r="I1422" s="352"/>
      <c r="J1422" s="164"/>
      <c r="K1422" s="164"/>
      <c r="L1422" s="164"/>
      <c r="M1422" s="54"/>
      <c r="N1422" s="54"/>
      <c r="O1422" s="54"/>
      <c r="P1422" s="54"/>
    </row>
    <row r="1423" spans="1:16" ht="15.75" customHeight="1">
      <c r="A1423" s="394">
        <v>1394</v>
      </c>
      <c r="B1423" s="420"/>
      <c r="C1423" s="394"/>
      <c r="D1423" s="394"/>
      <c r="E1423" s="394"/>
      <c r="F1423" s="352"/>
      <c r="G1423" s="352"/>
      <c r="H1423" s="352"/>
      <c r="I1423" s="352"/>
      <c r="J1423" s="164"/>
      <c r="K1423" s="164"/>
      <c r="L1423" s="164"/>
      <c r="M1423" s="54"/>
      <c r="N1423" s="54"/>
      <c r="O1423" s="54"/>
      <c r="P1423" s="54"/>
    </row>
    <row r="1424" spans="1:16" ht="15.75" customHeight="1">
      <c r="A1424" s="394">
        <v>1395</v>
      </c>
      <c r="B1424" s="420"/>
      <c r="C1424" s="394"/>
      <c r="D1424" s="394"/>
      <c r="E1424" s="394"/>
      <c r="F1424" s="352"/>
      <c r="G1424" s="352"/>
      <c r="H1424" s="352"/>
      <c r="I1424" s="352"/>
      <c r="J1424" s="164"/>
      <c r="K1424" s="164"/>
      <c r="L1424" s="164"/>
      <c r="M1424" s="54"/>
      <c r="N1424" s="54"/>
      <c r="O1424" s="54"/>
      <c r="P1424" s="54"/>
    </row>
    <row r="1425" spans="1:16" ht="15.75" customHeight="1">
      <c r="A1425" s="394">
        <v>1396</v>
      </c>
      <c r="B1425" s="420"/>
      <c r="C1425" s="394"/>
      <c r="D1425" s="394"/>
      <c r="E1425" s="394"/>
      <c r="F1425" s="352"/>
      <c r="G1425" s="352"/>
      <c r="H1425" s="352"/>
      <c r="I1425" s="352"/>
      <c r="J1425" s="164"/>
      <c r="K1425" s="164"/>
      <c r="L1425" s="164"/>
      <c r="M1425" s="54"/>
      <c r="N1425" s="54"/>
      <c r="O1425" s="54"/>
      <c r="P1425" s="54"/>
    </row>
    <row r="1426" spans="1:16" ht="15.75" customHeight="1">
      <c r="A1426" s="394">
        <v>1397</v>
      </c>
      <c r="B1426" s="420"/>
      <c r="C1426" s="394"/>
      <c r="D1426" s="394"/>
      <c r="E1426" s="394"/>
      <c r="F1426" s="352"/>
      <c r="G1426" s="352"/>
      <c r="H1426" s="352"/>
      <c r="I1426" s="352"/>
      <c r="J1426" s="164"/>
      <c r="K1426" s="164"/>
      <c r="L1426" s="164"/>
      <c r="M1426" s="54"/>
      <c r="N1426" s="54"/>
      <c r="O1426" s="54"/>
      <c r="P1426" s="54"/>
    </row>
    <row r="1427" spans="1:16" ht="15.75" customHeight="1">
      <c r="A1427" s="394">
        <v>1398</v>
      </c>
      <c r="B1427" s="420"/>
      <c r="C1427" s="394"/>
      <c r="D1427" s="394"/>
      <c r="E1427" s="394"/>
      <c r="F1427" s="352"/>
      <c r="G1427" s="352"/>
      <c r="H1427" s="352"/>
      <c r="I1427" s="352"/>
      <c r="J1427" s="164"/>
      <c r="K1427" s="164"/>
      <c r="L1427" s="164"/>
      <c r="M1427" s="54"/>
      <c r="N1427" s="54"/>
      <c r="O1427" s="54"/>
      <c r="P1427" s="54"/>
    </row>
    <row r="1428" spans="1:16" ht="15.75" customHeight="1">
      <c r="A1428" s="394"/>
      <c r="B1428" s="420"/>
      <c r="C1428" s="394"/>
      <c r="D1428" s="394"/>
      <c r="E1428" s="394"/>
      <c r="F1428" s="352"/>
      <c r="G1428" s="352"/>
      <c r="H1428" s="352"/>
      <c r="I1428" s="352"/>
      <c r="J1428" s="164"/>
      <c r="K1428" s="164"/>
      <c r="L1428" s="164"/>
      <c r="M1428" s="54"/>
      <c r="N1428" s="54"/>
      <c r="O1428" s="54"/>
      <c r="P1428" s="54"/>
    </row>
    <row r="1429" spans="1:16" ht="15.75" customHeight="1">
      <c r="A1429" s="394"/>
      <c r="B1429" s="420"/>
      <c r="C1429" s="394"/>
      <c r="D1429" s="394"/>
      <c r="E1429" s="394"/>
      <c r="F1429" s="352"/>
      <c r="G1429" s="352"/>
      <c r="H1429" s="352"/>
      <c r="I1429" s="352"/>
      <c r="J1429" s="164"/>
      <c r="K1429" s="164"/>
      <c r="L1429" s="164"/>
      <c r="M1429" s="54"/>
      <c r="N1429" s="54"/>
      <c r="O1429" s="54"/>
      <c r="P1429" s="54"/>
    </row>
    <row r="1430" spans="1:16" ht="15.75" customHeight="1">
      <c r="A1430" s="394"/>
      <c r="B1430" s="420"/>
      <c r="C1430" s="394"/>
      <c r="D1430" s="394"/>
      <c r="E1430" s="394"/>
      <c r="F1430" s="352"/>
      <c r="G1430" s="352"/>
      <c r="H1430" s="352"/>
      <c r="I1430" s="352"/>
      <c r="J1430" s="164"/>
      <c r="K1430" s="164"/>
      <c r="L1430" s="164"/>
      <c r="M1430" s="54"/>
      <c r="N1430" s="54"/>
      <c r="O1430" s="54"/>
      <c r="P1430" s="54"/>
    </row>
    <row r="1431" spans="1:16" ht="15.75" customHeight="1">
      <c r="A1431" s="394"/>
      <c r="B1431" s="420"/>
      <c r="C1431" s="394"/>
      <c r="D1431" s="394"/>
      <c r="E1431" s="394"/>
      <c r="F1431" s="352"/>
      <c r="G1431" s="352"/>
      <c r="H1431" s="352"/>
      <c r="I1431" s="352"/>
      <c r="J1431" s="164"/>
      <c r="K1431" s="164"/>
      <c r="L1431" s="164"/>
      <c r="M1431" s="54"/>
      <c r="N1431" s="54"/>
      <c r="O1431" s="54"/>
      <c r="P1431" s="54"/>
    </row>
    <row r="1432" spans="1:16" ht="15.75" customHeight="1">
      <c r="A1432" s="394"/>
      <c r="B1432" s="420"/>
      <c r="C1432" s="394"/>
      <c r="D1432" s="394"/>
      <c r="E1432" s="394"/>
      <c r="F1432" s="352"/>
      <c r="G1432" s="352"/>
      <c r="H1432" s="352"/>
      <c r="I1432" s="352"/>
      <c r="J1432" s="164"/>
      <c r="K1432" s="164"/>
      <c r="L1432" s="164"/>
      <c r="M1432" s="54"/>
      <c r="N1432" s="54"/>
      <c r="O1432" s="54"/>
      <c r="P1432" s="54"/>
    </row>
    <row r="1433" spans="1:16" ht="15.75" customHeight="1">
      <c r="A1433" s="394"/>
      <c r="B1433" s="420"/>
      <c r="C1433" s="394"/>
      <c r="D1433" s="394"/>
      <c r="E1433" s="394"/>
      <c r="F1433" s="352"/>
      <c r="G1433" s="352"/>
      <c r="H1433" s="352"/>
      <c r="I1433" s="352"/>
      <c r="J1433" s="164"/>
      <c r="K1433" s="164"/>
      <c r="L1433" s="164"/>
      <c r="M1433" s="54"/>
      <c r="N1433" s="54"/>
      <c r="O1433" s="54"/>
      <c r="P1433" s="54"/>
    </row>
    <row r="1434" spans="1:16" ht="15.75" customHeight="1">
      <c r="A1434" s="394"/>
      <c r="B1434" s="420"/>
      <c r="C1434" s="394"/>
      <c r="D1434" s="394"/>
      <c r="E1434" s="394"/>
      <c r="F1434" s="352"/>
      <c r="G1434" s="352"/>
      <c r="H1434" s="352"/>
      <c r="I1434" s="352"/>
      <c r="J1434" s="164"/>
      <c r="K1434" s="164"/>
      <c r="L1434" s="164"/>
      <c r="M1434" s="54"/>
      <c r="N1434" s="54"/>
      <c r="O1434" s="54"/>
      <c r="P1434" s="54"/>
    </row>
    <row r="1435" spans="1:16" ht="15.75" customHeight="1">
      <c r="A1435" s="394"/>
      <c r="B1435" s="420"/>
      <c r="C1435" s="394"/>
      <c r="D1435" s="394"/>
      <c r="E1435" s="394"/>
      <c r="F1435" s="352"/>
      <c r="G1435" s="352"/>
      <c r="H1435" s="352"/>
      <c r="I1435" s="352"/>
      <c r="J1435" s="164"/>
      <c r="K1435" s="164"/>
      <c r="L1435" s="164"/>
      <c r="M1435" s="54"/>
      <c r="N1435" s="54"/>
      <c r="O1435" s="54"/>
      <c r="P1435" s="54"/>
    </row>
    <row r="1436" spans="1:16" ht="15.75" customHeight="1">
      <c r="A1436" s="394"/>
      <c r="B1436" s="420"/>
      <c r="C1436" s="394"/>
      <c r="D1436" s="394"/>
      <c r="E1436" s="394"/>
      <c r="F1436" s="352"/>
      <c r="G1436" s="352"/>
      <c r="H1436" s="352"/>
      <c r="I1436" s="352"/>
      <c r="J1436" s="164"/>
      <c r="K1436" s="164"/>
      <c r="L1436" s="164"/>
      <c r="M1436" s="54"/>
      <c r="N1436" s="54"/>
      <c r="O1436" s="54"/>
      <c r="P1436" s="54"/>
    </row>
    <row r="1437" spans="1:16" ht="15.75" customHeight="1">
      <c r="A1437" s="394"/>
      <c r="B1437" s="420"/>
      <c r="C1437" s="394"/>
      <c r="D1437" s="394"/>
      <c r="E1437" s="394"/>
      <c r="F1437" s="352"/>
      <c r="G1437" s="352"/>
      <c r="H1437" s="352"/>
      <c r="I1437" s="352"/>
      <c r="J1437" s="164"/>
      <c r="K1437" s="164"/>
      <c r="L1437" s="164"/>
      <c r="M1437" s="54"/>
      <c r="N1437" s="54"/>
      <c r="O1437" s="54"/>
      <c r="P1437" s="54"/>
    </row>
    <row r="1438" spans="1:16" ht="15.75" customHeight="1">
      <c r="A1438" s="394"/>
      <c r="B1438" s="420"/>
      <c r="C1438" s="394"/>
      <c r="D1438" s="394"/>
      <c r="E1438" s="394"/>
      <c r="F1438" s="352"/>
      <c r="G1438" s="352"/>
      <c r="H1438" s="352"/>
      <c r="I1438" s="352"/>
      <c r="J1438" s="164"/>
      <c r="K1438" s="164"/>
      <c r="L1438" s="164"/>
      <c r="M1438" s="54"/>
      <c r="N1438" s="54"/>
      <c r="O1438" s="54"/>
      <c r="P1438" s="54"/>
    </row>
    <row r="1439" spans="1:16" ht="15.75" customHeight="1">
      <c r="A1439" s="394"/>
      <c r="B1439" s="420"/>
      <c r="C1439" s="394"/>
      <c r="D1439" s="394"/>
      <c r="E1439" s="394"/>
      <c r="F1439" s="352"/>
      <c r="G1439" s="352"/>
      <c r="H1439" s="352"/>
      <c r="I1439" s="352"/>
      <c r="J1439" s="164"/>
      <c r="K1439" s="164"/>
      <c r="L1439" s="164"/>
      <c r="M1439" s="54"/>
      <c r="N1439" s="54"/>
      <c r="O1439" s="54"/>
      <c r="P1439" s="54"/>
    </row>
    <row r="1440" spans="1:16" ht="15.75" customHeight="1">
      <c r="A1440" s="394"/>
      <c r="B1440" s="420"/>
      <c r="C1440" s="394"/>
      <c r="D1440" s="394"/>
      <c r="E1440" s="394"/>
      <c r="F1440" s="352"/>
      <c r="G1440" s="352"/>
      <c r="H1440" s="352"/>
      <c r="I1440" s="352"/>
      <c r="J1440" s="164"/>
      <c r="K1440" s="164"/>
      <c r="L1440" s="164"/>
      <c r="M1440" s="54"/>
      <c r="N1440" s="54"/>
      <c r="O1440" s="54"/>
      <c r="P1440" s="54"/>
    </row>
    <row r="1441" spans="1:16" ht="15.75" customHeight="1">
      <c r="A1441" s="394"/>
      <c r="B1441" s="420"/>
      <c r="C1441" s="394"/>
      <c r="D1441" s="394"/>
      <c r="E1441" s="394"/>
      <c r="F1441" s="352"/>
      <c r="G1441" s="352"/>
      <c r="H1441" s="352"/>
      <c r="I1441" s="352"/>
      <c r="J1441" s="164"/>
      <c r="K1441" s="164"/>
      <c r="L1441" s="164"/>
      <c r="M1441" s="54"/>
      <c r="N1441" s="54"/>
      <c r="O1441" s="54"/>
      <c r="P1441" s="54"/>
    </row>
    <row r="1442" spans="1:16" ht="15.75" customHeight="1">
      <c r="A1442" s="394"/>
      <c r="B1442" s="420"/>
      <c r="C1442" s="394"/>
      <c r="D1442" s="394"/>
      <c r="E1442" s="394"/>
      <c r="F1442" s="352"/>
      <c r="G1442" s="352"/>
      <c r="H1442" s="352"/>
      <c r="I1442" s="352"/>
      <c r="J1442" s="164"/>
      <c r="K1442" s="164"/>
      <c r="L1442" s="164"/>
      <c r="M1442" s="54"/>
      <c r="N1442" s="54"/>
      <c r="O1442" s="54"/>
      <c r="P1442" s="54"/>
    </row>
    <row r="1443" spans="1:16" ht="15.75" customHeight="1">
      <c r="A1443" s="394"/>
      <c r="B1443" s="420"/>
      <c r="C1443" s="394"/>
      <c r="D1443" s="394"/>
      <c r="E1443" s="394"/>
      <c r="F1443" s="352"/>
      <c r="G1443" s="352"/>
      <c r="H1443" s="352"/>
      <c r="I1443" s="352"/>
      <c r="J1443" s="164"/>
      <c r="K1443" s="164"/>
      <c r="L1443" s="164"/>
      <c r="M1443" s="54"/>
      <c r="N1443" s="54"/>
      <c r="O1443" s="54"/>
      <c r="P1443" s="54"/>
    </row>
    <row r="1444" spans="1:16" ht="15.75" customHeight="1">
      <c r="A1444" s="394"/>
      <c r="B1444" s="420"/>
      <c r="C1444" s="394"/>
      <c r="D1444" s="394"/>
      <c r="E1444" s="394"/>
      <c r="F1444" s="352"/>
      <c r="G1444" s="352"/>
      <c r="H1444" s="352"/>
      <c r="I1444" s="352"/>
      <c r="J1444" s="164"/>
      <c r="K1444" s="164"/>
      <c r="L1444" s="164"/>
      <c r="M1444" s="54"/>
      <c r="N1444" s="54"/>
      <c r="O1444" s="54"/>
      <c r="P1444" s="54"/>
    </row>
    <row r="1445" spans="1:16" ht="15.75" customHeight="1">
      <c r="A1445" s="394"/>
      <c r="B1445" s="420"/>
      <c r="C1445" s="394"/>
      <c r="D1445" s="394"/>
      <c r="E1445" s="394"/>
      <c r="F1445" s="352"/>
      <c r="G1445" s="352"/>
      <c r="H1445" s="352"/>
      <c r="I1445" s="352"/>
      <c r="J1445" s="164"/>
      <c r="K1445" s="164"/>
      <c r="L1445" s="164"/>
      <c r="M1445" s="54"/>
      <c r="N1445" s="54"/>
      <c r="O1445" s="54"/>
      <c r="P1445" s="54"/>
    </row>
    <row r="1446" spans="1:16" ht="15.75" customHeight="1">
      <c r="A1446" s="394"/>
      <c r="B1446" s="420"/>
      <c r="C1446" s="394"/>
      <c r="D1446" s="394"/>
      <c r="E1446" s="394"/>
      <c r="F1446" s="352"/>
      <c r="G1446" s="352"/>
      <c r="H1446" s="352"/>
      <c r="I1446" s="352"/>
      <c r="J1446" s="164"/>
      <c r="K1446" s="164"/>
      <c r="L1446" s="164"/>
      <c r="M1446" s="54"/>
      <c r="N1446" s="54"/>
      <c r="O1446" s="54"/>
      <c r="P1446" s="54"/>
    </row>
    <row r="1447" spans="1:16" ht="15.75" customHeight="1">
      <c r="A1447" s="394"/>
      <c r="B1447" s="420"/>
      <c r="C1447" s="394"/>
      <c r="D1447" s="394"/>
      <c r="E1447" s="394"/>
      <c r="F1447" s="352"/>
      <c r="G1447" s="352"/>
      <c r="H1447" s="352"/>
      <c r="I1447" s="352"/>
      <c r="J1447" s="164"/>
      <c r="K1447" s="164"/>
      <c r="L1447" s="164"/>
      <c r="M1447" s="54"/>
      <c r="N1447" s="54"/>
      <c r="O1447" s="54"/>
      <c r="P1447" s="54"/>
    </row>
    <row r="1448" spans="1:16" ht="15.75" customHeight="1">
      <c r="A1448" s="394"/>
      <c r="B1448" s="420"/>
      <c r="C1448" s="394"/>
      <c r="D1448" s="394"/>
      <c r="E1448" s="394"/>
      <c r="F1448" s="352"/>
      <c r="G1448" s="352"/>
      <c r="H1448" s="352"/>
      <c r="I1448" s="352"/>
      <c r="J1448" s="164"/>
      <c r="K1448" s="164"/>
      <c r="L1448" s="164"/>
      <c r="M1448" s="54"/>
      <c r="N1448" s="54"/>
      <c r="O1448" s="54"/>
      <c r="P1448" s="54"/>
    </row>
    <row r="1449" spans="1:16" ht="15.75" customHeight="1">
      <c r="A1449" s="394"/>
      <c r="B1449" s="420"/>
      <c r="C1449" s="394"/>
      <c r="D1449" s="394"/>
      <c r="E1449" s="394"/>
      <c r="F1449" s="352"/>
      <c r="G1449" s="352"/>
      <c r="H1449" s="352"/>
      <c r="I1449" s="352"/>
      <c r="J1449" s="164"/>
      <c r="K1449" s="164"/>
      <c r="L1449" s="164"/>
      <c r="M1449" s="54"/>
      <c r="N1449" s="54"/>
      <c r="O1449" s="54"/>
      <c r="P1449" s="54"/>
    </row>
    <row r="1450" spans="1:16" ht="15.75" customHeight="1">
      <c r="A1450" s="394"/>
      <c r="B1450" s="420"/>
      <c r="C1450" s="394"/>
      <c r="D1450" s="394"/>
      <c r="E1450" s="394"/>
      <c r="F1450" s="352"/>
      <c r="G1450" s="352"/>
      <c r="H1450" s="352"/>
      <c r="I1450" s="352"/>
      <c r="J1450" s="164"/>
      <c r="K1450" s="164"/>
      <c r="L1450" s="164"/>
      <c r="M1450" s="54"/>
      <c r="N1450" s="54"/>
      <c r="O1450" s="54"/>
      <c r="P1450" s="54"/>
    </row>
    <row r="1451" spans="1:16" ht="15.75" customHeight="1">
      <c r="A1451" s="394"/>
      <c r="B1451" s="420"/>
      <c r="C1451" s="394"/>
      <c r="D1451" s="394"/>
      <c r="E1451" s="394"/>
      <c r="F1451" s="352"/>
      <c r="G1451" s="352"/>
      <c r="H1451" s="352"/>
      <c r="I1451" s="352"/>
      <c r="J1451" s="164"/>
      <c r="K1451" s="164"/>
      <c r="L1451" s="164"/>
      <c r="M1451" s="54"/>
      <c r="N1451" s="54"/>
      <c r="O1451" s="54"/>
      <c r="P1451" s="54"/>
    </row>
    <row r="1452" spans="1:16" ht="15.75" customHeight="1">
      <c r="A1452" s="394"/>
      <c r="B1452" s="420"/>
      <c r="C1452" s="394"/>
      <c r="D1452" s="394"/>
      <c r="E1452" s="394"/>
      <c r="F1452" s="352"/>
      <c r="G1452" s="352"/>
      <c r="H1452" s="352"/>
      <c r="I1452" s="352"/>
      <c r="J1452" s="164"/>
      <c r="K1452" s="164"/>
      <c r="L1452" s="164"/>
      <c r="M1452" s="54"/>
      <c r="N1452" s="54"/>
      <c r="O1452" s="54"/>
      <c r="P1452" s="54"/>
    </row>
    <row r="1453" spans="1:16" ht="15.75" customHeight="1">
      <c r="A1453" s="394"/>
      <c r="B1453" s="420"/>
      <c r="C1453" s="394"/>
      <c r="D1453" s="394"/>
      <c r="E1453" s="394"/>
      <c r="F1453" s="352"/>
      <c r="G1453" s="352"/>
      <c r="H1453" s="352"/>
      <c r="I1453" s="352"/>
      <c r="J1453" s="164"/>
      <c r="K1453" s="164"/>
      <c r="L1453" s="164"/>
      <c r="M1453" s="54"/>
      <c r="N1453" s="54"/>
      <c r="O1453" s="54"/>
      <c r="P1453" s="54"/>
    </row>
    <row r="1454" spans="1:16" ht="15.75" customHeight="1">
      <c r="A1454" s="394"/>
      <c r="B1454" s="420"/>
      <c r="C1454" s="394"/>
      <c r="D1454" s="394"/>
      <c r="E1454" s="394"/>
      <c r="F1454" s="352"/>
      <c r="G1454" s="352"/>
      <c r="H1454" s="352"/>
      <c r="I1454" s="352"/>
      <c r="J1454" s="164"/>
      <c r="K1454" s="164"/>
      <c r="L1454" s="164"/>
      <c r="M1454" s="54"/>
      <c r="N1454" s="54"/>
      <c r="O1454" s="54"/>
      <c r="P1454" s="54"/>
    </row>
    <row r="1455" spans="1:16" ht="15.75" customHeight="1">
      <c r="A1455" s="394"/>
      <c r="B1455" s="420"/>
      <c r="C1455" s="394"/>
      <c r="D1455" s="394"/>
      <c r="E1455" s="394"/>
      <c r="F1455" s="352"/>
      <c r="G1455" s="352"/>
      <c r="H1455" s="352"/>
      <c r="I1455" s="352"/>
      <c r="J1455" s="164"/>
      <c r="K1455" s="164"/>
      <c r="L1455" s="164"/>
      <c r="M1455" s="54"/>
      <c r="N1455" s="54"/>
      <c r="O1455" s="54"/>
      <c r="P1455" s="54"/>
    </row>
    <row r="1456" spans="1:16" ht="15.75" customHeight="1">
      <c r="A1456" s="394"/>
      <c r="B1456" s="420"/>
      <c r="C1456" s="394"/>
      <c r="D1456" s="394"/>
      <c r="E1456" s="394"/>
      <c r="F1456" s="352"/>
      <c r="G1456" s="352"/>
      <c r="H1456" s="352"/>
      <c r="I1456" s="352"/>
      <c r="J1456" s="164"/>
      <c r="K1456" s="164"/>
      <c r="L1456" s="164"/>
      <c r="M1456" s="54"/>
      <c r="N1456" s="54"/>
      <c r="O1456" s="54"/>
      <c r="P1456" s="54"/>
    </row>
    <row r="1457" spans="1:16" ht="15.75" customHeight="1">
      <c r="A1457" s="394"/>
      <c r="B1457" s="420"/>
      <c r="C1457" s="394"/>
      <c r="D1457" s="394"/>
      <c r="E1457" s="394"/>
      <c r="F1457" s="352"/>
      <c r="G1457" s="352"/>
      <c r="H1457" s="352"/>
      <c r="I1457" s="352"/>
      <c r="J1457" s="164"/>
      <c r="K1457" s="164"/>
      <c r="L1457" s="164"/>
      <c r="M1457" s="54"/>
      <c r="N1457" s="54"/>
      <c r="O1457" s="54"/>
      <c r="P1457" s="54"/>
    </row>
    <row r="1458" spans="1:16" ht="15.75" customHeight="1">
      <c r="A1458" s="394"/>
      <c r="B1458" s="420"/>
      <c r="C1458" s="394"/>
      <c r="D1458" s="394"/>
      <c r="E1458" s="394"/>
      <c r="F1458" s="352"/>
      <c r="G1458" s="352"/>
      <c r="H1458" s="352"/>
      <c r="I1458" s="352"/>
      <c r="J1458" s="164"/>
      <c r="K1458" s="164"/>
      <c r="L1458" s="164"/>
      <c r="M1458" s="54"/>
      <c r="N1458" s="54"/>
      <c r="O1458" s="54"/>
      <c r="P1458" s="54"/>
    </row>
    <row r="1459" spans="1:16" ht="15.75" customHeight="1">
      <c r="A1459" s="394"/>
      <c r="B1459" s="420"/>
      <c r="C1459" s="394"/>
      <c r="D1459" s="394"/>
      <c r="E1459" s="394"/>
      <c r="F1459" s="352"/>
      <c r="G1459" s="352"/>
      <c r="H1459" s="352"/>
      <c r="I1459" s="352"/>
      <c r="J1459" s="164"/>
      <c r="K1459" s="164"/>
      <c r="L1459" s="164"/>
      <c r="M1459" s="54"/>
      <c r="N1459" s="54"/>
      <c r="O1459" s="54"/>
      <c r="P1459" s="54"/>
    </row>
    <row r="1460" spans="1:16" ht="15.75" customHeight="1">
      <c r="A1460" s="394"/>
      <c r="B1460" s="420"/>
      <c r="C1460" s="394"/>
      <c r="D1460" s="394"/>
      <c r="E1460" s="394"/>
      <c r="F1460" s="352"/>
      <c r="G1460" s="352"/>
      <c r="H1460" s="352"/>
      <c r="I1460" s="352"/>
      <c r="J1460" s="164"/>
      <c r="K1460" s="164"/>
      <c r="L1460" s="164"/>
      <c r="M1460" s="54"/>
      <c r="N1460" s="54"/>
      <c r="O1460" s="54"/>
      <c r="P1460" s="54"/>
    </row>
    <row r="1461" spans="1:16" ht="15.75" customHeight="1">
      <c r="A1461" s="394"/>
      <c r="B1461" s="420"/>
      <c r="C1461" s="394"/>
      <c r="D1461" s="394"/>
      <c r="E1461" s="394"/>
      <c r="F1461" s="352"/>
      <c r="G1461" s="352"/>
      <c r="H1461" s="352"/>
      <c r="I1461" s="352"/>
      <c r="J1461" s="164"/>
      <c r="K1461" s="164"/>
      <c r="L1461" s="164"/>
      <c r="M1461" s="54"/>
      <c r="N1461" s="54"/>
      <c r="O1461" s="54"/>
      <c r="P1461" s="54"/>
    </row>
    <row r="1462" spans="1:16" ht="15.75" customHeight="1">
      <c r="A1462" s="394"/>
      <c r="B1462" s="420"/>
      <c r="C1462" s="394"/>
      <c r="D1462" s="394"/>
      <c r="E1462" s="394"/>
      <c r="F1462" s="352"/>
      <c r="G1462" s="352"/>
      <c r="H1462" s="352"/>
      <c r="I1462" s="352"/>
      <c r="J1462" s="164"/>
      <c r="K1462" s="164"/>
      <c r="L1462" s="164"/>
      <c r="M1462" s="54"/>
      <c r="N1462" s="54"/>
      <c r="O1462" s="54"/>
      <c r="P1462" s="54"/>
    </row>
    <row r="1463" spans="1:16" ht="15.75" customHeight="1">
      <c r="A1463" s="394"/>
      <c r="B1463" s="420"/>
      <c r="C1463" s="394"/>
      <c r="D1463" s="394"/>
      <c r="E1463" s="394"/>
      <c r="F1463" s="352"/>
      <c r="G1463" s="352"/>
      <c r="H1463" s="352"/>
      <c r="I1463" s="352"/>
      <c r="J1463" s="164"/>
      <c r="K1463" s="164"/>
      <c r="L1463" s="164"/>
      <c r="M1463" s="54"/>
      <c r="N1463" s="54"/>
      <c r="O1463" s="54"/>
      <c r="P1463" s="54"/>
    </row>
    <row r="1464" spans="1:16" ht="15.75" customHeight="1">
      <c r="A1464" s="394"/>
      <c r="B1464" s="420"/>
      <c r="C1464" s="394"/>
      <c r="D1464" s="394"/>
      <c r="E1464" s="394"/>
      <c r="F1464" s="352"/>
      <c r="G1464" s="352"/>
      <c r="H1464" s="352"/>
      <c r="I1464" s="352"/>
      <c r="J1464" s="164"/>
      <c r="K1464" s="164"/>
      <c r="L1464" s="164"/>
      <c r="M1464" s="54"/>
      <c r="N1464" s="54"/>
      <c r="O1464" s="54"/>
      <c r="P1464" s="54"/>
    </row>
    <row r="1465" spans="1:16" ht="15.75" customHeight="1">
      <c r="A1465" s="394"/>
      <c r="B1465" s="420"/>
      <c r="C1465" s="394"/>
      <c r="D1465" s="394"/>
      <c r="E1465" s="394"/>
      <c r="F1465" s="352"/>
      <c r="G1465" s="352"/>
      <c r="H1465" s="352"/>
      <c r="I1465" s="352"/>
      <c r="J1465" s="164"/>
      <c r="K1465" s="164"/>
      <c r="L1465" s="164"/>
      <c r="M1465" s="54"/>
      <c r="N1465" s="54"/>
      <c r="O1465" s="54"/>
      <c r="P1465" s="54"/>
    </row>
    <row r="1466" spans="1:16" ht="15.75" customHeight="1">
      <c r="A1466" s="394"/>
      <c r="B1466" s="420"/>
      <c r="C1466" s="394"/>
      <c r="D1466" s="394"/>
      <c r="E1466" s="394"/>
      <c r="F1466" s="352"/>
      <c r="G1466" s="352"/>
      <c r="H1466" s="352"/>
      <c r="I1466" s="352"/>
      <c r="J1466" s="164"/>
      <c r="K1466" s="164"/>
      <c r="L1466" s="164"/>
      <c r="M1466" s="54"/>
      <c r="N1466" s="54"/>
      <c r="O1466" s="54"/>
      <c r="P1466" s="54"/>
    </row>
    <row r="1467" spans="1:16" ht="15.75" customHeight="1">
      <c r="A1467" s="394"/>
      <c r="B1467" s="420"/>
      <c r="C1467" s="394"/>
      <c r="D1467" s="394"/>
      <c r="E1467" s="394"/>
      <c r="F1467" s="352"/>
      <c r="G1467" s="352"/>
      <c r="H1467" s="352"/>
      <c r="I1467" s="352"/>
      <c r="J1467" s="164"/>
      <c r="K1467" s="164"/>
      <c r="L1467" s="164"/>
      <c r="M1467" s="54"/>
      <c r="N1467" s="54"/>
      <c r="O1467" s="54"/>
      <c r="P1467" s="54"/>
    </row>
    <row r="1468" spans="1:16" ht="15.75" customHeight="1">
      <c r="A1468" s="394"/>
      <c r="B1468" s="420"/>
      <c r="C1468" s="394"/>
      <c r="D1468" s="394"/>
      <c r="E1468" s="394"/>
      <c r="F1468" s="352"/>
      <c r="G1468" s="352"/>
      <c r="H1468" s="352"/>
      <c r="I1468" s="352"/>
      <c r="J1468" s="164"/>
      <c r="K1468" s="164"/>
      <c r="L1468" s="164"/>
      <c r="M1468" s="54"/>
      <c r="N1468" s="54"/>
      <c r="O1468" s="54"/>
      <c r="P1468" s="54"/>
    </row>
    <row r="1469" spans="1:16" ht="15.75" customHeight="1">
      <c r="A1469" s="394"/>
      <c r="B1469" s="420"/>
      <c r="C1469" s="394"/>
      <c r="D1469" s="394"/>
      <c r="E1469" s="394"/>
      <c r="F1469" s="352"/>
      <c r="G1469" s="352"/>
      <c r="H1469" s="352"/>
      <c r="I1469" s="352"/>
      <c r="J1469" s="164"/>
      <c r="K1469" s="164"/>
      <c r="L1469" s="164"/>
      <c r="M1469" s="54"/>
      <c r="N1469" s="54"/>
      <c r="O1469" s="54"/>
      <c r="P1469" s="54"/>
    </row>
    <row r="1470" spans="1:16" ht="15.75" customHeight="1">
      <c r="A1470" s="394"/>
      <c r="B1470" s="420"/>
      <c r="C1470" s="394"/>
      <c r="D1470" s="394"/>
      <c r="E1470" s="394"/>
      <c r="F1470" s="352"/>
      <c r="G1470" s="352"/>
      <c r="H1470" s="352"/>
      <c r="I1470" s="352"/>
      <c r="J1470" s="164"/>
      <c r="K1470" s="164"/>
      <c r="L1470" s="164"/>
      <c r="M1470" s="54"/>
      <c r="N1470" s="54"/>
      <c r="O1470" s="54"/>
      <c r="P1470" s="54"/>
    </row>
    <row r="1471" spans="1:16" ht="15.75" customHeight="1">
      <c r="A1471" s="394"/>
      <c r="B1471" s="420"/>
      <c r="C1471" s="394"/>
      <c r="D1471" s="394"/>
      <c r="E1471" s="394"/>
      <c r="F1471" s="352"/>
      <c r="G1471" s="352"/>
      <c r="H1471" s="352"/>
      <c r="I1471" s="352"/>
      <c r="J1471" s="164"/>
      <c r="K1471" s="164"/>
      <c r="L1471" s="164"/>
      <c r="M1471" s="54"/>
      <c r="N1471" s="54"/>
      <c r="O1471" s="54"/>
      <c r="P1471" s="54"/>
    </row>
    <row r="1472" spans="1:16" ht="15.75" customHeight="1">
      <c r="A1472" s="394"/>
      <c r="B1472" s="420"/>
      <c r="C1472" s="394"/>
      <c r="D1472" s="394"/>
      <c r="E1472" s="394"/>
      <c r="F1472" s="352"/>
      <c r="G1472" s="352"/>
      <c r="H1472" s="352"/>
      <c r="I1472" s="352"/>
      <c r="J1472" s="164"/>
      <c r="K1472" s="164"/>
      <c r="L1472" s="164"/>
      <c r="M1472" s="54"/>
      <c r="N1472" s="54"/>
      <c r="O1472" s="54"/>
      <c r="P1472" s="54"/>
    </row>
    <row r="1473" spans="1:16" ht="15.75" customHeight="1">
      <c r="A1473" s="394"/>
      <c r="B1473" s="420"/>
      <c r="C1473" s="394"/>
      <c r="D1473" s="394"/>
      <c r="E1473" s="394"/>
      <c r="F1473" s="352"/>
      <c r="G1473" s="352"/>
      <c r="H1473" s="352"/>
      <c r="I1473" s="352"/>
      <c r="J1473" s="164"/>
      <c r="K1473" s="164"/>
      <c r="L1473" s="164"/>
      <c r="M1473" s="54"/>
      <c r="N1473" s="54"/>
      <c r="O1473" s="54"/>
      <c r="P1473" s="54"/>
    </row>
    <row r="1474" spans="1:16" ht="15.75" customHeight="1">
      <c r="A1474" s="394"/>
      <c r="B1474" s="420"/>
      <c r="C1474" s="394"/>
      <c r="D1474" s="394"/>
      <c r="E1474" s="394"/>
      <c r="F1474" s="352"/>
      <c r="G1474" s="352"/>
      <c r="H1474" s="352"/>
      <c r="I1474" s="352"/>
      <c r="J1474" s="164"/>
      <c r="K1474" s="164"/>
      <c r="L1474" s="164"/>
      <c r="M1474" s="54"/>
      <c r="N1474" s="54"/>
      <c r="O1474" s="54"/>
      <c r="P1474" s="54"/>
    </row>
    <row r="1475" spans="1:16" ht="15.75" customHeight="1">
      <c r="A1475" s="394"/>
      <c r="B1475" s="420"/>
      <c r="C1475" s="394"/>
      <c r="D1475" s="394"/>
      <c r="E1475" s="394"/>
      <c r="F1475" s="352"/>
      <c r="G1475" s="352"/>
      <c r="H1475" s="352"/>
      <c r="I1475" s="352"/>
      <c r="J1475" s="164"/>
      <c r="K1475" s="164"/>
      <c r="L1475" s="164"/>
      <c r="M1475" s="54"/>
      <c r="N1475" s="54"/>
      <c r="O1475" s="54"/>
      <c r="P1475" s="54"/>
    </row>
    <row r="1476" spans="1:16" ht="15.75" customHeight="1">
      <c r="A1476" s="394"/>
      <c r="B1476" s="420"/>
      <c r="C1476" s="394"/>
      <c r="D1476" s="394"/>
      <c r="E1476" s="394"/>
      <c r="F1476" s="352"/>
      <c r="G1476" s="352"/>
      <c r="H1476" s="352"/>
      <c r="I1476" s="352"/>
      <c r="J1476" s="164"/>
      <c r="K1476" s="164"/>
      <c r="L1476" s="164"/>
      <c r="M1476" s="54"/>
      <c r="N1476" s="54"/>
      <c r="O1476" s="54"/>
      <c r="P1476" s="54"/>
    </row>
    <row r="1477" spans="1:16" ht="15.75" customHeight="1">
      <c r="A1477" s="394"/>
      <c r="B1477" s="420"/>
      <c r="C1477" s="394"/>
      <c r="D1477" s="394"/>
      <c r="E1477" s="394"/>
      <c r="F1477" s="352"/>
      <c r="G1477" s="352"/>
      <c r="H1477" s="352"/>
      <c r="I1477" s="352"/>
      <c r="J1477" s="164"/>
      <c r="K1477" s="164"/>
      <c r="L1477" s="164"/>
      <c r="M1477" s="54"/>
      <c r="N1477" s="54"/>
      <c r="O1477" s="54"/>
      <c r="P1477" s="54"/>
    </row>
    <row r="1478" spans="1:16" ht="15.75" customHeight="1">
      <c r="A1478" s="394"/>
      <c r="B1478" s="420"/>
      <c r="C1478" s="394"/>
      <c r="D1478" s="394"/>
      <c r="E1478" s="394"/>
      <c r="F1478" s="352"/>
      <c r="G1478" s="352"/>
      <c r="H1478" s="352"/>
      <c r="I1478" s="352"/>
      <c r="J1478" s="164"/>
      <c r="K1478" s="164"/>
      <c r="L1478" s="164"/>
      <c r="M1478" s="54"/>
      <c r="N1478" s="54"/>
      <c r="O1478" s="54"/>
      <c r="P1478" s="54"/>
    </row>
    <row r="1479" spans="1:16" ht="15.75" customHeight="1">
      <c r="A1479" s="394"/>
      <c r="B1479" s="420"/>
      <c r="C1479" s="394"/>
      <c r="D1479" s="394"/>
      <c r="E1479" s="394"/>
      <c r="F1479" s="352"/>
      <c r="G1479" s="352"/>
      <c r="H1479" s="352"/>
      <c r="I1479" s="352"/>
      <c r="J1479" s="164"/>
      <c r="K1479" s="164"/>
      <c r="L1479" s="164"/>
      <c r="M1479" s="54"/>
      <c r="N1479" s="54"/>
      <c r="O1479" s="54"/>
      <c r="P1479" s="54"/>
    </row>
    <row r="1480" spans="1:16" ht="15.75" customHeight="1">
      <c r="A1480" s="394"/>
      <c r="B1480" s="420"/>
      <c r="C1480" s="394"/>
      <c r="D1480" s="394"/>
      <c r="E1480" s="394"/>
      <c r="F1480" s="352"/>
      <c r="G1480" s="352"/>
      <c r="H1480" s="352"/>
      <c r="I1480" s="352"/>
      <c r="J1480" s="164"/>
      <c r="K1480" s="164"/>
      <c r="L1480" s="164"/>
      <c r="M1480" s="54"/>
      <c r="N1480" s="54"/>
      <c r="O1480" s="54"/>
      <c r="P1480" s="54"/>
    </row>
    <row r="1481" spans="1:16" ht="15.75" customHeight="1">
      <c r="A1481" s="394"/>
      <c r="B1481" s="420"/>
      <c r="C1481" s="394"/>
      <c r="D1481" s="394"/>
      <c r="E1481" s="394"/>
      <c r="F1481" s="352"/>
      <c r="G1481" s="352"/>
      <c r="H1481" s="352"/>
      <c r="I1481" s="352"/>
      <c r="J1481" s="164"/>
      <c r="K1481" s="164"/>
      <c r="L1481" s="164"/>
      <c r="M1481" s="54"/>
      <c r="N1481" s="54"/>
      <c r="O1481" s="54"/>
      <c r="P1481" s="54"/>
    </row>
    <row r="1482" spans="1:16" ht="15.75" customHeight="1">
      <c r="A1482" s="394"/>
      <c r="B1482" s="420"/>
      <c r="C1482" s="394"/>
      <c r="D1482" s="394"/>
      <c r="E1482" s="394"/>
      <c r="F1482" s="352"/>
      <c r="G1482" s="352"/>
      <c r="H1482" s="352"/>
      <c r="I1482" s="352"/>
      <c r="J1482" s="164"/>
      <c r="K1482" s="164"/>
      <c r="L1482" s="164"/>
      <c r="M1482" s="54"/>
      <c r="N1482" s="54"/>
      <c r="O1482" s="54"/>
      <c r="P1482" s="54"/>
    </row>
    <row r="1483" spans="1:16" ht="15.75" customHeight="1">
      <c r="A1483" s="394"/>
      <c r="B1483" s="420"/>
      <c r="C1483" s="394"/>
      <c r="D1483" s="394"/>
      <c r="E1483" s="394"/>
      <c r="F1483" s="352"/>
      <c r="G1483" s="352"/>
      <c r="H1483" s="352"/>
      <c r="I1483" s="352"/>
      <c r="J1483" s="164"/>
      <c r="K1483" s="164"/>
      <c r="L1483" s="164"/>
      <c r="M1483" s="54"/>
      <c r="N1483" s="54"/>
      <c r="O1483" s="54"/>
      <c r="P1483" s="54"/>
    </row>
    <row r="1484" spans="1:16" ht="15.75" customHeight="1">
      <c r="A1484" s="394"/>
      <c r="B1484" s="420"/>
      <c r="C1484" s="394"/>
      <c r="D1484" s="394"/>
      <c r="E1484" s="394"/>
      <c r="F1484" s="352"/>
      <c r="G1484" s="352"/>
      <c r="H1484" s="352"/>
      <c r="I1484" s="352"/>
      <c r="J1484" s="164"/>
      <c r="K1484" s="164"/>
      <c r="L1484" s="164"/>
      <c r="M1484" s="54"/>
      <c r="N1484" s="54"/>
      <c r="O1484" s="54"/>
      <c r="P1484" s="54"/>
    </row>
    <row r="1485" spans="1:16" ht="15.75" customHeight="1">
      <c r="A1485" s="394"/>
      <c r="B1485" s="420"/>
      <c r="C1485" s="394"/>
      <c r="D1485" s="394"/>
      <c r="E1485" s="394"/>
      <c r="F1485" s="352"/>
      <c r="G1485" s="352"/>
      <c r="H1485" s="352"/>
      <c r="I1485" s="352"/>
      <c r="J1485" s="164"/>
      <c r="K1485" s="164"/>
      <c r="L1485" s="164"/>
      <c r="M1485" s="54"/>
      <c r="N1485" s="54"/>
      <c r="O1485" s="54"/>
      <c r="P1485" s="54"/>
    </row>
    <row r="1486" spans="1:16" ht="15.75" customHeight="1">
      <c r="A1486" s="394"/>
      <c r="B1486" s="420"/>
      <c r="C1486" s="394"/>
      <c r="D1486" s="394"/>
      <c r="E1486" s="394"/>
      <c r="F1486" s="352"/>
      <c r="G1486" s="352"/>
      <c r="H1486" s="352"/>
      <c r="I1486" s="352"/>
      <c r="J1486" s="164"/>
      <c r="K1486" s="164"/>
      <c r="L1486" s="164"/>
      <c r="M1486" s="54"/>
      <c r="N1486" s="54"/>
      <c r="O1486" s="54"/>
      <c r="P1486" s="54"/>
    </row>
    <row r="1487" spans="1:16" ht="15.75" customHeight="1">
      <c r="A1487" s="394"/>
      <c r="B1487" s="420"/>
      <c r="C1487" s="394"/>
      <c r="D1487" s="394"/>
      <c r="E1487" s="394"/>
      <c r="F1487" s="352"/>
      <c r="G1487" s="352"/>
      <c r="H1487" s="352"/>
      <c r="I1487" s="352"/>
      <c r="J1487" s="164"/>
      <c r="K1487" s="164"/>
      <c r="L1487" s="164"/>
      <c r="M1487" s="54"/>
      <c r="N1487" s="54"/>
      <c r="O1487" s="54"/>
      <c r="P1487" s="54"/>
    </row>
    <row r="1488" spans="1:16" ht="15.75" customHeight="1">
      <c r="A1488" s="394"/>
      <c r="B1488" s="420"/>
      <c r="C1488" s="394"/>
      <c r="D1488" s="394"/>
      <c r="E1488" s="394"/>
      <c r="F1488" s="352"/>
      <c r="G1488" s="352"/>
      <c r="H1488" s="352"/>
      <c r="I1488" s="352"/>
      <c r="J1488" s="164"/>
      <c r="K1488" s="164"/>
      <c r="L1488" s="164"/>
      <c r="M1488" s="54"/>
      <c r="N1488" s="54"/>
      <c r="O1488" s="54"/>
      <c r="P1488" s="54"/>
    </row>
    <row r="1489" spans="1:16" ht="15.75" customHeight="1">
      <c r="A1489" s="394"/>
      <c r="B1489" s="420"/>
      <c r="C1489" s="394"/>
      <c r="D1489" s="394"/>
      <c r="E1489" s="394"/>
      <c r="F1489" s="352"/>
      <c r="G1489" s="352"/>
      <c r="H1489" s="352"/>
      <c r="I1489" s="352"/>
      <c r="J1489" s="164"/>
      <c r="K1489" s="164"/>
      <c r="L1489" s="164"/>
      <c r="M1489" s="54"/>
      <c r="N1489" s="54"/>
      <c r="O1489" s="54"/>
      <c r="P1489" s="54"/>
    </row>
    <row r="1490" spans="1:16" ht="15.75" customHeight="1">
      <c r="A1490" s="394"/>
      <c r="B1490" s="420"/>
      <c r="C1490" s="394"/>
      <c r="D1490" s="394"/>
      <c r="E1490" s="394"/>
      <c r="F1490" s="352"/>
      <c r="G1490" s="352"/>
      <c r="H1490" s="352"/>
      <c r="I1490" s="352"/>
      <c r="J1490" s="164"/>
      <c r="K1490" s="164"/>
      <c r="L1490" s="164"/>
      <c r="M1490" s="54"/>
      <c r="N1490" s="54"/>
      <c r="O1490" s="54"/>
      <c r="P1490" s="54"/>
    </row>
    <row r="1491" spans="1:16" ht="15.75" customHeight="1">
      <c r="A1491" s="394"/>
      <c r="B1491" s="420"/>
      <c r="C1491" s="394"/>
      <c r="D1491" s="394"/>
      <c r="E1491" s="394"/>
      <c r="F1491" s="352"/>
      <c r="G1491" s="352"/>
      <c r="H1491" s="352"/>
      <c r="I1491" s="352"/>
      <c r="J1491" s="164"/>
      <c r="K1491" s="164"/>
      <c r="L1491" s="164"/>
      <c r="M1491" s="54"/>
      <c r="N1491" s="54"/>
      <c r="O1491" s="54"/>
      <c r="P1491" s="54"/>
    </row>
    <row r="1492" spans="1:16" ht="15.75" customHeight="1">
      <c r="A1492" s="394"/>
      <c r="B1492" s="420"/>
      <c r="C1492" s="394"/>
      <c r="D1492" s="394"/>
      <c r="E1492" s="394"/>
      <c r="F1492" s="352"/>
      <c r="G1492" s="352"/>
      <c r="H1492" s="352"/>
      <c r="I1492" s="352"/>
      <c r="J1492" s="164"/>
      <c r="K1492" s="164"/>
      <c r="L1492" s="164"/>
      <c r="M1492" s="54"/>
      <c r="N1492" s="54"/>
      <c r="O1492" s="54"/>
      <c r="P1492" s="54"/>
    </row>
    <row r="1493" spans="1:16" ht="15.75" customHeight="1">
      <c r="A1493" s="394"/>
      <c r="B1493" s="420"/>
      <c r="C1493" s="394"/>
      <c r="D1493" s="394"/>
      <c r="E1493" s="394"/>
      <c r="F1493" s="352"/>
      <c r="G1493" s="352"/>
      <c r="H1493" s="352"/>
      <c r="I1493" s="352"/>
      <c r="J1493" s="164"/>
      <c r="K1493" s="164"/>
      <c r="L1493" s="164"/>
      <c r="M1493" s="54"/>
      <c r="N1493" s="54"/>
      <c r="O1493" s="54"/>
      <c r="P1493" s="54"/>
    </row>
    <row r="1494" spans="1:16" ht="15.75" customHeight="1">
      <c r="A1494" s="394"/>
      <c r="B1494" s="420"/>
      <c r="C1494" s="394"/>
      <c r="D1494" s="394"/>
      <c r="E1494" s="394"/>
      <c r="F1494" s="352"/>
      <c r="G1494" s="352"/>
      <c r="H1494" s="352"/>
      <c r="I1494" s="352"/>
      <c r="J1494" s="164"/>
      <c r="K1494" s="164"/>
      <c r="L1494" s="164"/>
      <c r="M1494" s="54"/>
      <c r="N1494" s="54"/>
      <c r="O1494" s="54"/>
      <c r="P1494" s="54"/>
    </row>
    <row r="1495" spans="1:16" ht="15.75" customHeight="1">
      <c r="A1495" s="394"/>
      <c r="B1495" s="420"/>
      <c r="C1495" s="394"/>
      <c r="D1495" s="394"/>
      <c r="E1495" s="394"/>
      <c r="F1495" s="352"/>
      <c r="G1495" s="352"/>
      <c r="H1495" s="352"/>
      <c r="I1495" s="352"/>
      <c r="J1495" s="164"/>
      <c r="K1495" s="164"/>
      <c r="L1495" s="164"/>
      <c r="M1495" s="54"/>
      <c r="N1495" s="54"/>
      <c r="O1495" s="54"/>
      <c r="P1495" s="54"/>
    </row>
    <row r="1496" spans="1:16" ht="15.75" customHeight="1">
      <c r="A1496" s="394"/>
      <c r="B1496" s="420"/>
      <c r="C1496" s="394"/>
      <c r="D1496" s="394"/>
      <c r="E1496" s="394"/>
      <c r="F1496" s="352"/>
      <c r="G1496" s="352"/>
      <c r="H1496" s="352"/>
      <c r="I1496" s="352"/>
      <c r="J1496" s="164"/>
      <c r="K1496" s="164"/>
      <c r="L1496" s="164"/>
      <c r="M1496" s="54"/>
      <c r="N1496" s="54"/>
      <c r="O1496" s="54"/>
      <c r="P1496" s="54"/>
    </row>
    <row r="1497" spans="1:16" ht="15.75" customHeight="1">
      <c r="A1497" s="394"/>
      <c r="B1497" s="420"/>
      <c r="C1497" s="394"/>
      <c r="D1497" s="394"/>
      <c r="E1497" s="394"/>
      <c r="F1497" s="352"/>
      <c r="G1497" s="352"/>
      <c r="H1497" s="352"/>
      <c r="I1497" s="352"/>
      <c r="J1497" s="164"/>
      <c r="K1497" s="164"/>
      <c r="L1497" s="164"/>
      <c r="M1497" s="54"/>
      <c r="N1497" s="54"/>
      <c r="O1497" s="54"/>
      <c r="P1497" s="54"/>
    </row>
    <row r="1498" spans="1:16" ht="15.75" customHeight="1">
      <c r="A1498" s="394"/>
      <c r="B1498" s="420"/>
      <c r="C1498" s="394"/>
      <c r="D1498" s="394"/>
      <c r="E1498" s="394"/>
      <c r="F1498" s="352"/>
      <c r="G1498" s="352"/>
      <c r="H1498" s="352"/>
      <c r="I1498" s="352"/>
      <c r="J1498" s="164"/>
      <c r="K1498" s="164"/>
      <c r="L1498" s="164"/>
      <c r="M1498" s="54"/>
      <c r="N1498" s="54"/>
      <c r="O1498" s="54"/>
      <c r="P1498" s="54"/>
    </row>
    <row r="1499" spans="1:16" ht="15.75" customHeight="1">
      <c r="A1499" s="394"/>
      <c r="B1499" s="420"/>
      <c r="C1499" s="394"/>
      <c r="D1499" s="394"/>
      <c r="E1499" s="394"/>
      <c r="F1499" s="352"/>
      <c r="G1499" s="352"/>
      <c r="H1499" s="352"/>
      <c r="I1499" s="352"/>
      <c r="J1499" s="164"/>
      <c r="K1499" s="164"/>
      <c r="L1499" s="164"/>
      <c r="M1499" s="54"/>
      <c r="N1499" s="54"/>
      <c r="O1499" s="54"/>
      <c r="P1499" s="54"/>
    </row>
    <row r="1500" spans="1:16" ht="15.75" customHeight="1">
      <c r="A1500" s="394"/>
      <c r="B1500" s="420"/>
      <c r="C1500" s="394"/>
      <c r="D1500" s="394"/>
      <c r="E1500" s="394"/>
      <c r="F1500" s="352"/>
      <c r="G1500" s="352"/>
      <c r="H1500" s="352"/>
      <c r="I1500" s="352"/>
      <c r="J1500" s="164"/>
      <c r="K1500" s="164"/>
      <c r="L1500" s="164"/>
      <c r="M1500" s="54"/>
      <c r="N1500" s="54"/>
      <c r="O1500" s="54"/>
      <c r="P1500" s="54"/>
    </row>
    <row r="1501" spans="1:16" ht="15.75" customHeight="1">
      <c r="A1501" s="394"/>
      <c r="B1501" s="420"/>
      <c r="C1501" s="394"/>
      <c r="D1501" s="394"/>
      <c r="E1501" s="394"/>
      <c r="F1501" s="352"/>
      <c r="G1501" s="352"/>
      <c r="H1501" s="352"/>
      <c r="I1501" s="352"/>
      <c r="J1501" s="164"/>
      <c r="K1501" s="164"/>
      <c r="L1501" s="164"/>
      <c r="M1501" s="54"/>
      <c r="N1501" s="54"/>
      <c r="O1501" s="54"/>
      <c r="P1501" s="54"/>
    </row>
    <row r="1502" spans="1:16" ht="15.75" customHeight="1">
      <c r="A1502" s="394"/>
      <c r="B1502" s="420"/>
      <c r="C1502" s="394"/>
      <c r="D1502" s="394"/>
      <c r="E1502" s="394"/>
      <c r="F1502" s="352"/>
      <c r="G1502" s="352"/>
      <c r="H1502" s="352"/>
      <c r="I1502" s="352"/>
      <c r="J1502" s="164"/>
      <c r="K1502" s="164"/>
      <c r="L1502" s="164"/>
      <c r="M1502" s="54"/>
      <c r="N1502" s="54"/>
      <c r="O1502" s="54"/>
      <c r="P1502" s="54"/>
    </row>
    <row r="1503" spans="1:16" ht="15.75" customHeight="1">
      <c r="A1503" s="394"/>
      <c r="B1503" s="420"/>
      <c r="C1503" s="394"/>
      <c r="D1503" s="394"/>
      <c r="E1503" s="394"/>
      <c r="F1503" s="352"/>
      <c r="G1503" s="352"/>
      <c r="H1503" s="352"/>
      <c r="I1503" s="352"/>
      <c r="J1503" s="164"/>
      <c r="K1503" s="164"/>
      <c r="L1503" s="164"/>
      <c r="M1503" s="54"/>
      <c r="N1503" s="54"/>
      <c r="O1503" s="54"/>
      <c r="P1503" s="54"/>
    </row>
    <row r="1504" spans="1:16" ht="15.75" customHeight="1">
      <c r="A1504" s="394"/>
      <c r="B1504" s="420"/>
      <c r="C1504" s="394"/>
      <c r="D1504" s="394"/>
      <c r="E1504" s="394"/>
      <c r="F1504" s="352"/>
      <c r="G1504" s="352"/>
      <c r="H1504" s="352"/>
      <c r="I1504" s="352"/>
      <c r="J1504" s="164"/>
      <c r="K1504" s="164"/>
      <c r="L1504" s="164"/>
      <c r="M1504" s="54"/>
      <c r="N1504" s="54"/>
      <c r="O1504" s="54"/>
      <c r="P1504" s="54"/>
    </row>
    <row r="1505" spans="1:16" ht="15.75" customHeight="1">
      <c r="A1505" s="394"/>
      <c r="B1505" s="420"/>
      <c r="C1505" s="394"/>
      <c r="D1505" s="394"/>
      <c r="E1505" s="394"/>
      <c r="F1505" s="352"/>
      <c r="G1505" s="352"/>
      <c r="H1505" s="352"/>
      <c r="I1505" s="352"/>
      <c r="J1505" s="164"/>
      <c r="K1505" s="164"/>
      <c r="L1505" s="164"/>
      <c r="M1505" s="54"/>
      <c r="N1505" s="54"/>
      <c r="O1505" s="54"/>
      <c r="P1505" s="54"/>
    </row>
    <row r="1506" spans="1:16" ht="15.75" customHeight="1">
      <c r="A1506" s="394"/>
      <c r="B1506" s="420"/>
      <c r="C1506" s="394"/>
      <c r="D1506" s="394"/>
      <c r="E1506" s="394"/>
      <c r="F1506" s="352"/>
      <c r="G1506" s="352"/>
      <c r="H1506" s="352"/>
      <c r="I1506" s="352"/>
      <c r="J1506" s="164"/>
      <c r="K1506" s="164"/>
      <c r="L1506" s="164"/>
      <c r="M1506" s="54"/>
      <c r="N1506" s="54"/>
      <c r="O1506" s="54"/>
      <c r="P1506" s="54"/>
    </row>
    <row r="1507" spans="1:16" ht="15.75" customHeight="1">
      <c r="A1507" s="394"/>
      <c r="B1507" s="420"/>
      <c r="C1507" s="394"/>
      <c r="D1507" s="394"/>
      <c r="E1507" s="394"/>
      <c r="F1507" s="352"/>
      <c r="G1507" s="352"/>
      <c r="H1507" s="352"/>
      <c r="I1507" s="352"/>
      <c r="J1507" s="164"/>
      <c r="K1507" s="164"/>
      <c r="L1507" s="164"/>
      <c r="M1507" s="54"/>
      <c r="N1507" s="54"/>
      <c r="O1507" s="54"/>
      <c r="P1507" s="54"/>
    </row>
    <row r="1508" spans="1:16" ht="15.75" customHeight="1">
      <c r="A1508" s="394"/>
      <c r="B1508" s="420"/>
      <c r="C1508" s="394"/>
      <c r="D1508" s="394"/>
      <c r="E1508" s="394"/>
      <c r="F1508" s="352"/>
      <c r="G1508" s="352"/>
      <c r="H1508" s="352"/>
      <c r="I1508" s="352"/>
      <c r="J1508" s="164"/>
      <c r="K1508" s="164"/>
      <c r="L1508" s="164"/>
      <c r="M1508" s="54"/>
      <c r="N1508" s="54"/>
      <c r="O1508" s="54"/>
      <c r="P1508" s="54"/>
    </row>
    <row r="1509" spans="1:16" ht="15.75" customHeight="1">
      <c r="A1509" s="394"/>
      <c r="B1509" s="420"/>
      <c r="C1509" s="394"/>
      <c r="D1509" s="394"/>
      <c r="E1509" s="394"/>
      <c r="F1509" s="352"/>
      <c r="G1509" s="352"/>
      <c r="H1509" s="352"/>
      <c r="I1509" s="352"/>
      <c r="J1509" s="164"/>
      <c r="K1509" s="164"/>
      <c r="L1509" s="164"/>
      <c r="M1509" s="54"/>
      <c r="N1509" s="54"/>
      <c r="O1509" s="54"/>
      <c r="P1509" s="54"/>
    </row>
    <row r="1510" spans="1:16" ht="15.75" customHeight="1">
      <c r="A1510" s="394"/>
      <c r="B1510" s="420"/>
      <c r="C1510" s="394"/>
      <c r="D1510" s="394"/>
      <c r="E1510" s="394"/>
      <c r="F1510" s="352"/>
      <c r="G1510" s="352"/>
      <c r="H1510" s="352"/>
      <c r="I1510" s="352"/>
      <c r="J1510" s="164"/>
      <c r="K1510" s="164"/>
      <c r="L1510" s="164"/>
      <c r="M1510" s="54"/>
      <c r="N1510" s="54"/>
      <c r="O1510" s="54"/>
      <c r="P1510" s="54"/>
    </row>
    <row r="1511" spans="1:16" ht="15.75" customHeight="1">
      <c r="A1511" s="394"/>
      <c r="B1511" s="420"/>
      <c r="C1511" s="394"/>
      <c r="D1511" s="394"/>
      <c r="E1511" s="394"/>
      <c r="F1511" s="352"/>
      <c r="G1511" s="352"/>
      <c r="H1511" s="352"/>
      <c r="I1511" s="352"/>
      <c r="J1511" s="164"/>
      <c r="K1511" s="164"/>
      <c r="L1511" s="164"/>
      <c r="M1511" s="54"/>
      <c r="N1511" s="54"/>
      <c r="O1511" s="54"/>
      <c r="P1511" s="54"/>
    </row>
    <row r="1512" spans="1:16" ht="15.75" customHeight="1">
      <c r="A1512" s="394"/>
      <c r="B1512" s="420"/>
      <c r="C1512" s="394"/>
      <c r="D1512" s="394"/>
      <c r="E1512" s="394"/>
      <c r="F1512" s="352"/>
      <c r="G1512" s="352"/>
      <c r="H1512" s="352"/>
      <c r="I1512" s="352"/>
      <c r="J1512" s="164"/>
      <c r="K1512" s="164"/>
      <c r="L1512" s="164"/>
      <c r="M1512" s="54"/>
      <c r="N1512" s="54"/>
      <c r="O1512" s="54"/>
      <c r="P1512" s="54"/>
    </row>
    <row r="1513" spans="1:16" ht="15.75" customHeight="1">
      <c r="A1513" s="394"/>
      <c r="B1513" s="420"/>
      <c r="C1513" s="394"/>
      <c r="D1513" s="394"/>
      <c r="E1513" s="394"/>
      <c r="F1513" s="352"/>
      <c r="G1513" s="352"/>
      <c r="H1513" s="352"/>
      <c r="I1513" s="352"/>
      <c r="J1513" s="164"/>
      <c r="K1513" s="164"/>
      <c r="L1513" s="164"/>
      <c r="M1513" s="54"/>
      <c r="N1513" s="54"/>
      <c r="O1513" s="54"/>
      <c r="P1513" s="54"/>
    </row>
    <row r="1514" spans="1:16" ht="15.75" customHeight="1">
      <c r="A1514" s="394"/>
      <c r="B1514" s="420"/>
      <c r="C1514" s="394"/>
      <c r="D1514" s="394"/>
      <c r="E1514" s="394"/>
      <c r="F1514" s="352"/>
      <c r="G1514" s="352"/>
      <c r="H1514" s="352"/>
      <c r="I1514" s="352"/>
      <c r="J1514" s="164"/>
      <c r="K1514" s="164"/>
      <c r="L1514" s="164"/>
      <c r="M1514" s="54"/>
      <c r="N1514" s="54"/>
      <c r="O1514" s="54"/>
      <c r="P1514" s="54"/>
    </row>
    <row r="1515" spans="1:16" ht="15.75" customHeight="1">
      <c r="A1515" s="394"/>
      <c r="B1515" s="420"/>
      <c r="C1515" s="394"/>
      <c r="D1515" s="394"/>
      <c r="E1515" s="394"/>
      <c r="F1515" s="352"/>
      <c r="G1515" s="352"/>
      <c r="H1515" s="352"/>
      <c r="I1515" s="352"/>
      <c r="J1515" s="164"/>
      <c r="K1515" s="164"/>
      <c r="L1515" s="164"/>
      <c r="M1515" s="54"/>
      <c r="N1515" s="54"/>
      <c r="O1515" s="54"/>
      <c r="P1515" s="54"/>
    </row>
    <row r="1516" spans="1:16" ht="15.75" customHeight="1">
      <c r="A1516" s="394"/>
      <c r="B1516" s="420"/>
      <c r="C1516" s="394"/>
      <c r="D1516" s="394"/>
      <c r="E1516" s="394"/>
      <c r="F1516" s="352"/>
      <c r="G1516" s="352"/>
      <c r="H1516" s="352"/>
      <c r="I1516" s="352"/>
      <c r="J1516" s="164"/>
      <c r="K1516" s="164"/>
      <c r="L1516" s="164"/>
      <c r="M1516" s="54"/>
      <c r="N1516" s="54"/>
      <c r="O1516" s="54"/>
      <c r="P1516" s="54"/>
    </row>
    <row r="1517" spans="1:16" ht="15.75" customHeight="1">
      <c r="A1517" s="394"/>
      <c r="B1517" s="420"/>
      <c r="C1517" s="394"/>
      <c r="D1517" s="394"/>
      <c r="E1517" s="394"/>
      <c r="F1517" s="352"/>
      <c r="G1517" s="352"/>
      <c r="H1517" s="352"/>
      <c r="I1517" s="352"/>
      <c r="J1517" s="164"/>
      <c r="K1517" s="164"/>
      <c r="L1517" s="164"/>
      <c r="M1517" s="54"/>
      <c r="N1517" s="54"/>
      <c r="O1517" s="54"/>
      <c r="P1517" s="54"/>
    </row>
    <row r="1518" spans="1:16" ht="15.75" customHeight="1">
      <c r="A1518" s="394"/>
      <c r="B1518" s="420"/>
      <c r="C1518" s="394"/>
      <c r="D1518" s="394"/>
      <c r="E1518" s="394"/>
      <c r="F1518" s="352"/>
      <c r="G1518" s="352"/>
      <c r="H1518" s="352"/>
      <c r="I1518" s="352"/>
      <c r="J1518" s="164"/>
      <c r="K1518" s="164"/>
      <c r="L1518" s="164"/>
      <c r="M1518" s="54"/>
      <c r="N1518" s="54"/>
      <c r="O1518" s="54"/>
      <c r="P1518" s="54"/>
    </row>
    <row r="1519" spans="1:16" ht="15.75" customHeight="1">
      <c r="A1519" s="394"/>
      <c r="B1519" s="420"/>
      <c r="C1519" s="394"/>
      <c r="D1519" s="394"/>
      <c r="E1519" s="394"/>
      <c r="F1519" s="352"/>
      <c r="G1519" s="352"/>
      <c r="H1519" s="352"/>
      <c r="I1519" s="352"/>
      <c r="J1519" s="164"/>
      <c r="K1519" s="164"/>
      <c r="L1519" s="164"/>
      <c r="M1519" s="54"/>
      <c r="N1519" s="54"/>
      <c r="O1519" s="54"/>
      <c r="P1519" s="54"/>
    </row>
    <row r="1520" spans="1:16" ht="15.75" customHeight="1">
      <c r="A1520" s="394"/>
      <c r="B1520" s="420"/>
      <c r="C1520" s="394"/>
      <c r="D1520" s="394"/>
      <c r="E1520" s="394"/>
      <c r="F1520" s="352"/>
      <c r="G1520" s="352"/>
      <c r="H1520" s="352"/>
      <c r="I1520" s="352"/>
      <c r="J1520" s="164"/>
      <c r="K1520" s="164"/>
      <c r="L1520" s="164"/>
      <c r="M1520" s="54"/>
      <c r="N1520" s="54"/>
      <c r="O1520" s="54"/>
      <c r="P1520" s="54"/>
    </row>
    <row r="1521" spans="1:16" ht="15.75" customHeight="1">
      <c r="A1521" s="394"/>
      <c r="B1521" s="420"/>
      <c r="C1521" s="394"/>
      <c r="D1521" s="394"/>
      <c r="E1521" s="394"/>
      <c r="F1521" s="352"/>
      <c r="G1521" s="352"/>
      <c r="H1521" s="352"/>
      <c r="I1521" s="352"/>
      <c r="J1521" s="164"/>
      <c r="K1521" s="164"/>
      <c r="L1521" s="164"/>
      <c r="M1521" s="54"/>
      <c r="N1521" s="54"/>
      <c r="O1521" s="54"/>
      <c r="P1521" s="54"/>
    </row>
    <row r="1522" spans="1:16" ht="15.75" customHeight="1">
      <c r="A1522" s="394"/>
      <c r="B1522" s="420"/>
      <c r="C1522" s="394"/>
      <c r="D1522" s="394"/>
      <c r="E1522" s="394"/>
      <c r="F1522" s="352"/>
      <c r="G1522" s="352"/>
      <c r="H1522" s="352"/>
      <c r="I1522" s="352"/>
      <c r="J1522" s="164"/>
      <c r="K1522" s="164"/>
      <c r="L1522" s="164"/>
      <c r="M1522" s="54"/>
      <c r="N1522" s="54"/>
      <c r="O1522" s="54"/>
      <c r="P1522" s="54"/>
    </row>
    <row r="1523" spans="1:16" ht="15.75" customHeight="1">
      <c r="A1523" s="394"/>
      <c r="B1523" s="420"/>
      <c r="C1523" s="394"/>
      <c r="D1523" s="394"/>
      <c r="E1523" s="394"/>
      <c r="F1523" s="352"/>
      <c r="G1523" s="352"/>
      <c r="H1523" s="352"/>
      <c r="I1523" s="352"/>
      <c r="J1523" s="164"/>
      <c r="K1523" s="164"/>
      <c r="L1523" s="164"/>
      <c r="M1523" s="54"/>
      <c r="N1523" s="54"/>
      <c r="O1523" s="54"/>
      <c r="P1523" s="54"/>
    </row>
    <row r="1524" spans="1:16" ht="15.75" customHeight="1">
      <c r="A1524" s="394"/>
      <c r="B1524" s="420"/>
      <c r="C1524" s="394"/>
      <c r="D1524" s="394"/>
      <c r="E1524" s="394"/>
      <c r="F1524" s="352"/>
      <c r="G1524" s="352"/>
      <c r="H1524" s="352"/>
      <c r="I1524" s="352"/>
      <c r="J1524" s="164"/>
      <c r="K1524" s="164"/>
      <c r="L1524" s="164"/>
      <c r="M1524" s="54"/>
      <c r="N1524" s="54"/>
      <c r="O1524" s="54"/>
      <c r="P1524" s="54"/>
    </row>
    <row r="1525" spans="1:16" ht="15.75" customHeight="1">
      <c r="A1525" s="394"/>
      <c r="B1525" s="420"/>
      <c r="C1525" s="394"/>
      <c r="D1525" s="394"/>
      <c r="E1525" s="394"/>
      <c r="F1525" s="352"/>
      <c r="G1525" s="352"/>
      <c r="H1525" s="352"/>
      <c r="I1525" s="352"/>
      <c r="J1525" s="164"/>
      <c r="K1525" s="164"/>
      <c r="L1525" s="164"/>
      <c r="M1525" s="54"/>
      <c r="N1525" s="54"/>
      <c r="O1525" s="54"/>
      <c r="P1525" s="54"/>
    </row>
    <row r="1526" spans="1:16" ht="15.75" customHeight="1">
      <c r="A1526" s="394"/>
      <c r="B1526" s="420"/>
      <c r="C1526" s="394"/>
      <c r="D1526" s="394"/>
      <c r="E1526" s="394"/>
      <c r="F1526" s="352"/>
      <c r="G1526" s="352"/>
      <c r="H1526" s="352"/>
      <c r="I1526" s="352"/>
      <c r="J1526" s="164"/>
      <c r="K1526" s="164"/>
      <c r="L1526" s="164"/>
      <c r="M1526" s="54"/>
      <c r="N1526" s="54"/>
      <c r="O1526" s="54"/>
      <c r="P1526" s="54"/>
    </row>
    <row r="1527" spans="1:16" ht="15.75" customHeight="1">
      <c r="A1527" s="394"/>
      <c r="B1527" s="420"/>
      <c r="C1527" s="394"/>
      <c r="D1527" s="394"/>
      <c r="E1527" s="394"/>
      <c r="F1527" s="352"/>
      <c r="G1527" s="352"/>
      <c r="H1527" s="352"/>
      <c r="I1527" s="352"/>
      <c r="J1527" s="164"/>
      <c r="K1527" s="164"/>
      <c r="L1527" s="164"/>
      <c r="M1527" s="54"/>
      <c r="N1527" s="54"/>
      <c r="O1527" s="54"/>
      <c r="P1527" s="54"/>
    </row>
    <row r="1528" spans="1:16" ht="15.75" customHeight="1">
      <c r="A1528" s="394"/>
      <c r="B1528" s="420"/>
      <c r="C1528" s="394"/>
      <c r="D1528" s="394"/>
      <c r="E1528" s="394"/>
      <c r="F1528" s="352"/>
      <c r="G1528" s="352"/>
      <c r="H1528" s="352"/>
      <c r="I1528" s="352"/>
      <c r="J1528" s="164"/>
      <c r="K1528" s="164"/>
      <c r="L1528" s="164"/>
      <c r="M1528" s="54"/>
      <c r="N1528" s="54"/>
      <c r="O1528" s="54"/>
      <c r="P1528" s="54"/>
    </row>
    <row r="1529" spans="1:16" ht="15.75" customHeight="1">
      <c r="A1529" s="394"/>
      <c r="B1529" s="420"/>
      <c r="C1529" s="394"/>
      <c r="D1529" s="394"/>
      <c r="E1529" s="394"/>
      <c r="F1529" s="352"/>
      <c r="G1529" s="352"/>
      <c r="H1529" s="352"/>
      <c r="I1529" s="352"/>
      <c r="J1529" s="164"/>
      <c r="K1529" s="164"/>
      <c r="L1529" s="164"/>
      <c r="M1529" s="54"/>
      <c r="N1529" s="54"/>
      <c r="O1529" s="54"/>
      <c r="P1529" s="54"/>
    </row>
    <row r="1530" spans="1:16" ht="15.75" customHeight="1">
      <c r="A1530" s="394"/>
      <c r="B1530" s="420"/>
      <c r="C1530" s="394"/>
      <c r="D1530" s="394"/>
      <c r="E1530" s="394"/>
      <c r="F1530" s="352"/>
      <c r="G1530" s="352"/>
      <c r="H1530" s="352"/>
      <c r="I1530" s="352"/>
      <c r="J1530" s="164"/>
      <c r="K1530" s="164"/>
      <c r="L1530" s="164"/>
      <c r="M1530" s="54"/>
      <c r="N1530" s="54"/>
      <c r="O1530" s="54"/>
      <c r="P1530" s="54"/>
    </row>
    <row r="1531" spans="1:16" ht="15.75" customHeight="1">
      <c r="A1531" s="394"/>
      <c r="B1531" s="420"/>
      <c r="C1531" s="394"/>
      <c r="D1531" s="394"/>
      <c r="E1531" s="394"/>
      <c r="F1531" s="352"/>
      <c r="G1531" s="352"/>
      <c r="H1531" s="352"/>
      <c r="I1531" s="352"/>
      <c r="J1531" s="164"/>
      <c r="K1531" s="164"/>
      <c r="L1531" s="164"/>
      <c r="M1531" s="54"/>
      <c r="N1531" s="54"/>
      <c r="O1531" s="54"/>
      <c r="P1531" s="54"/>
    </row>
    <row r="1532" spans="1:16" ht="15.75" customHeight="1">
      <c r="A1532" s="394"/>
      <c r="B1532" s="420"/>
      <c r="C1532" s="394"/>
      <c r="D1532" s="394"/>
      <c r="E1532" s="394"/>
      <c r="F1532" s="352"/>
      <c r="G1532" s="352"/>
      <c r="H1532" s="352"/>
      <c r="I1532" s="352"/>
      <c r="J1532" s="164"/>
      <c r="K1532" s="164"/>
      <c r="L1532" s="164"/>
      <c r="M1532" s="54"/>
      <c r="N1532" s="54"/>
      <c r="O1532" s="54"/>
      <c r="P1532" s="54"/>
    </row>
    <row r="1533" spans="1:16" ht="15.75" customHeight="1">
      <c r="A1533" s="394"/>
      <c r="B1533" s="420"/>
      <c r="C1533" s="394"/>
      <c r="D1533" s="394"/>
      <c r="E1533" s="394"/>
      <c r="F1533" s="352"/>
      <c r="G1533" s="352"/>
      <c r="H1533" s="352"/>
      <c r="I1533" s="352"/>
      <c r="J1533" s="164"/>
      <c r="K1533" s="164"/>
      <c r="L1533" s="164"/>
      <c r="M1533" s="54"/>
      <c r="N1533" s="54"/>
      <c r="O1533" s="54"/>
      <c r="P1533" s="54"/>
    </row>
    <row r="1534" spans="1:16" ht="15.75" customHeight="1">
      <c r="A1534" s="394"/>
      <c r="B1534" s="420"/>
      <c r="C1534" s="394"/>
      <c r="D1534" s="394"/>
      <c r="E1534" s="394"/>
      <c r="F1534" s="352"/>
      <c r="G1534" s="352"/>
      <c r="H1534" s="352"/>
      <c r="I1534" s="352"/>
      <c r="J1534" s="164"/>
      <c r="K1534" s="164"/>
      <c r="L1534" s="164"/>
      <c r="M1534" s="54"/>
      <c r="N1534" s="54"/>
      <c r="O1534" s="54"/>
      <c r="P1534" s="54"/>
    </row>
    <row r="1535" spans="1:16" ht="15.75" customHeight="1">
      <c r="A1535" s="394"/>
      <c r="B1535" s="420"/>
      <c r="C1535" s="394"/>
      <c r="D1535" s="394"/>
      <c r="E1535" s="394"/>
      <c r="F1535" s="352"/>
      <c r="G1535" s="352"/>
      <c r="H1535" s="352"/>
      <c r="I1535" s="352"/>
      <c r="J1535" s="164"/>
      <c r="K1535" s="164"/>
      <c r="L1535" s="164"/>
      <c r="M1535" s="54"/>
      <c r="N1535" s="54"/>
      <c r="O1535" s="54"/>
      <c r="P1535" s="54"/>
    </row>
    <row r="1536" spans="1:16" ht="15.75" customHeight="1">
      <c r="A1536" s="394"/>
      <c r="B1536" s="420"/>
      <c r="C1536" s="394"/>
      <c r="D1536" s="394"/>
      <c r="E1536" s="394"/>
      <c r="F1536" s="352"/>
      <c r="G1536" s="352"/>
      <c r="H1536" s="352"/>
      <c r="I1536" s="352"/>
      <c r="J1536" s="164"/>
      <c r="K1536" s="164"/>
      <c r="L1536" s="164"/>
      <c r="M1536" s="54"/>
      <c r="N1536" s="54"/>
      <c r="O1536" s="54"/>
      <c r="P1536" s="54"/>
    </row>
    <row r="1537" spans="1:16" ht="15.75" customHeight="1">
      <c r="A1537" s="394"/>
      <c r="B1537" s="420"/>
      <c r="C1537" s="394"/>
      <c r="D1537" s="394"/>
      <c r="E1537" s="394"/>
      <c r="F1537" s="352"/>
      <c r="G1537" s="352"/>
      <c r="H1537" s="352"/>
      <c r="I1537" s="352"/>
      <c r="J1537" s="164"/>
      <c r="K1537" s="164"/>
      <c r="L1537" s="164"/>
      <c r="M1537" s="54"/>
      <c r="N1537" s="54"/>
      <c r="O1537" s="54"/>
      <c r="P1537" s="54"/>
    </row>
    <row r="1538" spans="1:16" ht="15.75" customHeight="1">
      <c r="A1538" s="394"/>
      <c r="B1538" s="420"/>
      <c r="C1538" s="394"/>
      <c r="D1538" s="394"/>
      <c r="E1538" s="394"/>
      <c r="F1538" s="352"/>
      <c r="G1538" s="352"/>
      <c r="H1538" s="352"/>
      <c r="I1538" s="352"/>
      <c r="J1538" s="164"/>
      <c r="K1538" s="164"/>
      <c r="L1538" s="164"/>
      <c r="M1538" s="54"/>
      <c r="N1538" s="54"/>
      <c r="O1538" s="54"/>
      <c r="P1538" s="54"/>
    </row>
    <row r="1539" spans="1:16" ht="15.75" customHeight="1">
      <c r="A1539" s="394"/>
      <c r="B1539" s="420"/>
      <c r="C1539" s="394"/>
      <c r="D1539" s="394"/>
      <c r="E1539" s="394"/>
      <c r="F1539" s="352"/>
      <c r="G1539" s="352"/>
      <c r="H1539" s="352"/>
      <c r="I1539" s="352"/>
      <c r="J1539" s="164"/>
      <c r="K1539" s="164"/>
      <c r="L1539" s="164"/>
      <c r="M1539" s="54"/>
      <c r="N1539" s="54"/>
      <c r="O1539" s="54"/>
      <c r="P1539" s="54"/>
    </row>
    <row r="1540" spans="1:16" ht="15.75" customHeight="1">
      <c r="A1540" s="394"/>
      <c r="B1540" s="420"/>
      <c r="C1540" s="394"/>
      <c r="D1540" s="394"/>
      <c r="E1540" s="394"/>
      <c r="F1540" s="352"/>
      <c r="G1540" s="352"/>
      <c r="H1540" s="352"/>
      <c r="I1540" s="352"/>
      <c r="J1540" s="164"/>
      <c r="K1540" s="164"/>
      <c r="L1540" s="164"/>
      <c r="M1540" s="54"/>
      <c r="N1540" s="54"/>
      <c r="O1540" s="54"/>
      <c r="P1540" s="54"/>
    </row>
    <row r="1541" spans="1:16" ht="15.75" customHeight="1">
      <c r="A1541" s="394"/>
      <c r="B1541" s="420"/>
      <c r="C1541" s="394"/>
      <c r="D1541" s="394"/>
      <c r="E1541" s="394"/>
      <c r="F1541" s="352"/>
      <c r="G1541" s="352"/>
      <c r="H1541" s="352"/>
      <c r="I1541" s="352"/>
      <c r="J1541" s="164"/>
      <c r="K1541" s="164"/>
      <c r="L1541" s="164"/>
      <c r="M1541" s="54"/>
      <c r="N1541" s="54"/>
      <c r="O1541" s="54"/>
      <c r="P1541" s="54"/>
    </row>
    <row r="1542" spans="1:16" ht="15.75" customHeight="1">
      <c r="A1542" s="394"/>
      <c r="B1542" s="420"/>
      <c r="C1542" s="394"/>
      <c r="D1542" s="394"/>
      <c r="E1542" s="394"/>
      <c r="F1542" s="352"/>
      <c r="G1542" s="352"/>
      <c r="H1542" s="352"/>
      <c r="I1542" s="352"/>
      <c r="J1542" s="164"/>
      <c r="K1542" s="164"/>
      <c r="L1542" s="164"/>
      <c r="M1542" s="54"/>
      <c r="N1542" s="54"/>
      <c r="O1542" s="54"/>
      <c r="P1542" s="54"/>
    </row>
    <row r="1543" spans="1:16" ht="15.75" customHeight="1">
      <c r="A1543" s="394"/>
      <c r="B1543" s="420"/>
      <c r="C1543" s="394"/>
      <c r="D1543" s="394"/>
      <c r="E1543" s="394"/>
      <c r="F1543" s="352"/>
      <c r="G1543" s="352"/>
      <c r="H1543" s="352"/>
      <c r="I1543" s="352"/>
      <c r="J1543" s="164"/>
      <c r="K1543" s="164"/>
      <c r="L1543" s="164"/>
      <c r="M1543" s="54"/>
      <c r="N1543" s="54"/>
      <c r="O1543" s="54"/>
      <c r="P1543" s="54"/>
    </row>
    <row r="1544" spans="1:16" ht="15.75" customHeight="1">
      <c r="A1544" s="394"/>
      <c r="B1544" s="420"/>
      <c r="C1544" s="394"/>
      <c r="D1544" s="394"/>
      <c r="E1544" s="394"/>
      <c r="F1544" s="352"/>
      <c r="G1544" s="352"/>
      <c r="H1544" s="352"/>
      <c r="I1544" s="352"/>
      <c r="J1544" s="164"/>
      <c r="K1544" s="164"/>
      <c r="L1544" s="164"/>
      <c r="M1544" s="54"/>
      <c r="N1544" s="54"/>
      <c r="O1544" s="54"/>
      <c r="P1544" s="54"/>
    </row>
    <row r="1545" spans="1:16" ht="15.75" customHeight="1">
      <c r="A1545" s="394"/>
      <c r="B1545" s="420"/>
      <c r="C1545" s="394"/>
      <c r="D1545" s="394"/>
      <c r="E1545" s="394"/>
      <c r="F1545" s="352"/>
      <c r="G1545" s="352"/>
      <c r="H1545" s="352"/>
      <c r="I1545" s="352"/>
      <c r="J1545" s="164"/>
      <c r="K1545" s="164"/>
      <c r="L1545" s="164"/>
      <c r="M1545" s="54"/>
      <c r="N1545" s="54"/>
      <c r="O1545" s="54"/>
      <c r="P1545" s="54"/>
    </row>
    <row r="1546" spans="1:16" ht="15.75" customHeight="1">
      <c r="A1546" s="394"/>
      <c r="B1546" s="420"/>
      <c r="C1546" s="394"/>
      <c r="D1546" s="394"/>
      <c r="E1546" s="394"/>
      <c r="F1546" s="352"/>
      <c r="G1546" s="352"/>
      <c r="H1546" s="352"/>
      <c r="I1546" s="352"/>
      <c r="J1546" s="164"/>
      <c r="K1546" s="164"/>
      <c r="L1546" s="164"/>
      <c r="M1546" s="54"/>
      <c r="N1546" s="54"/>
      <c r="O1546" s="54"/>
      <c r="P1546" s="54"/>
    </row>
    <row r="1547" spans="1:16" ht="15.75" customHeight="1">
      <c r="A1547" s="394"/>
      <c r="B1547" s="420"/>
      <c r="C1547" s="394"/>
      <c r="D1547" s="394"/>
      <c r="E1547" s="394"/>
      <c r="F1547" s="352"/>
      <c r="G1547" s="352"/>
      <c r="H1547" s="352"/>
      <c r="I1547" s="352"/>
      <c r="J1547" s="164"/>
      <c r="K1547" s="164"/>
      <c r="L1547" s="164"/>
      <c r="M1547" s="54"/>
      <c r="N1547" s="54"/>
      <c r="O1547" s="54"/>
      <c r="P1547" s="54"/>
    </row>
    <row r="1548" spans="1:16" ht="15.75" customHeight="1">
      <c r="A1548" s="394"/>
      <c r="B1548" s="420"/>
      <c r="C1548" s="394"/>
      <c r="D1548" s="394"/>
      <c r="E1548" s="394"/>
      <c r="F1548" s="352"/>
      <c r="G1548" s="352"/>
      <c r="H1548" s="352"/>
      <c r="I1548" s="352"/>
      <c r="J1548" s="164"/>
      <c r="K1548" s="164"/>
      <c r="L1548" s="164"/>
      <c r="M1548" s="54"/>
      <c r="N1548" s="54"/>
      <c r="O1548" s="54"/>
      <c r="P1548" s="54"/>
    </row>
    <row r="1549" spans="1:16" ht="15.75" customHeight="1">
      <c r="A1549" s="394"/>
      <c r="B1549" s="420"/>
      <c r="C1549" s="394"/>
      <c r="D1549" s="394"/>
      <c r="E1549" s="394"/>
      <c r="F1549" s="352"/>
      <c r="G1549" s="352"/>
      <c r="H1549" s="352"/>
      <c r="I1549" s="352"/>
      <c r="J1549" s="164"/>
      <c r="K1549" s="164"/>
      <c r="L1549" s="164"/>
      <c r="M1549" s="54"/>
      <c r="N1549" s="54"/>
      <c r="O1549" s="54"/>
      <c r="P1549" s="54"/>
    </row>
    <row r="1550" spans="1:16" ht="15.75" customHeight="1">
      <c r="A1550" s="394"/>
      <c r="B1550" s="420"/>
      <c r="C1550" s="394"/>
      <c r="D1550" s="394"/>
      <c r="E1550" s="394"/>
      <c r="F1550" s="352"/>
      <c r="G1550" s="352"/>
      <c r="H1550" s="352"/>
      <c r="I1550" s="352"/>
      <c r="J1550" s="164"/>
      <c r="K1550" s="164"/>
      <c r="L1550" s="164"/>
      <c r="M1550" s="54"/>
      <c r="N1550" s="54"/>
      <c r="O1550" s="54"/>
      <c r="P1550" s="54"/>
    </row>
    <row r="1551" spans="1:16" ht="15.75" customHeight="1">
      <c r="A1551" s="394"/>
      <c r="B1551" s="420"/>
      <c r="C1551" s="394"/>
      <c r="D1551" s="394"/>
      <c r="E1551" s="394"/>
      <c r="F1551" s="352"/>
      <c r="G1551" s="352"/>
      <c r="H1551" s="352"/>
      <c r="I1551" s="352"/>
      <c r="J1551" s="164"/>
      <c r="K1551" s="164"/>
      <c r="L1551" s="164"/>
      <c r="M1551" s="54"/>
      <c r="N1551" s="54"/>
      <c r="O1551" s="54"/>
      <c r="P1551" s="54"/>
    </row>
    <row r="1552" spans="1:16" ht="15.75" customHeight="1">
      <c r="A1552" s="394"/>
      <c r="B1552" s="420"/>
      <c r="C1552" s="394"/>
      <c r="D1552" s="394"/>
      <c r="E1552" s="394"/>
      <c r="F1552" s="352"/>
      <c r="G1552" s="352"/>
      <c r="H1552" s="352"/>
      <c r="I1552" s="352"/>
      <c r="J1552" s="164"/>
      <c r="K1552" s="164"/>
      <c r="L1552" s="164"/>
      <c r="M1552" s="54"/>
      <c r="N1552" s="54"/>
      <c r="O1552" s="54"/>
      <c r="P1552" s="54"/>
    </row>
    <row r="1553" spans="1:16" ht="15.75" customHeight="1">
      <c r="A1553" s="394"/>
      <c r="B1553" s="420"/>
      <c r="C1553" s="394"/>
      <c r="D1553" s="394"/>
      <c r="E1553" s="394"/>
      <c r="F1553" s="352"/>
      <c r="G1553" s="352"/>
      <c r="H1553" s="352"/>
      <c r="I1553" s="352"/>
      <c r="J1553" s="164"/>
      <c r="K1553" s="164"/>
      <c r="L1553" s="164"/>
      <c r="M1553" s="54"/>
      <c r="N1553" s="54"/>
      <c r="O1553" s="54"/>
      <c r="P1553" s="54"/>
    </row>
    <row r="1554" spans="1:16" ht="15.75" customHeight="1">
      <c r="A1554" s="394"/>
      <c r="B1554" s="420"/>
      <c r="C1554" s="394"/>
      <c r="D1554" s="394"/>
      <c r="E1554" s="394"/>
      <c r="F1554" s="352"/>
      <c r="G1554" s="352"/>
      <c r="H1554" s="352"/>
      <c r="I1554" s="352"/>
      <c r="J1554" s="164"/>
      <c r="K1554" s="164"/>
      <c r="L1554" s="164"/>
      <c r="M1554" s="54"/>
      <c r="N1554" s="54"/>
      <c r="O1554" s="54"/>
      <c r="P1554" s="54"/>
    </row>
    <row r="1555" spans="1:16" ht="15.75" customHeight="1">
      <c r="A1555" s="394"/>
      <c r="B1555" s="420"/>
      <c r="C1555" s="394"/>
      <c r="D1555" s="394"/>
      <c r="E1555" s="394"/>
      <c r="F1555" s="352"/>
      <c r="G1555" s="352"/>
      <c r="H1555" s="352"/>
      <c r="I1555" s="352"/>
      <c r="J1555" s="164"/>
      <c r="K1555" s="164"/>
      <c r="L1555" s="164"/>
      <c r="M1555" s="54"/>
      <c r="N1555" s="54"/>
      <c r="O1555" s="54"/>
      <c r="P1555" s="54"/>
    </row>
    <row r="1556" spans="1:16" ht="15.75" customHeight="1">
      <c r="A1556" s="394"/>
      <c r="B1556" s="420"/>
      <c r="C1556" s="394"/>
      <c r="D1556" s="394"/>
      <c r="E1556" s="394"/>
      <c r="F1556" s="352"/>
      <c r="G1556" s="352"/>
      <c r="H1556" s="352"/>
      <c r="I1556" s="352"/>
      <c r="J1556" s="164"/>
      <c r="K1556" s="164"/>
      <c r="L1556" s="164"/>
      <c r="M1556" s="54"/>
      <c r="N1556" s="54"/>
      <c r="O1556" s="54"/>
      <c r="P1556" s="54"/>
    </row>
    <row r="1557" spans="1:16" ht="15.75" customHeight="1">
      <c r="A1557" s="394"/>
      <c r="B1557" s="420"/>
      <c r="C1557" s="394"/>
      <c r="D1557" s="394"/>
      <c r="E1557" s="394"/>
      <c r="F1557" s="352"/>
      <c r="G1557" s="352"/>
      <c r="H1557" s="352"/>
      <c r="I1557" s="352"/>
      <c r="J1557" s="164"/>
      <c r="K1557" s="164"/>
      <c r="L1557" s="164"/>
      <c r="M1557" s="54"/>
      <c r="N1557" s="54"/>
      <c r="O1557" s="54"/>
      <c r="P1557" s="54"/>
    </row>
    <row r="1558" spans="1:16" ht="15.75" customHeight="1">
      <c r="A1558" s="394"/>
      <c r="B1558" s="420"/>
      <c r="C1558" s="394"/>
      <c r="D1558" s="394"/>
      <c r="E1558" s="394"/>
      <c r="F1558" s="352"/>
      <c r="G1558" s="352"/>
      <c r="H1558" s="352"/>
      <c r="I1558" s="352"/>
      <c r="J1558" s="164"/>
      <c r="K1558" s="164"/>
      <c r="L1558" s="164"/>
      <c r="M1558" s="54"/>
      <c r="N1558" s="54"/>
      <c r="O1558" s="54"/>
      <c r="P1558" s="54"/>
    </row>
    <row r="1559" spans="1:16" ht="15.75" customHeight="1">
      <c r="A1559" s="394"/>
      <c r="B1559" s="420"/>
      <c r="C1559" s="394"/>
      <c r="D1559" s="394"/>
      <c r="E1559" s="394"/>
      <c r="F1559" s="352"/>
      <c r="G1559" s="352"/>
      <c r="H1559" s="352"/>
      <c r="I1559" s="352"/>
      <c r="J1559" s="164"/>
      <c r="K1559" s="164"/>
      <c r="L1559" s="164"/>
      <c r="M1559" s="54"/>
      <c r="N1559" s="54"/>
      <c r="O1559" s="54"/>
      <c r="P1559" s="54"/>
    </row>
    <row r="1560" spans="1:16" ht="15.75" customHeight="1">
      <c r="A1560" s="394"/>
      <c r="B1560" s="420"/>
      <c r="C1560" s="394"/>
      <c r="D1560" s="394"/>
      <c r="E1560" s="394"/>
      <c r="F1560" s="352"/>
      <c r="G1560" s="352"/>
      <c r="H1560" s="352"/>
      <c r="I1560" s="352"/>
      <c r="J1560" s="164"/>
      <c r="K1560" s="164"/>
      <c r="L1560" s="164"/>
      <c r="M1560" s="54"/>
      <c r="N1560" s="54"/>
      <c r="O1560" s="54"/>
      <c r="P1560" s="54"/>
    </row>
    <row r="1561" spans="1:16" ht="15.75" customHeight="1">
      <c r="A1561" s="394"/>
      <c r="B1561" s="420"/>
      <c r="C1561" s="394"/>
      <c r="D1561" s="394"/>
      <c r="E1561" s="394"/>
      <c r="F1561" s="352"/>
      <c r="G1561" s="352"/>
      <c r="H1561" s="352"/>
      <c r="I1561" s="352"/>
      <c r="J1561" s="164"/>
      <c r="K1561" s="164"/>
      <c r="L1561" s="164"/>
      <c r="M1561" s="54"/>
      <c r="N1561" s="54"/>
      <c r="O1561" s="54"/>
      <c r="P1561" s="54"/>
    </row>
    <row r="1562" spans="1:16" ht="15.75" customHeight="1">
      <c r="A1562" s="394"/>
      <c r="B1562" s="420"/>
      <c r="C1562" s="394"/>
      <c r="D1562" s="394"/>
      <c r="E1562" s="394"/>
      <c r="F1562" s="352"/>
      <c r="G1562" s="352"/>
      <c r="H1562" s="352"/>
      <c r="I1562" s="352"/>
      <c r="J1562" s="164"/>
      <c r="K1562" s="164"/>
      <c r="L1562" s="164"/>
      <c r="M1562" s="54"/>
      <c r="N1562" s="54"/>
      <c r="O1562" s="54"/>
      <c r="P1562" s="54"/>
    </row>
    <row r="1563" spans="1:16" ht="15.75" customHeight="1">
      <c r="A1563" s="394"/>
      <c r="B1563" s="420"/>
      <c r="C1563" s="394"/>
      <c r="D1563" s="394"/>
      <c r="E1563" s="394"/>
      <c r="F1563" s="352"/>
      <c r="G1563" s="352"/>
      <c r="H1563" s="352"/>
      <c r="I1563" s="352"/>
      <c r="J1563" s="164"/>
      <c r="K1563" s="164"/>
      <c r="L1563" s="164"/>
      <c r="M1563" s="54"/>
      <c r="N1563" s="54"/>
      <c r="O1563" s="54"/>
      <c r="P1563" s="54"/>
    </row>
    <row r="1564" spans="1:16" ht="15.75" customHeight="1">
      <c r="A1564" s="394"/>
      <c r="B1564" s="420"/>
      <c r="C1564" s="394"/>
      <c r="D1564" s="394"/>
      <c r="E1564" s="394"/>
      <c r="F1564" s="352"/>
      <c r="G1564" s="352"/>
      <c r="H1564" s="352"/>
      <c r="I1564" s="352"/>
      <c r="J1564" s="164"/>
      <c r="K1564" s="164"/>
      <c r="L1564" s="164"/>
      <c r="M1564" s="54"/>
      <c r="N1564" s="54"/>
      <c r="O1564" s="54"/>
      <c r="P1564" s="54"/>
    </row>
    <row r="1565" spans="1:16" ht="15.75" customHeight="1">
      <c r="A1565" s="394"/>
      <c r="B1565" s="420"/>
      <c r="C1565" s="394"/>
      <c r="D1565" s="394"/>
      <c r="E1565" s="394"/>
      <c r="F1565" s="352"/>
      <c r="G1565" s="352"/>
      <c r="H1565" s="352"/>
      <c r="I1565" s="352"/>
      <c r="J1565" s="352"/>
      <c r="K1565" s="164"/>
      <c r="L1565" s="164"/>
      <c r="M1565" s="54"/>
      <c r="N1565" s="54"/>
      <c r="O1565" s="54"/>
      <c r="P1565" s="54"/>
    </row>
    <row r="1566" spans="1:16" ht="15.75" customHeight="1">
      <c r="A1566" s="394"/>
      <c r="B1566" s="420"/>
      <c r="C1566" s="394"/>
      <c r="D1566" s="394"/>
      <c r="E1566" s="394"/>
      <c r="F1566" s="352"/>
      <c r="G1566" s="352"/>
      <c r="H1566" s="352"/>
      <c r="I1566" s="352"/>
      <c r="J1566" s="164"/>
      <c r="K1566" s="164"/>
      <c r="L1566" s="164"/>
      <c r="M1566" s="54"/>
      <c r="N1566" s="54"/>
      <c r="O1566" s="54"/>
      <c r="P1566" s="54"/>
    </row>
    <row r="1567" spans="1:16" ht="15.75" customHeight="1">
      <c r="A1567" s="394"/>
      <c r="B1567" s="420"/>
      <c r="C1567" s="394"/>
      <c r="D1567" s="394"/>
      <c r="E1567" s="394"/>
      <c r="F1567" s="352"/>
      <c r="G1567" s="352"/>
      <c r="H1567" s="352"/>
      <c r="I1567" s="352"/>
      <c r="J1567" s="164"/>
      <c r="K1567" s="164"/>
      <c r="L1567" s="164"/>
      <c r="M1567" s="54"/>
      <c r="N1567" s="54"/>
      <c r="O1567" s="54"/>
      <c r="P1567" s="54"/>
    </row>
    <row r="1568" spans="1:16" ht="15.75" customHeight="1">
      <c r="A1568" s="394"/>
      <c r="B1568" s="420"/>
      <c r="C1568" s="394"/>
      <c r="D1568" s="394"/>
      <c r="E1568" s="394"/>
      <c r="F1568" s="352"/>
      <c r="G1568" s="352"/>
      <c r="H1568" s="352"/>
      <c r="I1568" s="352"/>
      <c r="J1568" s="164"/>
      <c r="K1568" s="164"/>
      <c r="L1568" s="164"/>
      <c r="M1568" s="54"/>
      <c r="N1568" s="54"/>
      <c r="O1568" s="54"/>
      <c r="P1568" s="54"/>
    </row>
    <row r="1569" spans="1:16" ht="15.75" customHeight="1">
      <c r="A1569" s="394"/>
      <c r="B1569" s="420"/>
      <c r="C1569" s="394"/>
      <c r="D1569" s="394"/>
      <c r="E1569" s="394"/>
      <c r="F1569" s="352"/>
      <c r="G1569" s="352"/>
      <c r="H1569" s="352"/>
      <c r="I1569" s="352"/>
      <c r="J1569" s="164"/>
      <c r="K1569" s="164"/>
      <c r="L1569" s="164"/>
      <c r="M1569" s="54"/>
      <c r="N1569" s="54"/>
      <c r="O1569" s="54"/>
      <c r="P1569" s="54"/>
    </row>
    <row r="1570" spans="1:16" ht="15.75" customHeight="1">
      <c r="A1570" s="394"/>
      <c r="B1570" s="420"/>
      <c r="C1570" s="394"/>
      <c r="D1570" s="394"/>
      <c r="E1570" s="394"/>
      <c r="F1570" s="352"/>
      <c r="G1570" s="352"/>
      <c r="H1570" s="352"/>
      <c r="I1570" s="352"/>
      <c r="J1570" s="164"/>
      <c r="K1570" s="164"/>
      <c r="L1570" s="164"/>
      <c r="M1570" s="54"/>
      <c r="N1570" s="54"/>
      <c r="O1570" s="54"/>
      <c r="P1570" s="54"/>
    </row>
    <row r="1571" spans="1:16" ht="15.75" customHeight="1">
      <c r="A1571" s="394"/>
      <c r="B1571" s="420"/>
      <c r="C1571" s="394"/>
      <c r="D1571" s="394"/>
      <c r="E1571" s="394"/>
      <c r="F1571" s="352"/>
      <c r="G1571" s="352"/>
      <c r="H1571" s="352"/>
      <c r="I1571" s="352"/>
      <c r="J1571" s="164"/>
      <c r="K1571" s="164"/>
      <c r="L1571" s="164"/>
      <c r="M1571" s="54"/>
      <c r="N1571" s="54"/>
      <c r="O1571" s="54"/>
      <c r="P1571" s="54"/>
    </row>
    <row r="1572" spans="1:16" ht="15.75" customHeight="1">
      <c r="A1572" s="394"/>
      <c r="B1572" s="420"/>
      <c r="C1572" s="394"/>
      <c r="D1572" s="394"/>
      <c r="E1572" s="394"/>
      <c r="F1572" s="352"/>
      <c r="G1572" s="352"/>
      <c r="H1572" s="352"/>
      <c r="I1572" s="352"/>
      <c r="J1572" s="164"/>
      <c r="K1572" s="164"/>
      <c r="L1572" s="164"/>
      <c r="M1572" s="54"/>
      <c r="N1572" s="54"/>
      <c r="O1572" s="54"/>
      <c r="P1572" s="54"/>
    </row>
    <row r="1573" spans="1:16" ht="15.75" customHeight="1">
      <c r="A1573" s="394"/>
      <c r="B1573" s="420"/>
      <c r="C1573" s="394"/>
      <c r="D1573" s="394"/>
      <c r="E1573" s="394"/>
      <c r="F1573" s="352"/>
      <c r="G1573" s="352"/>
      <c r="H1573" s="352"/>
      <c r="I1573" s="352"/>
      <c r="J1573" s="164"/>
      <c r="K1573" s="164"/>
      <c r="L1573" s="164"/>
      <c r="M1573" s="54"/>
      <c r="N1573" s="54"/>
      <c r="O1573" s="54"/>
      <c r="P1573" s="54"/>
    </row>
    <row r="1574" spans="1:16" ht="15.75" customHeight="1">
      <c r="A1574" s="394"/>
      <c r="B1574" s="420"/>
      <c r="C1574" s="394"/>
      <c r="D1574" s="394"/>
      <c r="E1574" s="394"/>
      <c r="F1574" s="352"/>
      <c r="G1574" s="352"/>
      <c r="H1574" s="352"/>
      <c r="I1574" s="352"/>
      <c r="J1574" s="164"/>
      <c r="K1574" s="164"/>
      <c r="L1574" s="164"/>
      <c r="M1574" s="54"/>
      <c r="N1574" s="54"/>
      <c r="O1574" s="54"/>
      <c r="P1574" s="54"/>
    </row>
    <row r="1575" spans="1:16" ht="15.75" customHeight="1">
      <c r="A1575" s="394"/>
      <c r="B1575" s="420"/>
      <c r="C1575" s="394"/>
      <c r="D1575" s="394"/>
      <c r="E1575" s="394"/>
      <c r="F1575" s="352"/>
      <c r="G1575" s="352"/>
      <c r="H1575" s="352"/>
      <c r="I1575" s="352"/>
      <c r="J1575" s="164"/>
      <c r="K1575" s="164"/>
      <c r="L1575" s="164"/>
      <c r="M1575" s="54"/>
      <c r="N1575" s="54"/>
      <c r="O1575" s="54"/>
      <c r="P1575" s="54"/>
    </row>
    <row r="1576" spans="1:16" ht="15.75" customHeight="1">
      <c r="A1576" s="394"/>
      <c r="B1576" s="420"/>
      <c r="C1576" s="394"/>
      <c r="D1576" s="394"/>
      <c r="E1576" s="394"/>
      <c r="F1576" s="352"/>
      <c r="G1576" s="352"/>
      <c r="H1576" s="352"/>
      <c r="I1576" s="352"/>
      <c r="J1576" s="164"/>
      <c r="K1576" s="164"/>
      <c r="L1576" s="164"/>
      <c r="M1576" s="54"/>
      <c r="N1576" s="54"/>
      <c r="O1576" s="54"/>
      <c r="P1576" s="54"/>
    </row>
    <row r="1577" spans="1:16" ht="15.75" customHeight="1">
      <c r="A1577" s="394"/>
      <c r="B1577" s="420"/>
      <c r="C1577" s="394"/>
      <c r="D1577" s="394"/>
      <c r="E1577" s="394"/>
      <c r="F1577" s="352"/>
      <c r="G1577" s="352"/>
      <c r="H1577" s="352"/>
      <c r="I1577" s="352"/>
      <c r="J1577" s="164"/>
      <c r="K1577" s="164"/>
      <c r="L1577" s="164"/>
      <c r="M1577" s="54"/>
      <c r="N1577" s="54"/>
      <c r="O1577" s="54"/>
      <c r="P1577" s="54"/>
    </row>
    <row r="1578" spans="1:16" ht="15.75" customHeight="1">
      <c r="A1578" s="394"/>
      <c r="B1578" s="420"/>
      <c r="C1578" s="394"/>
      <c r="D1578" s="394"/>
      <c r="E1578" s="394"/>
      <c r="F1578" s="352"/>
      <c r="G1578" s="352"/>
      <c r="H1578" s="352"/>
      <c r="I1578" s="352"/>
      <c r="J1578" s="164"/>
      <c r="K1578" s="164"/>
      <c r="L1578" s="164"/>
      <c r="M1578" s="54"/>
      <c r="N1578" s="54"/>
      <c r="O1578" s="54"/>
      <c r="P1578" s="54"/>
    </row>
    <row r="1579" spans="1:16" ht="15.75" customHeight="1">
      <c r="A1579" s="394"/>
      <c r="B1579" s="420"/>
      <c r="C1579" s="394"/>
      <c r="D1579" s="394"/>
      <c r="E1579" s="394"/>
      <c r="F1579" s="352"/>
      <c r="G1579" s="352"/>
      <c r="H1579" s="352"/>
      <c r="I1579" s="352"/>
      <c r="J1579" s="164"/>
      <c r="K1579" s="164"/>
      <c r="L1579" s="164"/>
      <c r="M1579" s="54"/>
      <c r="N1579" s="54"/>
      <c r="O1579" s="54"/>
      <c r="P1579" s="54"/>
    </row>
    <row r="1580" spans="1:16" ht="15.75" customHeight="1">
      <c r="A1580" s="394"/>
      <c r="B1580" s="420"/>
      <c r="C1580" s="394"/>
      <c r="D1580" s="394"/>
      <c r="E1580" s="394"/>
      <c r="F1580" s="352"/>
      <c r="G1580" s="352"/>
      <c r="H1580" s="352"/>
      <c r="I1580" s="352"/>
      <c r="J1580" s="164"/>
      <c r="K1580" s="164"/>
      <c r="L1580" s="164"/>
      <c r="M1580" s="54"/>
      <c r="N1580" s="54"/>
      <c r="O1580" s="54"/>
      <c r="P1580" s="54"/>
    </row>
    <row r="1581" spans="1:16" ht="15.75" customHeight="1">
      <c r="A1581" s="394"/>
      <c r="B1581" s="420"/>
      <c r="C1581" s="394"/>
      <c r="D1581" s="394"/>
      <c r="E1581" s="394"/>
      <c r="F1581" s="352"/>
      <c r="G1581" s="352"/>
      <c r="H1581" s="352"/>
      <c r="I1581" s="352"/>
      <c r="J1581" s="164"/>
      <c r="K1581" s="164"/>
      <c r="L1581" s="164"/>
      <c r="M1581" s="54"/>
      <c r="N1581" s="54"/>
      <c r="O1581" s="54"/>
      <c r="P1581" s="54"/>
    </row>
    <row r="1582" spans="1:16" ht="15.75" customHeight="1">
      <c r="A1582" s="394"/>
      <c r="B1582" s="420"/>
      <c r="C1582" s="394"/>
      <c r="D1582" s="394"/>
      <c r="E1582" s="394"/>
      <c r="F1582" s="352"/>
      <c r="G1582" s="352"/>
      <c r="H1582" s="352"/>
      <c r="I1582" s="352"/>
      <c r="J1582" s="164"/>
      <c r="K1582" s="164"/>
      <c r="L1582" s="164"/>
      <c r="M1582" s="54"/>
      <c r="N1582" s="54"/>
      <c r="O1582" s="54"/>
      <c r="P1582" s="54"/>
    </row>
    <row r="1583" spans="1:16" ht="15.75" customHeight="1">
      <c r="A1583" s="394"/>
      <c r="B1583" s="420"/>
      <c r="C1583" s="394"/>
      <c r="D1583" s="394"/>
      <c r="E1583" s="394"/>
      <c r="F1583" s="352"/>
      <c r="G1583" s="352"/>
      <c r="H1583" s="352"/>
      <c r="I1583" s="352"/>
      <c r="J1583" s="164"/>
      <c r="K1583" s="164"/>
      <c r="L1583" s="164"/>
      <c r="M1583" s="54"/>
      <c r="N1583" s="54"/>
      <c r="O1583" s="54"/>
      <c r="P1583" s="54"/>
    </row>
    <row r="1584" spans="1:16" ht="15.75" customHeight="1">
      <c r="A1584" s="394"/>
      <c r="B1584" s="420"/>
      <c r="C1584" s="394"/>
      <c r="D1584" s="394"/>
      <c r="E1584" s="394"/>
      <c r="F1584" s="352"/>
      <c r="G1584" s="352"/>
      <c r="H1584" s="352"/>
      <c r="I1584" s="352"/>
      <c r="J1584" s="164"/>
      <c r="K1584" s="164"/>
      <c r="L1584" s="164"/>
      <c r="M1584" s="54"/>
      <c r="N1584" s="54"/>
      <c r="O1584" s="54"/>
      <c r="P1584" s="54"/>
    </row>
    <row r="1585" spans="1:16" ht="15.75" customHeight="1">
      <c r="A1585" s="394"/>
      <c r="B1585" s="420"/>
      <c r="C1585" s="394"/>
      <c r="D1585" s="394"/>
      <c r="E1585" s="394"/>
      <c r="F1585" s="352"/>
      <c r="G1585" s="352"/>
      <c r="H1585" s="352"/>
      <c r="I1585" s="352"/>
      <c r="J1585" s="164"/>
      <c r="K1585" s="164"/>
      <c r="L1585" s="164"/>
      <c r="M1585" s="54"/>
      <c r="N1585" s="54"/>
      <c r="O1585" s="54"/>
      <c r="P1585" s="54"/>
    </row>
    <row r="1586" spans="1:16" ht="15.75" customHeight="1">
      <c r="A1586" s="394"/>
      <c r="B1586" s="420"/>
      <c r="C1586" s="394"/>
      <c r="D1586" s="394"/>
      <c r="E1586" s="394"/>
      <c r="F1586" s="352"/>
      <c r="G1586" s="352"/>
      <c r="H1586" s="352"/>
      <c r="I1586" s="352"/>
      <c r="J1586" s="164"/>
      <c r="K1586" s="164"/>
      <c r="L1586" s="164"/>
      <c r="M1586" s="54"/>
      <c r="N1586" s="54"/>
      <c r="O1586" s="54"/>
      <c r="P1586" s="54"/>
    </row>
    <row r="1587" spans="1:16" ht="15.75" customHeight="1">
      <c r="A1587" s="394"/>
      <c r="B1587" s="420"/>
      <c r="C1587" s="394"/>
      <c r="D1587" s="394"/>
      <c r="E1587" s="394"/>
      <c r="F1587" s="352"/>
      <c r="G1587" s="352"/>
      <c r="H1587" s="352"/>
      <c r="I1587" s="352"/>
      <c r="J1587" s="164"/>
      <c r="K1587" s="164"/>
      <c r="L1587" s="164"/>
      <c r="M1587" s="54"/>
      <c r="N1587" s="54"/>
      <c r="O1587" s="54"/>
      <c r="P1587" s="54"/>
    </row>
    <row r="1588" spans="1:16" ht="15.75" customHeight="1">
      <c r="A1588" s="394"/>
      <c r="B1588" s="420"/>
      <c r="C1588" s="394"/>
      <c r="D1588" s="394"/>
      <c r="E1588" s="394"/>
      <c r="F1588" s="352"/>
      <c r="G1588" s="352"/>
      <c r="H1588" s="352"/>
      <c r="I1588" s="352"/>
      <c r="J1588" s="164"/>
      <c r="K1588" s="164"/>
      <c r="L1588" s="164"/>
      <c r="M1588" s="54"/>
      <c r="N1588" s="54"/>
      <c r="O1588" s="54"/>
      <c r="P1588" s="54"/>
    </row>
    <row r="1589" spans="1:16" ht="15.75" customHeight="1">
      <c r="A1589" s="394"/>
      <c r="B1589" s="420"/>
      <c r="C1589" s="394"/>
      <c r="D1589" s="394"/>
      <c r="E1589" s="394"/>
      <c r="F1589" s="352"/>
      <c r="G1589" s="352"/>
      <c r="H1589" s="352"/>
      <c r="I1589" s="352"/>
      <c r="J1589" s="164"/>
      <c r="K1589" s="164"/>
      <c r="L1589" s="164"/>
      <c r="M1589" s="54"/>
      <c r="N1589" s="54"/>
      <c r="O1589" s="54"/>
      <c r="P1589" s="54"/>
    </row>
    <row r="1590" spans="1:16" ht="15.75" customHeight="1">
      <c r="A1590" s="394"/>
      <c r="B1590" s="420"/>
      <c r="C1590" s="394"/>
      <c r="D1590" s="394"/>
      <c r="E1590" s="394"/>
      <c r="F1590" s="352"/>
      <c r="G1590" s="352"/>
      <c r="H1590" s="352"/>
      <c r="I1590" s="352"/>
      <c r="J1590" s="164"/>
      <c r="K1590" s="164"/>
      <c r="L1590" s="164"/>
      <c r="M1590" s="54"/>
      <c r="N1590" s="54"/>
      <c r="O1590" s="54"/>
      <c r="P1590" s="54"/>
    </row>
    <row r="1591" spans="1:16" ht="15.75" customHeight="1">
      <c r="A1591" s="394"/>
      <c r="B1591" s="420"/>
      <c r="C1591" s="394"/>
      <c r="D1591" s="394"/>
      <c r="E1591" s="394"/>
      <c r="F1591" s="352"/>
      <c r="G1591" s="352"/>
      <c r="H1591" s="352"/>
      <c r="I1591" s="352"/>
      <c r="J1591" s="164"/>
      <c r="K1591" s="164"/>
      <c r="L1591" s="164"/>
      <c r="M1591" s="54"/>
      <c r="N1591" s="54"/>
      <c r="O1591" s="54"/>
      <c r="P1591" s="54"/>
    </row>
    <row r="1592" spans="1:16" ht="15.75" customHeight="1">
      <c r="A1592" s="394"/>
      <c r="B1592" s="420"/>
      <c r="C1592" s="394"/>
      <c r="D1592" s="394"/>
      <c r="E1592" s="394"/>
      <c r="F1592" s="352"/>
      <c r="G1592" s="352"/>
      <c r="H1592" s="352"/>
      <c r="I1592" s="352"/>
      <c r="J1592" s="164"/>
      <c r="K1592" s="164"/>
      <c r="L1592" s="164"/>
      <c r="M1592" s="54"/>
      <c r="N1592" s="54"/>
      <c r="O1592" s="54"/>
      <c r="P1592" s="54"/>
    </row>
    <row r="1593" spans="1:16" ht="15.75" customHeight="1">
      <c r="A1593" s="394"/>
      <c r="B1593" s="420"/>
      <c r="C1593" s="394"/>
      <c r="D1593" s="394"/>
      <c r="E1593" s="394"/>
      <c r="F1593" s="352"/>
      <c r="G1593" s="352"/>
      <c r="H1593" s="352"/>
      <c r="I1593" s="352"/>
      <c r="J1593" s="164"/>
      <c r="K1593" s="164"/>
      <c r="L1593" s="164"/>
      <c r="M1593" s="54"/>
      <c r="N1593" s="54"/>
      <c r="O1593" s="54"/>
      <c r="P1593" s="54"/>
    </row>
    <row r="1594" spans="1:16" ht="15.75" customHeight="1">
      <c r="A1594" s="394"/>
      <c r="B1594" s="420"/>
      <c r="C1594" s="394"/>
      <c r="D1594" s="394"/>
      <c r="E1594" s="394"/>
      <c r="F1594" s="352"/>
      <c r="G1594" s="352"/>
      <c r="H1594" s="352"/>
      <c r="I1594" s="352"/>
      <c r="J1594" s="164"/>
      <c r="K1594" s="164"/>
      <c r="L1594" s="164"/>
      <c r="M1594" s="54"/>
      <c r="N1594" s="54"/>
      <c r="O1594" s="54"/>
      <c r="P1594" s="54"/>
    </row>
    <row r="1595" spans="1:16" ht="15.75" customHeight="1">
      <c r="A1595" s="394"/>
      <c r="B1595" s="420"/>
      <c r="C1595" s="394"/>
      <c r="D1595" s="394"/>
      <c r="E1595" s="394"/>
      <c r="F1595" s="352"/>
      <c r="G1595" s="352"/>
      <c r="H1595" s="352"/>
      <c r="I1595" s="352"/>
      <c r="J1595" s="164"/>
      <c r="K1595" s="164"/>
      <c r="L1595" s="164"/>
      <c r="M1595" s="54"/>
      <c r="N1595" s="54"/>
      <c r="O1595" s="54"/>
      <c r="P1595" s="54"/>
    </row>
    <row r="1596" spans="1:16" ht="15.75" customHeight="1">
      <c r="A1596" s="394"/>
      <c r="B1596" s="420"/>
      <c r="C1596" s="394"/>
      <c r="D1596" s="394"/>
      <c r="E1596" s="394"/>
      <c r="F1596" s="352"/>
      <c r="G1596" s="352"/>
      <c r="H1596" s="352"/>
      <c r="I1596" s="352"/>
      <c r="J1596" s="164"/>
      <c r="K1596" s="164"/>
      <c r="L1596" s="164"/>
      <c r="M1596" s="54"/>
      <c r="N1596" s="54"/>
      <c r="O1596" s="54"/>
      <c r="P1596" s="54"/>
    </row>
    <row r="1597" spans="1:16" ht="15.75" customHeight="1">
      <c r="A1597" s="394"/>
      <c r="B1597" s="420"/>
      <c r="C1597" s="394"/>
      <c r="D1597" s="394"/>
      <c r="E1597" s="394"/>
      <c r="F1597" s="352"/>
      <c r="G1597" s="352"/>
      <c r="H1597" s="352"/>
      <c r="I1597" s="352"/>
      <c r="J1597" s="164"/>
      <c r="K1597" s="164"/>
      <c r="L1597" s="164"/>
      <c r="M1597" s="54"/>
      <c r="N1597" s="54"/>
      <c r="O1597" s="54"/>
      <c r="P1597" s="54"/>
    </row>
    <row r="1598" spans="1:16" ht="15.75" customHeight="1">
      <c r="A1598" s="394"/>
      <c r="B1598" s="420"/>
      <c r="C1598" s="394"/>
      <c r="D1598" s="394"/>
      <c r="E1598" s="394"/>
      <c r="F1598" s="352"/>
      <c r="G1598" s="352"/>
      <c r="H1598" s="352"/>
      <c r="I1598" s="352"/>
      <c r="J1598" s="164"/>
      <c r="K1598" s="164"/>
      <c r="L1598" s="164"/>
      <c r="M1598" s="54"/>
      <c r="N1598" s="54"/>
      <c r="O1598" s="54"/>
      <c r="P1598" s="54"/>
    </row>
    <row r="1599" spans="1:16" ht="15.75" customHeight="1">
      <c r="A1599" s="394"/>
      <c r="B1599" s="420"/>
      <c r="C1599" s="394"/>
      <c r="D1599" s="394"/>
      <c r="E1599" s="394"/>
      <c r="F1599" s="352"/>
      <c r="G1599" s="352"/>
      <c r="H1599" s="352"/>
      <c r="I1599" s="352"/>
      <c r="J1599" s="164"/>
      <c r="K1599" s="164"/>
      <c r="L1599" s="164"/>
      <c r="M1599" s="54"/>
      <c r="N1599" s="54"/>
      <c r="O1599" s="54"/>
      <c r="P1599" s="54"/>
    </row>
    <row r="1600" spans="1:16" ht="15.75" customHeight="1">
      <c r="A1600" s="394"/>
      <c r="B1600" s="420"/>
      <c r="C1600" s="394"/>
      <c r="D1600" s="394"/>
      <c r="E1600" s="394"/>
      <c r="F1600" s="352"/>
      <c r="G1600" s="352"/>
      <c r="H1600" s="352"/>
      <c r="I1600" s="352"/>
      <c r="J1600" s="164"/>
      <c r="K1600" s="164"/>
      <c r="L1600" s="164"/>
      <c r="M1600" s="54"/>
      <c r="N1600" s="54"/>
      <c r="O1600" s="54"/>
      <c r="P1600" s="54"/>
    </row>
    <row r="1601" spans="1:16" ht="15.75" customHeight="1">
      <c r="A1601" s="394"/>
      <c r="B1601" s="420"/>
      <c r="C1601" s="394"/>
      <c r="D1601" s="394"/>
      <c r="E1601" s="394"/>
      <c r="F1601" s="352"/>
      <c r="G1601" s="352"/>
      <c r="H1601" s="352"/>
      <c r="I1601" s="352"/>
      <c r="J1601" s="164"/>
      <c r="K1601" s="164"/>
      <c r="L1601" s="164"/>
      <c r="M1601" s="54"/>
      <c r="N1601" s="54"/>
      <c r="O1601" s="54"/>
      <c r="P1601" s="54"/>
    </row>
    <row r="1602" spans="1:16" ht="15.75" customHeight="1">
      <c r="A1602" s="394"/>
      <c r="B1602" s="420"/>
      <c r="C1602" s="394"/>
      <c r="D1602" s="394"/>
      <c r="E1602" s="394"/>
      <c r="F1602" s="352"/>
      <c r="G1602" s="352"/>
      <c r="H1602" s="352"/>
      <c r="I1602" s="352"/>
      <c r="J1602" s="164"/>
      <c r="K1602" s="164"/>
      <c r="L1602" s="164"/>
      <c r="M1602" s="54"/>
      <c r="N1602" s="54"/>
      <c r="O1602" s="54"/>
      <c r="P1602" s="54"/>
    </row>
    <row r="1603" spans="1:16" ht="15.75" customHeight="1">
      <c r="A1603" s="394"/>
      <c r="B1603" s="420"/>
      <c r="C1603" s="394"/>
      <c r="D1603" s="394"/>
      <c r="E1603" s="394"/>
      <c r="F1603" s="352"/>
      <c r="G1603" s="352"/>
      <c r="H1603" s="352"/>
      <c r="I1603" s="352"/>
      <c r="J1603" s="164"/>
      <c r="K1603" s="164"/>
      <c r="L1603" s="164"/>
      <c r="M1603" s="54"/>
      <c r="N1603" s="54"/>
      <c r="O1603" s="54"/>
      <c r="P1603" s="54"/>
    </row>
    <row r="1604" spans="1:16" ht="15.75" customHeight="1">
      <c r="A1604" s="394"/>
      <c r="B1604" s="420"/>
      <c r="C1604" s="394"/>
      <c r="D1604" s="394"/>
      <c r="E1604" s="394"/>
      <c r="F1604" s="352"/>
      <c r="G1604" s="352"/>
      <c r="H1604" s="352"/>
      <c r="I1604" s="352"/>
      <c r="J1604" s="164"/>
      <c r="K1604" s="164"/>
      <c r="L1604" s="164"/>
      <c r="M1604" s="54"/>
      <c r="N1604" s="54"/>
      <c r="O1604" s="54"/>
      <c r="P1604" s="54"/>
    </row>
    <row r="1605" spans="1:16" ht="15.75" customHeight="1">
      <c r="A1605" s="394"/>
      <c r="B1605" s="420"/>
      <c r="C1605" s="394"/>
      <c r="D1605" s="394"/>
      <c r="E1605" s="394"/>
      <c r="F1605" s="352"/>
      <c r="G1605" s="352"/>
      <c r="H1605" s="352"/>
      <c r="I1605" s="352"/>
      <c r="J1605" s="164"/>
      <c r="K1605" s="164"/>
      <c r="L1605" s="164"/>
      <c r="M1605" s="54"/>
      <c r="N1605" s="54"/>
      <c r="O1605" s="54"/>
      <c r="P1605" s="54"/>
    </row>
    <row r="1606" spans="1:16" ht="15.75" customHeight="1">
      <c r="A1606" s="394"/>
      <c r="B1606" s="420"/>
      <c r="C1606" s="394"/>
      <c r="D1606" s="394"/>
      <c r="E1606" s="394"/>
      <c r="F1606" s="352"/>
      <c r="G1606" s="352"/>
      <c r="H1606" s="352"/>
      <c r="I1606" s="352"/>
      <c r="J1606" s="164"/>
      <c r="K1606" s="164"/>
      <c r="L1606" s="164"/>
      <c r="M1606" s="54"/>
      <c r="N1606" s="54"/>
      <c r="O1606" s="54"/>
      <c r="P1606" s="54"/>
    </row>
    <row r="1607" spans="1:16" ht="15.75" customHeight="1">
      <c r="A1607" s="394"/>
      <c r="B1607" s="420"/>
      <c r="C1607" s="394"/>
      <c r="D1607" s="394"/>
      <c r="E1607" s="394"/>
      <c r="F1607" s="352"/>
      <c r="G1607" s="352"/>
      <c r="H1607" s="352"/>
      <c r="I1607" s="352"/>
      <c r="J1607" s="164"/>
      <c r="K1607" s="164"/>
      <c r="L1607" s="164"/>
      <c r="M1607" s="54"/>
      <c r="N1607" s="54"/>
      <c r="O1607" s="54"/>
      <c r="P1607" s="54"/>
    </row>
    <row r="1608" spans="1:16" ht="15.75" customHeight="1">
      <c r="A1608" s="394"/>
      <c r="B1608" s="420"/>
      <c r="C1608" s="394"/>
      <c r="D1608" s="394"/>
      <c r="E1608" s="394"/>
      <c r="F1608" s="352"/>
      <c r="G1608" s="352"/>
      <c r="H1608" s="352"/>
      <c r="I1608" s="352"/>
      <c r="J1608" s="164"/>
      <c r="K1608" s="164"/>
      <c r="L1608" s="164"/>
      <c r="M1608" s="54"/>
      <c r="N1608" s="54"/>
      <c r="O1608" s="54"/>
      <c r="P1608" s="54"/>
    </row>
    <row r="1609" spans="1:16" ht="15.75" customHeight="1">
      <c r="A1609" s="394"/>
      <c r="B1609" s="420"/>
      <c r="C1609" s="394"/>
      <c r="D1609" s="394"/>
      <c r="E1609" s="394"/>
      <c r="F1609" s="352"/>
      <c r="G1609" s="352"/>
      <c r="H1609" s="352"/>
      <c r="I1609" s="352"/>
      <c r="J1609" s="164"/>
      <c r="K1609" s="164"/>
      <c r="L1609" s="164"/>
      <c r="M1609" s="54"/>
      <c r="N1609" s="54"/>
      <c r="O1609" s="54"/>
      <c r="P1609" s="54"/>
    </row>
    <row r="1610" spans="1:16" ht="15.75" customHeight="1">
      <c r="A1610" s="394"/>
      <c r="B1610" s="420"/>
      <c r="C1610" s="394"/>
      <c r="D1610" s="394"/>
      <c r="E1610" s="394"/>
      <c r="F1610" s="352"/>
      <c r="G1610" s="352"/>
      <c r="H1610" s="352"/>
      <c r="I1610" s="352"/>
      <c r="J1610" s="164"/>
      <c r="K1610" s="164"/>
      <c r="L1610" s="164"/>
      <c r="M1610" s="54"/>
      <c r="N1610" s="54"/>
      <c r="O1610" s="54"/>
      <c r="P1610" s="54"/>
    </row>
    <row r="1611" spans="1:16" ht="15.75" customHeight="1">
      <c r="A1611" s="394"/>
      <c r="B1611" s="420"/>
      <c r="C1611" s="394"/>
      <c r="D1611" s="394"/>
      <c r="E1611" s="394"/>
      <c r="F1611" s="352"/>
      <c r="G1611" s="352"/>
      <c r="H1611" s="352"/>
      <c r="I1611" s="352"/>
      <c r="J1611" s="164"/>
      <c r="K1611" s="164"/>
      <c r="L1611" s="164"/>
      <c r="M1611" s="54"/>
      <c r="N1611" s="54"/>
      <c r="O1611" s="54"/>
      <c r="P1611" s="54"/>
    </row>
    <row r="1612" spans="1:16" ht="15.75" customHeight="1">
      <c r="A1612" s="394"/>
      <c r="B1612" s="420"/>
      <c r="C1612" s="394"/>
      <c r="D1612" s="394"/>
      <c r="E1612" s="394"/>
      <c r="F1612" s="352"/>
      <c r="G1612" s="352"/>
      <c r="H1612" s="352"/>
      <c r="I1612" s="352"/>
      <c r="J1612" s="164"/>
      <c r="K1612" s="164"/>
      <c r="L1612" s="164"/>
      <c r="M1612" s="54"/>
      <c r="N1612" s="54"/>
      <c r="O1612" s="54"/>
      <c r="P1612" s="54"/>
    </row>
    <row r="1613" spans="1:16" ht="15.75" customHeight="1">
      <c r="A1613" s="394"/>
      <c r="B1613" s="420"/>
      <c r="C1613" s="394"/>
      <c r="D1613" s="394"/>
      <c r="E1613" s="394"/>
      <c r="F1613" s="352"/>
      <c r="G1613" s="352"/>
      <c r="H1613" s="352"/>
      <c r="I1613" s="352"/>
      <c r="J1613" s="164"/>
      <c r="K1613" s="164"/>
      <c r="L1613" s="164"/>
      <c r="M1613" s="54"/>
      <c r="N1613" s="54"/>
      <c r="O1613" s="54"/>
      <c r="P1613" s="54"/>
    </row>
    <row r="1614" spans="1:16" ht="15.75" customHeight="1">
      <c r="A1614" s="394"/>
      <c r="B1614" s="420"/>
      <c r="C1614" s="394"/>
      <c r="D1614" s="394"/>
      <c r="E1614" s="394"/>
      <c r="F1614" s="352"/>
      <c r="G1614" s="352"/>
      <c r="H1614" s="352"/>
      <c r="I1614" s="352"/>
      <c r="J1614" s="164"/>
      <c r="K1614" s="164"/>
      <c r="L1614" s="164"/>
      <c r="M1614" s="54"/>
      <c r="N1614" s="54"/>
      <c r="O1614" s="54"/>
      <c r="P1614" s="54"/>
    </row>
    <row r="1615" spans="1:16" ht="15.75" customHeight="1">
      <c r="A1615" s="394"/>
      <c r="B1615" s="420"/>
      <c r="C1615" s="394"/>
      <c r="D1615" s="394"/>
      <c r="E1615" s="394"/>
      <c r="F1615" s="352"/>
      <c r="G1615" s="352"/>
      <c r="H1615" s="352"/>
      <c r="I1615" s="352"/>
      <c r="J1615" s="164"/>
      <c r="K1615" s="164"/>
      <c r="L1615" s="164"/>
      <c r="M1615" s="54"/>
      <c r="N1615" s="54"/>
      <c r="O1615" s="54"/>
      <c r="P1615" s="54"/>
    </row>
    <row r="1616" spans="1:16" ht="15.75" customHeight="1">
      <c r="A1616" s="394"/>
      <c r="B1616" s="420"/>
      <c r="C1616" s="394"/>
      <c r="D1616" s="394"/>
      <c r="E1616" s="394"/>
      <c r="F1616" s="352"/>
      <c r="G1616" s="352"/>
      <c r="H1616" s="352"/>
      <c r="I1616" s="352"/>
      <c r="J1616" s="164"/>
      <c r="K1616" s="164"/>
      <c r="L1616" s="164"/>
      <c r="M1616" s="54"/>
      <c r="N1616" s="54"/>
      <c r="O1616" s="54"/>
      <c r="P1616" s="54"/>
    </row>
    <row r="1617" spans="1:16" ht="15.75" customHeight="1">
      <c r="A1617" s="394"/>
      <c r="B1617" s="420"/>
      <c r="C1617" s="394"/>
      <c r="D1617" s="394"/>
      <c r="E1617" s="394"/>
      <c r="F1617" s="352"/>
      <c r="G1617" s="352"/>
      <c r="H1617" s="352"/>
      <c r="I1617" s="352"/>
      <c r="J1617" s="164"/>
      <c r="K1617" s="164"/>
      <c r="L1617" s="164"/>
      <c r="M1617" s="54"/>
      <c r="N1617" s="54"/>
      <c r="O1617" s="54"/>
      <c r="P1617" s="54"/>
    </row>
    <row r="1618" spans="1:16" ht="15.75" customHeight="1">
      <c r="A1618" s="394"/>
      <c r="B1618" s="420"/>
      <c r="C1618" s="394"/>
      <c r="D1618" s="394"/>
      <c r="E1618" s="394"/>
      <c r="F1618" s="352"/>
      <c r="G1618" s="352"/>
      <c r="H1618" s="352"/>
      <c r="I1618" s="352"/>
      <c r="J1618" s="164"/>
      <c r="K1618" s="164"/>
      <c r="L1618" s="164"/>
      <c r="M1618" s="54"/>
      <c r="N1618" s="54"/>
      <c r="O1618" s="54"/>
      <c r="P1618" s="54"/>
    </row>
    <row r="1619" spans="1:16" ht="15.75" customHeight="1">
      <c r="A1619" s="394"/>
      <c r="B1619" s="420"/>
      <c r="C1619" s="394"/>
      <c r="D1619" s="394"/>
      <c r="E1619" s="394"/>
      <c r="F1619" s="352"/>
      <c r="G1619" s="352"/>
      <c r="H1619" s="352"/>
      <c r="I1619" s="352"/>
      <c r="J1619" s="164"/>
      <c r="K1619" s="164"/>
      <c r="L1619" s="164"/>
      <c r="M1619" s="54"/>
      <c r="N1619" s="54"/>
      <c r="O1619" s="54"/>
      <c r="P1619" s="54"/>
    </row>
    <row r="1620" spans="1:16" ht="15.75" customHeight="1">
      <c r="A1620" s="394"/>
      <c r="B1620" s="420"/>
      <c r="C1620" s="394"/>
      <c r="D1620" s="394"/>
      <c r="E1620" s="394"/>
      <c r="F1620" s="352"/>
      <c r="G1620" s="352"/>
      <c r="H1620" s="352"/>
      <c r="I1620" s="352"/>
      <c r="J1620" s="164"/>
      <c r="K1620" s="164"/>
      <c r="L1620" s="164"/>
      <c r="M1620" s="54"/>
      <c r="N1620" s="54"/>
      <c r="O1620" s="54"/>
      <c r="P1620" s="54"/>
    </row>
    <row r="1621" spans="1:16" ht="15.75" customHeight="1">
      <c r="A1621" s="394"/>
      <c r="B1621" s="420"/>
      <c r="C1621" s="394"/>
      <c r="D1621" s="394"/>
      <c r="E1621" s="394"/>
      <c r="F1621" s="352"/>
      <c r="G1621" s="352"/>
      <c r="H1621" s="352"/>
      <c r="I1621" s="352"/>
      <c r="J1621" s="164"/>
      <c r="K1621" s="164"/>
      <c r="L1621" s="164"/>
      <c r="M1621" s="54"/>
      <c r="N1621" s="54"/>
      <c r="O1621" s="54"/>
      <c r="P1621" s="54"/>
    </row>
    <row r="1622" spans="1:16" ht="15.75" customHeight="1">
      <c r="A1622" s="394"/>
      <c r="B1622" s="420"/>
      <c r="C1622" s="394"/>
      <c r="D1622" s="394"/>
      <c r="E1622" s="394"/>
      <c r="F1622" s="352"/>
      <c r="G1622" s="352"/>
      <c r="H1622" s="352"/>
      <c r="I1622" s="352"/>
      <c r="J1622" s="164"/>
      <c r="K1622" s="164"/>
      <c r="L1622" s="164"/>
      <c r="M1622" s="54"/>
      <c r="N1622" s="54"/>
      <c r="O1622" s="54"/>
      <c r="P1622" s="54"/>
    </row>
    <row r="1623" spans="1:16" ht="15.75" customHeight="1">
      <c r="A1623" s="394"/>
      <c r="B1623" s="420"/>
      <c r="C1623" s="394"/>
      <c r="D1623" s="394"/>
      <c r="E1623" s="394"/>
      <c r="F1623" s="352"/>
      <c r="G1623" s="352"/>
      <c r="H1623" s="352"/>
      <c r="I1623" s="352"/>
      <c r="J1623" s="164"/>
      <c r="K1623" s="164"/>
      <c r="L1623" s="164"/>
      <c r="M1623" s="54"/>
      <c r="N1623" s="54"/>
      <c r="O1623" s="54"/>
      <c r="P1623" s="54"/>
    </row>
    <row r="1624" spans="1:16" ht="15.75" customHeight="1">
      <c r="A1624" s="394"/>
      <c r="B1624" s="420"/>
      <c r="C1624" s="394"/>
      <c r="D1624" s="394"/>
      <c r="E1624" s="394"/>
      <c r="F1624" s="352"/>
      <c r="G1624" s="352"/>
      <c r="H1624" s="352"/>
      <c r="I1624" s="352"/>
      <c r="J1624" s="164"/>
      <c r="K1624" s="164"/>
      <c r="L1624" s="164"/>
      <c r="M1624" s="54"/>
      <c r="N1624" s="54"/>
      <c r="O1624" s="54"/>
      <c r="P1624" s="54"/>
    </row>
    <row r="1625" spans="1:16" ht="15.75" customHeight="1">
      <c r="A1625" s="394"/>
      <c r="B1625" s="420"/>
      <c r="C1625" s="394"/>
      <c r="D1625" s="394"/>
      <c r="E1625" s="394"/>
      <c r="F1625" s="352"/>
      <c r="G1625" s="352"/>
      <c r="H1625" s="352"/>
      <c r="I1625" s="352"/>
      <c r="J1625" s="164"/>
      <c r="K1625" s="164"/>
      <c r="L1625" s="164"/>
      <c r="M1625" s="54"/>
      <c r="N1625" s="54"/>
      <c r="O1625" s="54"/>
      <c r="P1625" s="54"/>
    </row>
    <row r="1626" spans="1:16" ht="15.75" customHeight="1">
      <c r="A1626" s="394"/>
      <c r="B1626" s="420"/>
      <c r="C1626" s="394"/>
      <c r="D1626" s="394"/>
      <c r="E1626" s="394"/>
      <c r="F1626" s="352"/>
      <c r="G1626" s="352"/>
      <c r="H1626" s="352"/>
      <c r="I1626" s="352"/>
      <c r="J1626" s="164"/>
      <c r="K1626" s="164"/>
      <c r="L1626" s="164"/>
      <c r="M1626" s="54"/>
      <c r="N1626" s="54"/>
      <c r="O1626" s="54"/>
      <c r="P1626" s="54"/>
    </row>
    <row r="1627" spans="1:16" ht="15.75" customHeight="1">
      <c r="A1627" s="394"/>
      <c r="B1627" s="420"/>
      <c r="C1627" s="394"/>
      <c r="D1627" s="394"/>
      <c r="E1627" s="394"/>
      <c r="F1627" s="352"/>
      <c r="G1627" s="352"/>
      <c r="H1627" s="352"/>
      <c r="I1627" s="352"/>
      <c r="J1627" s="164"/>
      <c r="K1627" s="164"/>
      <c r="L1627" s="164"/>
      <c r="M1627" s="54"/>
      <c r="N1627" s="54"/>
      <c r="O1627" s="54"/>
      <c r="P1627" s="54"/>
    </row>
    <row r="1628" spans="1:16" ht="15.75" customHeight="1">
      <c r="A1628" s="394"/>
      <c r="B1628" s="420"/>
      <c r="C1628" s="394"/>
      <c r="D1628" s="394"/>
      <c r="E1628" s="394"/>
      <c r="F1628" s="352"/>
      <c r="G1628" s="352"/>
      <c r="H1628" s="352"/>
      <c r="I1628" s="352"/>
      <c r="J1628" s="164"/>
      <c r="K1628" s="164"/>
      <c r="L1628" s="164"/>
      <c r="M1628" s="54"/>
      <c r="N1628" s="54"/>
      <c r="O1628" s="54"/>
      <c r="P1628" s="54"/>
    </row>
    <row r="1629" spans="1:16" ht="15.75" customHeight="1">
      <c r="A1629" s="394"/>
      <c r="B1629" s="420"/>
      <c r="C1629" s="394"/>
      <c r="D1629" s="394"/>
      <c r="E1629" s="394"/>
      <c r="F1629" s="352"/>
      <c r="G1629" s="352"/>
      <c r="H1629" s="352"/>
      <c r="I1629" s="352"/>
      <c r="J1629" s="164"/>
      <c r="K1629" s="164"/>
      <c r="L1629" s="164"/>
      <c r="M1629" s="54"/>
      <c r="N1629" s="54"/>
      <c r="O1629" s="54"/>
      <c r="P1629" s="54"/>
    </row>
    <row r="1630" spans="1:16" ht="15.75" customHeight="1">
      <c r="A1630" s="394"/>
      <c r="B1630" s="420"/>
      <c r="C1630" s="394"/>
      <c r="D1630" s="394"/>
      <c r="E1630" s="394"/>
      <c r="F1630" s="352"/>
      <c r="G1630" s="352"/>
      <c r="H1630" s="352"/>
      <c r="I1630" s="352"/>
      <c r="J1630" s="164"/>
      <c r="K1630" s="164"/>
      <c r="L1630" s="164"/>
      <c r="M1630" s="54"/>
      <c r="N1630" s="54"/>
      <c r="O1630" s="54"/>
      <c r="P1630" s="54"/>
    </row>
    <row r="1631" spans="1:16" ht="15.75" customHeight="1">
      <c r="A1631" s="394"/>
      <c r="B1631" s="420"/>
      <c r="C1631" s="394"/>
      <c r="D1631" s="394"/>
      <c r="E1631" s="394"/>
      <c r="F1631" s="352"/>
      <c r="G1631" s="352"/>
      <c r="H1631" s="352"/>
      <c r="I1631" s="352"/>
      <c r="J1631" s="164"/>
      <c r="K1631" s="164"/>
      <c r="L1631" s="164"/>
      <c r="M1631" s="54"/>
      <c r="N1631" s="54"/>
      <c r="O1631" s="54"/>
      <c r="P1631" s="54"/>
    </row>
    <row r="1632" spans="1:16" ht="15.75" customHeight="1">
      <c r="A1632" s="394"/>
      <c r="B1632" s="420"/>
      <c r="C1632" s="394"/>
      <c r="D1632" s="394"/>
      <c r="E1632" s="394"/>
      <c r="F1632" s="352"/>
      <c r="G1632" s="352"/>
      <c r="H1632" s="352"/>
      <c r="I1632" s="352"/>
      <c r="J1632" s="164"/>
      <c r="K1632" s="164"/>
      <c r="L1632" s="164"/>
      <c r="M1632" s="54"/>
      <c r="N1632" s="54"/>
      <c r="O1632" s="54"/>
      <c r="P1632" s="54"/>
    </row>
    <row r="1633" spans="1:16" ht="15.75" customHeight="1">
      <c r="A1633" s="394"/>
      <c r="B1633" s="420"/>
      <c r="C1633" s="394"/>
      <c r="D1633" s="394"/>
      <c r="E1633" s="394"/>
      <c r="F1633" s="352"/>
      <c r="G1633" s="352"/>
      <c r="H1633" s="352"/>
      <c r="I1633" s="352"/>
      <c r="J1633" s="164"/>
      <c r="K1633" s="164"/>
      <c r="L1633" s="164"/>
      <c r="M1633" s="54"/>
      <c r="N1633" s="54"/>
      <c r="O1633" s="54"/>
      <c r="P1633" s="54"/>
    </row>
    <row r="1634" spans="1:16" ht="15.75" customHeight="1">
      <c r="A1634" s="394"/>
      <c r="B1634" s="420"/>
      <c r="C1634" s="394"/>
      <c r="D1634" s="394"/>
      <c r="E1634" s="394"/>
      <c r="F1634" s="352"/>
      <c r="G1634" s="352"/>
      <c r="H1634" s="352"/>
      <c r="I1634" s="352"/>
      <c r="J1634" s="164"/>
      <c r="K1634" s="164"/>
      <c r="L1634" s="164"/>
      <c r="M1634" s="54"/>
      <c r="N1634" s="54"/>
      <c r="O1634" s="54"/>
      <c r="P1634" s="54"/>
    </row>
    <row r="1635" spans="1:16" ht="15.75" customHeight="1">
      <c r="A1635" s="394"/>
      <c r="B1635" s="420"/>
      <c r="C1635" s="394"/>
      <c r="D1635" s="394"/>
      <c r="E1635" s="394"/>
      <c r="F1635" s="352"/>
      <c r="G1635" s="352"/>
      <c r="H1635" s="352"/>
      <c r="I1635" s="352"/>
      <c r="J1635" s="164"/>
      <c r="K1635" s="164"/>
      <c r="L1635" s="164"/>
      <c r="M1635" s="54"/>
      <c r="N1635" s="54"/>
      <c r="O1635" s="54"/>
      <c r="P1635" s="54"/>
    </row>
    <row r="1636" spans="1:16" ht="15.75" customHeight="1">
      <c r="A1636" s="394"/>
      <c r="B1636" s="420"/>
      <c r="C1636" s="394"/>
      <c r="D1636" s="394"/>
      <c r="E1636" s="394"/>
      <c r="F1636" s="352"/>
      <c r="G1636" s="352"/>
      <c r="H1636" s="352"/>
      <c r="I1636" s="352"/>
      <c r="J1636" s="164"/>
      <c r="K1636" s="164"/>
      <c r="L1636" s="164"/>
      <c r="M1636" s="54"/>
      <c r="N1636" s="54"/>
      <c r="O1636" s="54"/>
      <c r="P1636" s="54"/>
    </row>
    <row r="1637" spans="1:16" ht="15.75" customHeight="1">
      <c r="A1637" s="394"/>
      <c r="B1637" s="420"/>
      <c r="C1637" s="394"/>
      <c r="D1637" s="394"/>
      <c r="E1637" s="394"/>
      <c r="F1637" s="352"/>
      <c r="G1637" s="352"/>
      <c r="H1637" s="352"/>
      <c r="I1637" s="352"/>
      <c r="J1637" s="164"/>
      <c r="K1637" s="164"/>
      <c r="L1637" s="164"/>
      <c r="M1637" s="54"/>
      <c r="N1637" s="54"/>
      <c r="O1637" s="54"/>
      <c r="P1637" s="54"/>
    </row>
    <row r="1638" spans="1:16" ht="15.75" customHeight="1">
      <c r="A1638" s="394"/>
      <c r="B1638" s="420"/>
      <c r="C1638" s="394"/>
      <c r="D1638" s="394"/>
      <c r="E1638" s="394"/>
      <c r="F1638" s="352"/>
      <c r="G1638" s="352"/>
      <c r="H1638" s="352"/>
      <c r="I1638" s="352"/>
      <c r="J1638" s="164"/>
      <c r="K1638" s="164"/>
      <c r="L1638" s="164"/>
      <c r="M1638" s="54"/>
      <c r="N1638" s="54"/>
      <c r="O1638" s="54"/>
      <c r="P1638" s="54"/>
    </row>
    <row r="1639" spans="1:16" ht="15.75" customHeight="1">
      <c r="A1639" s="394"/>
      <c r="B1639" s="420"/>
      <c r="C1639" s="394"/>
      <c r="D1639" s="394"/>
      <c r="E1639" s="394"/>
      <c r="F1639" s="352"/>
      <c r="G1639" s="352"/>
      <c r="H1639" s="352"/>
      <c r="I1639" s="352"/>
      <c r="J1639" s="164"/>
      <c r="K1639" s="164"/>
      <c r="L1639" s="164"/>
      <c r="M1639" s="54"/>
      <c r="N1639" s="54"/>
      <c r="O1639" s="54"/>
      <c r="P1639" s="54"/>
    </row>
    <row r="1640" spans="1:16" ht="15.75" customHeight="1">
      <c r="A1640" s="394"/>
      <c r="B1640" s="420"/>
      <c r="C1640" s="394"/>
      <c r="D1640" s="394"/>
      <c r="E1640" s="394"/>
      <c r="F1640" s="352"/>
      <c r="G1640" s="352"/>
      <c r="H1640" s="352"/>
      <c r="I1640" s="352"/>
      <c r="J1640" s="164"/>
      <c r="K1640" s="164"/>
      <c r="L1640" s="164"/>
      <c r="M1640" s="54"/>
      <c r="N1640" s="54"/>
      <c r="O1640" s="54"/>
      <c r="P1640" s="54"/>
    </row>
    <row r="1641" spans="1:16" ht="15.75" customHeight="1">
      <c r="A1641" s="394"/>
      <c r="B1641" s="420"/>
      <c r="C1641" s="394"/>
      <c r="D1641" s="394"/>
      <c r="E1641" s="394"/>
      <c r="F1641" s="352"/>
      <c r="G1641" s="352"/>
      <c r="H1641" s="352"/>
      <c r="I1641" s="352"/>
      <c r="J1641" s="164"/>
      <c r="K1641" s="164"/>
      <c r="L1641" s="164"/>
      <c r="M1641" s="54"/>
      <c r="N1641" s="54"/>
      <c r="O1641" s="54"/>
      <c r="P1641" s="54"/>
    </row>
    <row r="1642" spans="1:16" ht="15.75" customHeight="1">
      <c r="A1642" s="394"/>
      <c r="B1642" s="420"/>
      <c r="C1642" s="394"/>
      <c r="D1642" s="394"/>
      <c r="E1642" s="394"/>
      <c r="F1642" s="352"/>
      <c r="G1642" s="352"/>
      <c r="H1642" s="352"/>
      <c r="I1642" s="352"/>
      <c r="J1642" s="164"/>
      <c r="K1642" s="164"/>
      <c r="L1642" s="164"/>
      <c r="M1642" s="54"/>
      <c r="N1642" s="54"/>
      <c r="O1642" s="54"/>
      <c r="P1642" s="54"/>
    </row>
    <row r="1643" spans="1:16" ht="15.75" customHeight="1">
      <c r="A1643" s="394"/>
      <c r="B1643" s="420"/>
      <c r="C1643" s="394"/>
      <c r="D1643" s="394"/>
      <c r="E1643" s="394"/>
      <c r="F1643" s="352"/>
      <c r="G1643" s="352"/>
      <c r="H1643" s="352"/>
      <c r="I1643" s="352"/>
      <c r="J1643" s="164"/>
      <c r="K1643" s="164"/>
      <c r="L1643" s="164"/>
      <c r="M1643" s="54"/>
      <c r="N1643" s="54"/>
      <c r="O1643" s="54"/>
      <c r="P1643" s="54"/>
    </row>
    <row r="1644" spans="1:16" ht="15.75" customHeight="1">
      <c r="A1644" s="394"/>
      <c r="B1644" s="420"/>
      <c r="C1644" s="394"/>
      <c r="D1644" s="394"/>
      <c r="E1644" s="394"/>
      <c r="F1644" s="352"/>
      <c r="G1644" s="352"/>
      <c r="H1644" s="352"/>
      <c r="I1644" s="352"/>
      <c r="J1644" s="164"/>
      <c r="K1644" s="164"/>
      <c r="L1644" s="164"/>
      <c r="M1644" s="54"/>
      <c r="N1644" s="54"/>
      <c r="O1644" s="54"/>
      <c r="P1644" s="54"/>
    </row>
    <row r="1645" spans="1:16" ht="15.75" customHeight="1">
      <c r="A1645" s="394"/>
      <c r="B1645" s="420"/>
      <c r="C1645" s="394"/>
      <c r="D1645" s="394"/>
      <c r="E1645" s="394"/>
      <c r="F1645" s="352"/>
      <c r="G1645" s="352"/>
      <c r="H1645" s="352"/>
      <c r="I1645" s="352"/>
      <c r="J1645" s="164"/>
      <c r="K1645" s="164"/>
      <c r="L1645" s="164"/>
      <c r="M1645" s="54"/>
      <c r="N1645" s="54"/>
      <c r="O1645" s="54"/>
      <c r="P1645" s="54"/>
    </row>
    <row r="1646" spans="1:16" ht="15.75" customHeight="1">
      <c r="A1646" s="394"/>
      <c r="B1646" s="420"/>
      <c r="C1646" s="394"/>
      <c r="D1646" s="394"/>
      <c r="E1646" s="394"/>
      <c r="F1646" s="352"/>
      <c r="G1646" s="352"/>
      <c r="H1646" s="352"/>
      <c r="I1646" s="352"/>
      <c r="J1646" s="164"/>
      <c r="K1646" s="164"/>
      <c r="L1646" s="164"/>
      <c r="M1646" s="54"/>
      <c r="N1646" s="54"/>
      <c r="O1646" s="54"/>
      <c r="P1646" s="54"/>
    </row>
    <row r="1647" spans="1:16" ht="15.75" customHeight="1">
      <c r="A1647" s="394"/>
      <c r="B1647" s="420"/>
      <c r="C1647" s="394"/>
      <c r="D1647" s="394"/>
      <c r="E1647" s="394"/>
      <c r="F1647" s="352"/>
      <c r="G1647" s="352"/>
      <c r="H1647" s="352"/>
      <c r="I1647" s="352"/>
      <c r="J1647" s="164"/>
      <c r="K1647" s="164"/>
      <c r="L1647" s="164"/>
      <c r="M1647" s="54"/>
      <c r="N1647" s="54"/>
      <c r="O1647" s="54"/>
      <c r="P1647" s="54"/>
    </row>
    <row r="1648" spans="1:16" ht="15.75" customHeight="1">
      <c r="A1648" s="394"/>
      <c r="B1648" s="420"/>
      <c r="C1648" s="394"/>
      <c r="D1648" s="394"/>
      <c r="E1648" s="394"/>
      <c r="F1648" s="352"/>
      <c r="G1648" s="352"/>
      <c r="H1648" s="352"/>
      <c r="I1648" s="352"/>
      <c r="J1648" s="164"/>
      <c r="K1648" s="164"/>
      <c r="L1648" s="164"/>
      <c r="M1648" s="54"/>
      <c r="N1648" s="54"/>
      <c r="O1648" s="54"/>
      <c r="P1648" s="54"/>
    </row>
    <row r="1649" spans="1:16" ht="15.75" customHeight="1">
      <c r="A1649" s="394"/>
      <c r="B1649" s="420"/>
      <c r="C1649" s="394"/>
      <c r="D1649" s="394"/>
      <c r="E1649" s="394"/>
      <c r="F1649" s="352"/>
      <c r="G1649" s="352"/>
      <c r="H1649" s="352"/>
      <c r="I1649" s="352"/>
      <c r="J1649" s="164"/>
      <c r="K1649" s="164"/>
      <c r="L1649" s="164"/>
      <c r="M1649" s="54"/>
      <c r="N1649" s="54"/>
      <c r="O1649" s="54"/>
      <c r="P1649" s="54"/>
    </row>
    <row r="1650" spans="1:16" ht="15.75" customHeight="1">
      <c r="A1650" s="394"/>
      <c r="B1650" s="420"/>
      <c r="C1650" s="394"/>
      <c r="D1650" s="394"/>
      <c r="E1650" s="394"/>
      <c r="F1650" s="352"/>
      <c r="G1650" s="352"/>
      <c r="H1650" s="352"/>
      <c r="I1650" s="352"/>
      <c r="J1650" s="164"/>
      <c r="K1650" s="164"/>
      <c r="L1650" s="164"/>
      <c r="M1650" s="54"/>
      <c r="N1650" s="54"/>
      <c r="O1650" s="54"/>
      <c r="P1650" s="54"/>
    </row>
    <row r="1651" spans="1:16" ht="15.75" customHeight="1">
      <c r="A1651" s="394"/>
      <c r="B1651" s="420"/>
      <c r="C1651" s="394"/>
      <c r="D1651" s="394"/>
      <c r="E1651" s="394"/>
      <c r="F1651" s="352"/>
      <c r="G1651" s="352"/>
      <c r="H1651" s="352"/>
      <c r="I1651" s="352"/>
      <c r="J1651" s="164"/>
      <c r="K1651" s="164"/>
      <c r="L1651" s="164"/>
      <c r="M1651" s="54"/>
      <c r="N1651" s="54"/>
      <c r="O1651" s="54"/>
      <c r="P1651" s="54"/>
    </row>
    <row r="1652" spans="1:16" ht="15.75" customHeight="1">
      <c r="A1652" s="394"/>
      <c r="B1652" s="420"/>
      <c r="C1652" s="394"/>
      <c r="D1652" s="394"/>
      <c r="E1652" s="394"/>
      <c r="F1652" s="352"/>
      <c r="G1652" s="352"/>
      <c r="H1652" s="352"/>
      <c r="I1652" s="352"/>
      <c r="J1652" s="164"/>
      <c r="K1652" s="164"/>
      <c r="L1652" s="164"/>
      <c r="M1652" s="54"/>
      <c r="N1652" s="54"/>
      <c r="O1652" s="54"/>
      <c r="P1652" s="54"/>
    </row>
    <row r="1653" spans="1:16" ht="15.75" customHeight="1">
      <c r="A1653" s="394"/>
      <c r="B1653" s="420"/>
      <c r="C1653" s="394"/>
      <c r="D1653" s="394"/>
      <c r="E1653" s="394"/>
      <c r="F1653" s="352"/>
      <c r="G1653" s="352"/>
      <c r="H1653" s="352"/>
      <c r="I1653" s="352"/>
      <c r="J1653" s="164"/>
      <c r="K1653" s="164"/>
      <c r="L1653" s="164"/>
      <c r="M1653" s="54"/>
      <c r="N1653" s="54"/>
      <c r="O1653" s="54"/>
      <c r="P1653" s="54"/>
    </row>
    <row r="1654" spans="1:16" ht="15.75" customHeight="1">
      <c r="A1654" s="394"/>
      <c r="B1654" s="420"/>
      <c r="C1654" s="394"/>
      <c r="D1654" s="394"/>
      <c r="E1654" s="394"/>
      <c r="F1654" s="352"/>
      <c r="G1654" s="352"/>
      <c r="H1654" s="352"/>
      <c r="I1654" s="352"/>
      <c r="J1654" s="164"/>
      <c r="K1654" s="164"/>
      <c r="L1654" s="164"/>
      <c r="M1654" s="54"/>
      <c r="N1654" s="54"/>
      <c r="O1654" s="54"/>
      <c r="P1654" s="54"/>
    </row>
    <row r="1655" spans="1:16" ht="15.75" customHeight="1">
      <c r="A1655" s="394"/>
      <c r="B1655" s="420"/>
      <c r="C1655" s="394"/>
      <c r="D1655" s="394"/>
      <c r="E1655" s="394"/>
      <c r="F1655" s="352"/>
      <c r="G1655" s="352"/>
      <c r="H1655" s="352"/>
      <c r="I1655" s="352"/>
      <c r="J1655" s="164"/>
      <c r="K1655" s="164"/>
      <c r="L1655" s="164"/>
      <c r="M1655" s="54"/>
      <c r="N1655" s="54"/>
      <c r="O1655" s="54"/>
      <c r="P1655" s="54"/>
    </row>
    <row r="1656" spans="1:16" ht="15.75" customHeight="1">
      <c r="A1656" s="394"/>
      <c r="B1656" s="420"/>
      <c r="C1656" s="394"/>
      <c r="D1656" s="394"/>
      <c r="E1656" s="394"/>
      <c r="F1656" s="352"/>
      <c r="G1656" s="352"/>
      <c r="H1656" s="352"/>
      <c r="I1656" s="352"/>
      <c r="J1656" s="164"/>
      <c r="K1656" s="164"/>
      <c r="L1656" s="164"/>
      <c r="M1656" s="54"/>
      <c r="N1656" s="54"/>
      <c r="O1656" s="54"/>
      <c r="P1656" s="54"/>
    </row>
    <row r="1657" spans="1:16" ht="15.75" customHeight="1">
      <c r="A1657" s="394"/>
      <c r="B1657" s="420"/>
      <c r="C1657" s="394"/>
      <c r="D1657" s="394"/>
      <c r="E1657" s="394"/>
      <c r="F1657" s="352"/>
      <c r="G1657" s="352"/>
      <c r="H1657" s="352"/>
      <c r="I1657" s="352"/>
      <c r="J1657" s="164"/>
      <c r="K1657" s="164"/>
      <c r="L1657" s="164"/>
      <c r="M1657" s="54"/>
      <c r="N1657" s="54"/>
      <c r="O1657" s="54"/>
      <c r="P1657" s="54"/>
    </row>
    <row r="1658" spans="1:16" ht="15.75" customHeight="1">
      <c r="A1658" s="394"/>
      <c r="B1658" s="420"/>
      <c r="C1658" s="394"/>
      <c r="D1658" s="394"/>
      <c r="E1658" s="394"/>
      <c r="F1658" s="352"/>
      <c r="G1658" s="352"/>
      <c r="H1658" s="352"/>
      <c r="I1658" s="352"/>
      <c r="J1658" s="164"/>
      <c r="K1658" s="164"/>
      <c r="L1658" s="164"/>
      <c r="M1658" s="54"/>
      <c r="N1658" s="54"/>
      <c r="O1658" s="54"/>
      <c r="P1658" s="54"/>
    </row>
    <row r="1659" spans="1:16" ht="15.75" customHeight="1">
      <c r="A1659" s="394"/>
      <c r="B1659" s="420"/>
      <c r="C1659" s="394"/>
      <c r="D1659" s="394"/>
      <c r="E1659" s="394"/>
      <c r="F1659" s="352"/>
      <c r="G1659" s="352"/>
      <c r="H1659" s="352"/>
      <c r="I1659" s="352"/>
      <c r="J1659" s="164"/>
      <c r="K1659" s="164"/>
      <c r="L1659" s="164"/>
      <c r="M1659" s="54"/>
      <c r="N1659" s="54"/>
      <c r="O1659" s="54"/>
      <c r="P1659" s="54"/>
    </row>
    <row r="1660" spans="1:16" ht="15.75" customHeight="1">
      <c r="A1660" s="394"/>
      <c r="B1660" s="420"/>
      <c r="C1660" s="394"/>
      <c r="D1660" s="394"/>
      <c r="E1660" s="394"/>
      <c r="F1660" s="352"/>
      <c r="G1660" s="352"/>
      <c r="H1660" s="352"/>
      <c r="I1660" s="352"/>
      <c r="J1660" s="164"/>
      <c r="K1660" s="164"/>
      <c r="L1660" s="164"/>
      <c r="M1660" s="54"/>
      <c r="N1660" s="54"/>
      <c r="O1660" s="54"/>
      <c r="P1660" s="54"/>
    </row>
    <row r="1661" spans="1:16" ht="15.75" customHeight="1">
      <c r="A1661" s="394"/>
      <c r="B1661" s="420"/>
      <c r="C1661" s="394"/>
      <c r="D1661" s="394"/>
      <c r="E1661" s="394"/>
      <c r="F1661" s="352"/>
      <c r="G1661" s="352"/>
      <c r="H1661" s="352"/>
      <c r="I1661" s="352"/>
      <c r="J1661" s="164"/>
      <c r="K1661" s="164"/>
      <c r="L1661" s="164"/>
      <c r="M1661" s="54"/>
      <c r="N1661" s="54"/>
      <c r="O1661" s="54"/>
      <c r="P1661" s="54"/>
    </row>
    <row r="1662" spans="1:16" ht="15.75" customHeight="1">
      <c r="A1662" s="394"/>
      <c r="B1662" s="420"/>
      <c r="C1662" s="394"/>
      <c r="D1662" s="394"/>
      <c r="E1662" s="394"/>
      <c r="F1662" s="352"/>
      <c r="G1662" s="352"/>
      <c r="H1662" s="352"/>
      <c r="I1662" s="352"/>
      <c r="J1662" s="164"/>
      <c r="K1662" s="164"/>
      <c r="L1662" s="164"/>
      <c r="M1662" s="54"/>
      <c r="N1662" s="54"/>
      <c r="O1662" s="54"/>
      <c r="P1662" s="54"/>
    </row>
    <row r="1663" spans="1:16" ht="15.75" customHeight="1">
      <c r="A1663" s="394"/>
      <c r="B1663" s="420"/>
      <c r="C1663" s="394"/>
      <c r="D1663" s="394"/>
      <c r="E1663" s="394"/>
      <c r="F1663" s="352"/>
      <c r="G1663" s="352"/>
      <c r="H1663" s="352"/>
      <c r="I1663" s="352"/>
      <c r="J1663" s="164"/>
      <c r="K1663" s="164"/>
      <c r="L1663" s="164"/>
      <c r="M1663" s="54"/>
      <c r="N1663" s="54"/>
      <c r="O1663" s="54"/>
      <c r="P1663" s="54"/>
    </row>
    <row r="1664" spans="1:16" ht="15.75" customHeight="1">
      <c r="A1664" s="394"/>
      <c r="B1664" s="420"/>
      <c r="C1664" s="394"/>
      <c r="D1664" s="394"/>
      <c r="E1664" s="394"/>
      <c r="F1664" s="352"/>
      <c r="G1664" s="352"/>
      <c r="H1664" s="352"/>
      <c r="I1664" s="352"/>
      <c r="J1664" s="164"/>
      <c r="K1664" s="164"/>
      <c r="L1664" s="164"/>
      <c r="M1664" s="54"/>
      <c r="N1664" s="54"/>
      <c r="O1664" s="54"/>
      <c r="P1664" s="54"/>
    </row>
    <row r="1665" spans="1:16" ht="15.75" customHeight="1">
      <c r="A1665" s="394"/>
      <c r="B1665" s="420"/>
      <c r="C1665" s="394"/>
      <c r="D1665" s="394"/>
      <c r="E1665" s="394"/>
      <c r="F1665" s="352"/>
      <c r="G1665" s="352"/>
      <c r="H1665" s="352"/>
      <c r="I1665" s="352"/>
      <c r="J1665" s="164"/>
      <c r="K1665" s="164"/>
      <c r="L1665" s="164"/>
      <c r="M1665" s="54"/>
      <c r="N1665" s="54"/>
      <c r="O1665" s="54"/>
      <c r="P1665" s="54"/>
    </row>
    <row r="1666" spans="1:16" ht="15.75" customHeight="1">
      <c r="A1666" s="394"/>
      <c r="B1666" s="420"/>
      <c r="C1666" s="394"/>
      <c r="D1666" s="394"/>
      <c r="E1666" s="394"/>
      <c r="F1666" s="352"/>
      <c r="G1666" s="352"/>
      <c r="H1666" s="352"/>
      <c r="I1666" s="352"/>
      <c r="J1666" s="164"/>
      <c r="K1666" s="164"/>
      <c r="L1666" s="164"/>
      <c r="M1666" s="54"/>
      <c r="N1666" s="54"/>
      <c r="O1666" s="54"/>
      <c r="P1666" s="54"/>
    </row>
    <row r="1667" spans="1:16" ht="15.75" customHeight="1">
      <c r="A1667" s="394"/>
      <c r="B1667" s="420"/>
      <c r="C1667" s="394"/>
      <c r="D1667" s="394"/>
      <c r="E1667" s="394"/>
      <c r="F1667" s="352"/>
      <c r="G1667" s="352"/>
      <c r="H1667" s="352"/>
      <c r="I1667" s="352"/>
      <c r="J1667" s="164"/>
      <c r="K1667" s="164"/>
      <c r="L1667" s="164"/>
      <c r="M1667" s="54"/>
      <c r="N1667" s="54"/>
      <c r="O1667" s="54"/>
      <c r="P1667" s="54"/>
    </row>
    <row r="1668" spans="1:16" ht="15.75" customHeight="1">
      <c r="A1668" s="394"/>
      <c r="B1668" s="420"/>
      <c r="C1668" s="394"/>
      <c r="D1668" s="394"/>
      <c r="E1668" s="394"/>
      <c r="F1668" s="352"/>
      <c r="G1668" s="352"/>
      <c r="H1668" s="352"/>
      <c r="I1668" s="352"/>
      <c r="J1668" s="164"/>
      <c r="K1668" s="164"/>
      <c r="L1668" s="164"/>
      <c r="M1668" s="54"/>
      <c r="N1668" s="54"/>
      <c r="O1668" s="54"/>
      <c r="P1668" s="54"/>
    </row>
    <row r="1669" spans="1:16" ht="15.75" customHeight="1">
      <c r="A1669" s="394"/>
      <c r="B1669" s="420"/>
      <c r="C1669" s="394"/>
      <c r="D1669" s="394"/>
      <c r="E1669" s="394"/>
      <c r="F1669" s="352"/>
      <c r="G1669" s="352"/>
      <c r="H1669" s="352"/>
      <c r="I1669" s="352"/>
      <c r="J1669" s="164"/>
      <c r="K1669" s="164"/>
      <c r="L1669" s="164"/>
      <c r="M1669" s="54"/>
      <c r="N1669" s="54"/>
      <c r="O1669" s="54"/>
      <c r="P1669" s="54"/>
    </row>
    <row r="1670" spans="1:16" ht="15.75" customHeight="1">
      <c r="A1670" s="394"/>
      <c r="B1670" s="420"/>
      <c r="C1670" s="394"/>
      <c r="D1670" s="394"/>
      <c r="E1670" s="394"/>
      <c r="F1670" s="352"/>
      <c r="G1670" s="352"/>
      <c r="H1670" s="352"/>
      <c r="I1670" s="352"/>
      <c r="J1670" s="164"/>
      <c r="K1670" s="164"/>
      <c r="L1670" s="164"/>
      <c r="M1670" s="54"/>
      <c r="N1670" s="54"/>
      <c r="O1670" s="54"/>
      <c r="P1670" s="54"/>
    </row>
    <row r="1671" spans="1:16" ht="15.75" customHeight="1">
      <c r="A1671" s="394"/>
      <c r="B1671" s="420"/>
      <c r="C1671" s="394"/>
      <c r="D1671" s="394"/>
      <c r="E1671" s="394"/>
      <c r="F1671" s="352"/>
      <c r="G1671" s="352"/>
      <c r="H1671" s="352"/>
      <c r="I1671" s="352"/>
      <c r="J1671" s="164"/>
      <c r="K1671" s="164"/>
      <c r="L1671" s="164"/>
      <c r="M1671" s="54"/>
      <c r="N1671" s="54"/>
      <c r="O1671" s="54"/>
      <c r="P1671" s="54"/>
    </row>
    <row r="1672" spans="1:16" ht="15.75" customHeight="1">
      <c r="A1672" s="394"/>
      <c r="B1672" s="420"/>
      <c r="C1672" s="394"/>
      <c r="D1672" s="394"/>
      <c r="E1672" s="394"/>
      <c r="F1672" s="352"/>
      <c r="G1672" s="352"/>
      <c r="H1672" s="352"/>
      <c r="I1672" s="352"/>
      <c r="J1672" s="164"/>
      <c r="K1672" s="164"/>
      <c r="L1672" s="164"/>
      <c r="M1672" s="54"/>
      <c r="N1672" s="54"/>
      <c r="O1672" s="54"/>
      <c r="P1672" s="54"/>
    </row>
    <row r="1673" spans="1:16" ht="15.75" customHeight="1">
      <c r="A1673" s="394"/>
      <c r="B1673" s="420"/>
      <c r="C1673" s="394"/>
      <c r="D1673" s="394"/>
      <c r="E1673" s="394"/>
      <c r="F1673" s="352"/>
      <c r="G1673" s="352"/>
      <c r="H1673" s="352"/>
      <c r="I1673" s="352"/>
      <c r="J1673" s="164"/>
      <c r="K1673" s="164"/>
      <c r="L1673" s="164"/>
      <c r="M1673" s="54"/>
      <c r="N1673" s="54"/>
      <c r="O1673" s="54"/>
      <c r="P1673" s="54"/>
    </row>
    <row r="1674" spans="1:16" ht="15.75" customHeight="1">
      <c r="A1674" s="394"/>
      <c r="B1674" s="420"/>
      <c r="C1674" s="394"/>
      <c r="D1674" s="394"/>
      <c r="E1674" s="394"/>
      <c r="F1674" s="352"/>
      <c r="G1674" s="352"/>
      <c r="H1674" s="352"/>
      <c r="I1674" s="352"/>
      <c r="J1674" s="164"/>
      <c r="K1674" s="164"/>
      <c r="L1674" s="164"/>
      <c r="M1674" s="54"/>
      <c r="N1674" s="54"/>
      <c r="O1674" s="54"/>
      <c r="P1674" s="54"/>
    </row>
    <row r="1675" spans="1:16" ht="15.75" customHeight="1">
      <c r="A1675" s="394"/>
      <c r="B1675" s="420"/>
      <c r="C1675" s="394"/>
      <c r="D1675" s="394"/>
      <c r="E1675" s="394"/>
      <c r="F1675" s="352"/>
      <c r="G1675" s="352"/>
      <c r="H1675" s="352"/>
      <c r="I1675" s="352"/>
      <c r="J1675" s="164"/>
      <c r="K1675" s="164"/>
      <c r="L1675" s="164"/>
      <c r="M1675" s="54"/>
      <c r="N1675" s="54"/>
      <c r="O1675" s="54"/>
      <c r="P1675" s="54"/>
    </row>
    <row r="1676" spans="1:16" ht="15.75" customHeight="1">
      <c r="A1676" s="394"/>
      <c r="B1676" s="420"/>
      <c r="C1676" s="394"/>
      <c r="D1676" s="394"/>
      <c r="E1676" s="394"/>
      <c r="F1676" s="352"/>
      <c r="G1676" s="352"/>
      <c r="H1676" s="352"/>
      <c r="I1676" s="352"/>
      <c r="J1676" s="164"/>
      <c r="K1676" s="164"/>
      <c r="L1676" s="164"/>
      <c r="M1676" s="54"/>
      <c r="N1676" s="54"/>
      <c r="O1676" s="54"/>
      <c r="P1676" s="54"/>
    </row>
    <row r="1677" spans="1:16" ht="15.75" customHeight="1">
      <c r="A1677" s="394"/>
      <c r="B1677" s="420"/>
      <c r="C1677" s="394"/>
      <c r="D1677" s="394"/>
      <c r="E1677" s="394"/>
      <c r="F1677" s="352"/>
      <c r="G1677" s="352"/>
      <c r="H1677" s="352"/>
      <c r="I1677" s="352"/>
      <c r="J1677" s="164"/>
      <c r="K1677" s="164"/>
      <c r="L1677" s="164"/>
      <c r="M1677" s="54"/>
      <c r="N1677" s="54"/>
      <c r="O1677" s="54"/>
      <c r="P1677" s="54"/>
    </row>
    <row r="1678" spans="1:16" ht="15.75" customHeight="1">
      <c r="A1678" s="394"/>
      <c r="B1678" s="420"/>
      <c r="C1678" s="394"/>
      <c r="D1678" s="394"/>
      <c r="E1678" s="394"/>
      <c r="F1678" s="352"/>
      <c r="G1678" s="352"/>
      <c r="H1678" s="352"/>
      <c r="I1678" s="352"/>
      <c r="J1678" s="164"/>
      <c r="K1678" s="164"/>
      <c r="L1678" s="164"/>
      <c r="M1678" s="54"/>
      <c r="N1678" s="54"/>
      <c r="O1678" s="54"/>
      <c r="P1678" s="54"/>
    </row>
    <row r="1679" spans="1:16" ht="15.75" customHeight="1">
      <c r="A1679" s="394"/>
      <c r="B1679" s="420"/>
      <c r="C1679" s="394"/>
      <c r="D1679" s="394"/>
      <c r="E1679" s="394"/>
      <c r="F1679" s="352"/>
      <c r="G1679" s="352"/>
      <c r="H1679" s="352"/>
      <c r="I1679" s="352"/>
      <c r="J1679" s="164"/>
      <c r="K1679" s="164"/>
      <c r="L1679" s="164"/>
      <c r="M1679" s="54"/>
      <c r="N1679" s="54"/>
      <c r="O1679" s="54"/>
      <c r="P1679" s="54"/>
    </row>
    <row r="1680" spans="1:16" ht="15.75" customHeight="1">
      <c r="A1680" s="394"/>
      <c r="B1680" s="420"/>
      <c r="C1680" s="394"/>
      <c r="D1680" s="394"/>
      <c r="E1680" s="394"/>
      <c r="F1680" s="352"/>
      <c r="G1680" s="352"/>
      <c r="H1680" s="352"/>
      <c r="I1680" s="352"/>
      <c r="J1680" s="164"/>
      <c r="K1680" s="164"/>
      <c r="L1680" s="164"/>
      <c r="M1680" s="54"/>
      <c r="N1680" s="54"/>
      <c r="O1680" s="54"/>
      <c r="P1680" s="54"/>
    </row>
    <row r="1681" spans="1:16" ht="15.75" customHeight="1">
      <c r="A1681" s="394"/>
      <c r="B1681" s="420"/>
      <c r="C1681" s="394"/>
      <c r="D1681" s="394"/>
      <c r="E1681" s="394"/>
      <c r="F1681" s="352"/>
      <c r="G1681" s="352"/>
      <c r="H1681" s="352"/>
      <c r="I1681" s="352"/>
      <c r="J1681" s="164"/>
      <c r="K1681" s="164"/>
      <c r="L1681" s="164"/>
      <c r="M1681" s="54"/>
      <c r="N1681" s="54"/>
      <c r="O1681" s="54"/>
      <c r="P1681" s="54"/>
    </row>
    <row r="1682" spans="1:16" ht="15.75" customHeight="1">
      <c r="A1682" s="394"/>
      <c r="B1682" s="420"/>
      <c r="C1682" s="394"/>
      <c r="D1682" s="394"/>
      <c r="E1682" s="394"/>
      <c r="F1682" s="352"/>
      <c r="G1682" s="352"/>
      <c r="H1682" s="352"/>
      <c r="I1682" s="352"/>
      <c r="J1682" s="164"/>
      <c r="K1682" s="164"/>
      <c r="L1682" s="164"/>
      <c r="M1682" s="54"/>
      <c r="N1682" s="54"/>
      <c r="O1682" s="54"/>
      <c r="P1682" s="54"/>
    </row>
    <row r="1683" spans="1:16" ht="15.75" customHeight="1">
      <c r="A1683" s="394"/>
      <c r="B1683" s="420"/>
      <c r="C1683" s="394"/>
      <c r="D1683" s="394"/>
      <c r="E1683" s="394"/>
      <c r="F1683" s="352"/>
      <c r="G1683" s="352"/>
      <c r="H1683" s="352"/>
      <c r="I1683" s="352"/>
      <c r="J1683" s="164"/>
      <c r="K1683" s="164"/>
      <c r="L1683" s="164"/>
      <c r="M1683" s="54"/>
      <c r="N1683" s="54"/>
      <c r="O1683" s="54"/>
      <c r="P1683" s="54"/>
    </row>
    <row r="1684" spans="1:16" ht="15.75" customHeight="1">
      <c r="A1684" s="394"/>
      <c r="B1684" s="420"/>
      <c r="C1684" s="394"/>
      <c r="D1684" s="394"/>
      <c r="E1684" s="394"/>
      <c r="F1684" s="352"/>
      <c r="G1684" s="352"/>
      <c r="H1684" s="352"/>
      <c r="I1684" s="352"/>
      <c r="J1684" s="164"/>
      <c r="K1684" s="164"/>
      <c r="L1684" s="164"/>
      <c r="M1684" s="54"/>
      <c r="N1684" s="54"/>
      <c r="O1684" s="54"/>
      <c r="P1684" s="54"/>
    </row>
    <row r="1685" spans="1:16" ht="15.75" customHeight="1">
      <c r="A1685" s="394"/>
      <c r="B1685" s="420"/>
      <c r="C1685" s="394"/>
      <c r="D1685" s="394"/>
      <c r="E1685" s="394"/>
      <c r="F1685" s="352"/>
      <c r="G1685" s="352"/>
      <c r="H1685" s="352"/>
      <c r="I1685" s="352"/>
      <c r="J1685" s="164"/>
      <c r="K1685" s="164"/>
      <c r="L1685" s="164"/>
      <c r="M1685" s="54"/>
      <c r="N1685" s="54"/>
      <c r="O1685" s="54"/>
      <c r="P1685" s="54"/>
    </row>
    <row r="1686" spans="1:16" ht="15.75" customHeight="1">
      <c r="A1686" s="394"/>
      <c r="B1686" s="420"/>
      <c r="C1686" s="394"/>
      <c r="D1686" s="394"/>
      <c r="E1686" s="394"/>
      <c r="F1686" s="352"/>
      <c r="G1686" s="352"/>
      <c r="H1686" s="352"/>
      <c r="I1686" s="352"/>
      <c r="J1686" s="164"/>
      <c r="K1686" s="164"/>
      <c r="L1686" s="164"/>
      <c r="M1686" s="54"/>
      <c r="N1686" s="54"/>
      <c r="O1686" s="54"/>
      <c r="P1686" s="54"/>
    </row>
    <row r="1687" spans="1:16" ht="15.75" customHeight="1">
      <c r="A1687" s="394"/>
      <c r="B1687" s="420"/>
      <c r="C1687" s="394"/>
      <c r="D1687" s="394"/>
      <c r="E1687" s="394"/>
      <c r="F1687" s="352"/>
      <c r="G1687" s="352"/>
      <c r="H1687" s="352"/>
      <c r="I1687" s="352"/>
      <c r="J1687" s="164"/>
      <c r="K1687" s="164"/>
      <c r="L1687" s="164"/>
      <c r="M1687" s="54"/>
      <c r="N1687" s="54"/>
      <c r="O1687" s="54"/>
      <c r="P1687" s="54"/>
    </row>
    <row r="1688" spans="1:16" ht="15.75" customHeight="1">
      <c r="A1688" s="394"/>
      <c r="B1688" s="420"/>
      <c r="C1688" s="394"/>
      <c r="D1688" s="394"/>
      <c r="E1688" s="394"/>
      <c r="F1688" s="352"/>
      <c r="G1688" s="352"/>
      <c r="H1688" s="352"/>
      <c r="I1688" s="352"/>
      <c r="J1688" s="164"/>
      <c r="K1688" s="164"/>
      <c r="L1688" s="164"/>
      <c r="M1688" s="54"/>
      <c r="N1688" s="54"/>
      <c r="O1688" s="54"/>
      <c r="P1688" s="54"/>
    </row>
    <row r="1689" spans="1:16" ht="15.75" customHeight="1">
      <c r="A1689" s="394"/>
      <c r="B1689" s="420"/>
      <c r="C1689" s="394"/>
      <c r="D1689" s="394"/>
      <c r="E1689" s="394"/>
      <c r="F1689" s="352"/>
      <c r="G1689" s="352"/>
      <c r="H1689" s="352"/>
      <c r="I1689" s="352"/>
      <c r="J1689" s="164"/>
      <c r="K1689" s="164"/>
      <c r="L1689" s="164"/>
      <c r="M1689" s="54"/>
      <c r="N1689" s="54"/>
      <c r="O1689" s="54"/>
      <c r="P1689" s="54"/>
    </row>
    <row r="1690" spans="1:16" ht="15.75" customHeight="1">
      <c r="A1690" s="394"/>
      <c r="B1690" s="420"/>
      <c r="C1690" s="394"/>
      <c r="D1690" s="394"/>
      <c r="E1690" s="394"/>
      <c r="F1690" s="352"/>
      <c r="G1690" s="352"/>
      <c r="H1690" s="352"/>
      <c r="I1690" s="352"/>
      <c r="J1690" s="164"/>
      <c r="K1690" s="164"/>
      <c r="L1690" s="164"/>
      <c r="M1690" s="54"/>
      <c r="N1690" s="54"/>
      <c r="O1690" s="54"/>
      <c r="P1690" s="54"/>
    </row>
    <row r="1691" spans="1:16" ht="15.75" customHeight="1">
      <c r="A1691" s="394"/>
      <c r="B1691" s="420"/>
      <c r="C1691" s="394"/>
      <c r="D1691" s="394"/>
      <c r="E1691" s="394"/>
      <c r="F1691" s="352"/>
      <c r="G1691" s="352"/>
      <c r="H1691" s="352"/>
      <c r="I1691" s="352"/>
      <c r="J1691" s="164"/>
      <c r="K1691" s="164"/>
      <c r="L1691" s="164"/>
      <c r="M1691" s="54"/>
      <c r="N1691" s="54"/>
      <c r="O1691" s="54"/>
      <c r="P1691" s="54"/>
    </row>
    <row r="1692" spans="1:16" ht="15.75" customHeight="1">
      <c r="A1692" s="394"/>
      <c r="B1692" s="420"/>
      <c r="C1692" s="394"/>
      <c r="D1692" s="394"/>
      <c r="E1692" s="394"/>
      <c r="F1692" s="352"/>
      <c r="G1692" s="352"/>
      <c r="H1692" s="352"/>
      <c r="I1692" s="352"/>
      <c r="J1692" s="164"/>
      <c r="K1692" s="164"/>
      <c r="L1692" s="164"/>
      <c r="M1692" s="54"/>
      <c r="N1692" s="54"/>
      <c r="O1692" s="54"/>
      <c r="P1692" s="54"/>
    </row>
    <row r="1693" spans="1:16" ht="15.75" customHeight="1">
      <c r="A1693" s="394"/>
      <c r="B1693" s="420"/>
      <c r="C1693" s="394"/>
      <c r="D1693" s="394"/>
      <c r="E1693" s="394"/>
      <c r="F1693" s="352"/>
      <c r="G1693" s="352"/>
      <c r="H1693" s="352"/>
      <c r="I1693" s="352"/>
      <c r="J1693" s="164"/>
      <c r="K1693" s="164"/>
      <c r="L1693" s="164"/>
      <c r="M1693" s="54"/>
      <c r="N1693" s="54"/>
      <c r="O1693" s="54"/>
      <c r="P1693" s="54"/>
    </row>
    <row r="1694" spans="1:16" ht="15.75" customHeight="1">
      <c r="A1694" s="394"/>
      <c r="B1694" s="420"/>
      <c r="C1694" s="394"/>
      <c r="D1694" s="394"/>
      <c r="E1694" s="394"/>
      <c r="F1694" s="352"/>
      <c r="G1694" s="352"/>
      <c r="H1694" s="352"/>
      <c r="I1694" s="352"/>
      <c r="J1694" s="164"/>
      <c r="K1694" s="164"/>
      <c r="L1694" s="164"/>
      <c r="M1694" s="54"/>
      <c r="N1694" s="54"/>
      <c r="O1694" s="54"/>
      <c r="P1694" s="54"/>
    </row>
    <row r="1695" spans="1:16" ht="15.75" customHeight="1">
      <c r="A1695" s="394"/>
      <c r="B1695" s="420"/>
      <c r="C1695" s="394"/>
      <c r="D1695" s="394"/>
      <c r="E1695" s="394"/>
      <c r="F1695" s="352"/>
      <c r="G1695" s="352"/>
      <c r="H1695" s="352"/>
      <c r="I1695" s="352"/>
      <c r="J1695" s="164"/>
      <c r="K1695" s="164"/>
      <c r="L1695" s="164"/>
      <c r="M1695" s="54"/>
      <c r="N1695" s="54"/>
      <c r="O1695" s="54"/>
      <c r="P1695" s="54"/>
    </row>
    <row r="1696" spans="1:16" ht="15.75" customHeight="1">
      <c r="A1696" s="394"/>
      <c r="B1696" s="420"/>
      <c r="C1696" s="394"/>
      <c r="D1696" s="394"/>
      <c r="E1696" s="394"/>
      <c r="F1696" s="352"/>
      <c r="G1696" s="352"/>
      <c r="H1696" s="352"/>
      <c r="I1696" s="352"/>
      <c r="J1696" s="164"/>
      <c r="K1696" s="164"/>
      <c r="L1696" s="164"/>
      <c r="M1696" s="54"/>
      <c r="N1696" s="54"/>
      <c r="O1696" s="54"/>
      <c r="P1696" s="54"/>
    </row>
    <row r="1697" spans="1:16" ht="15.75" customHeight="1">
      <c r="A1697" s="394"/>
      <c r="B1697" s="420"/>
      <c r="C1697" s="394"/>
      <c r="D1697" s="394"/>
      <c r="E1697" s="394"/>
      <c r="F1697" s="352"/>
      <c r="G1697" s="352"/>
      <c r="H1697" s="352"/>
      <c r="I1697" s="352"/>
      <c r="J1697" s="164"/>
      <c r="K1697" s="164"/>
      <c r="L1697" s="164"/>
      <c r="M1697" s="54"/>
      <c r="N1697" s="54"/>
      <c r="O1697" s="54"/>
      <c r="P1697" s="54"/>
    </row>
    <row r="1698" spans="1:16" ht="15.75" customHeight="1">
      <c r="A1698" s="394"/>
      <c r="B1698" s="420"/>
      <c r="C1698" s="394"/>
      <c r="D1698" s="394"/>
      <c r="E1698" s="394"/>
      <c r="F1698" s="352"/>
      <c r="G1698" s="352"/>
      <c r="H1698" s="352"/>
      <c r="I1698" s="352"/>
      <c r="J1698" s="164"/>
      <c r="K1698" s="164"/>
      <c r="L1698" s="164"/>
      <c r="M1698" s="54"/>
      <c r="N1698" s="54"/>
      <c r="O1698" s="54"/>
      <c r="P1698" s="54"/>
    </row>
    <row r="1699" spans="1:16" ht="15.75" customHeight="1">
      <c r="A1699" s="394"/>
      <c r="B1699" s="420"/>
      <c r="C1699" s="394"/>
      <c r="D1699" s="394"/>
      <c r="E1699" s="394"/>
      <c r="F1699" s="352"/>
      <c r="G1699" s="352"/>
      <c r="H1699" s="352"/>
      <c r="I1699" s="352"/>
      <c r="J1699" s="164"/>
      <c r="K1699" s="164"/>
      <c r="L1699" s="164"/>
      <c r="M1699" s="54"/>
      <c r="N1699" s="54"/>
      <c r="O1699" s="54"/>
      <c r="P1699" s="54"/>
    </row>
    <row r="1700" spans="1:16" ht="15.75" customHeight="1">
      <c r="A1700" s="394"/>
      <c r="B1700" s="420"/>
      <c r="C1700" s="394"/>
      <c r="D1700" s="394"/>
      <c r="E1700" s="394"/>
      <c r="F1700" s="352"/>
      <c r="G1700" s="352"/>
      <c r="H1700" s="352"/>
      <c r="I1700" s="352"/>
      <c r="J1700" s="164"/>
      <c r="K1700" s="164"/>
      <c r="L1700" s="164"/>
      <c r="M1700" s="54"/>
      <c r="N1700" s="54"/>
      <c r="O1700" s="54"/>
      <c r="P1700" s="54"/>
    </row>
    <row r="1701" spans="1:16" ht="15.75" customHeight="1">
      <c r="A1701" s="394"/>
      <c r="B1701" s="420"/>
      <c r="C1701" s="394"/>
      <c r="D1701" s="394"/>
      <c r="E1701" s="394"/>
      <c r="F1701" s="352"/>
      <c r="G1701" s="352"/>
      <c r="H1701" s="352"/>
      <c r="I1701" s="352"/>
      <c r="J1701" s="164"/>
      <c r="K1701" s="164"/>
      <c r="L1701" s="164"/>
      <c r="M1701" s="54"/>
      <c r="N1701" s="54"/>
      <c r="O1701" s="54"/>
      <c r="P1701" s="54"/>
    </row>
    <row r="1702" spans="1:16" ht="15.75" customHeight="1">
      <c r="A1702" s="394"/>
      <c r="B1702" s="420"/>
      <c r="C1702" s="394"/>
      <c r="D1702" s="394"/>
      <c r="E1702" s="394"/>
      <c r="F1702" s="352"/>
      <c r="G1702" s="352"/>
      <c r="H1702" s="352"/>
      <c r="I1702" s="352"/>
      <c r="J1702" s="164"/>
      <c r="K1702" s="164"/>
      <c r="L1702" s="164"/>
      <c r="M1702" s="54"/>
      <c r="N1702" s="54"/>
      <c r="O1702" s="54"/>
      <c r="P1702" s="54"/>
    </row>
    <row r="1703" spans="1:16" ht="15.75" customHeight="1">
      <c r="A1703" s="394"/>
      <c r="B1703" s="420"/>
      <c r="C1703" s="394"/>
      <c r="D1703" s="394"/>
      <c r="E1703" s="394"/>
      <c r="F1703" s="352"/>
      <c r="G1703" s="352"/>
      <c r="H1703" s="352"/>
      <c r="I1703" s="352"/>
      <c r="J1703" s="164"/>
      <c r="K1703" s="164"/>
      <c r="L1703" s="164"/>
      <c r="M1703" s="54"/>
      <c r="N1703" s="54"/>
      <c r="O1703" s="54"/>
      <c r="P1703" s="54"/>
    </row>
    <row r="1704" spans="1:16" ht="15.75" customHeight="1">
      <c r="A1704" s="394"/>
      <c r="B1704" s="420"/>
      <c r="C1704" s="394"/>
      <c r="D1704" s="394"/>
      <c r="E1704" s="394"/>
      <c r="F1704" s="352"/>
      <c r="G1704" s="352"/>
      <c r="H1704" s="352"/>
      <c r="I1704" s="352"/>
      <c r="J1704" s="164"/>
      <c r="K1704" s="164"/>
      <c r="L1704" s="164"/>
      <c r="M1704" s="54"/>
      <c r="N1704" s="54"/>
      <c r="O1704" s="54"/>
      <c r="P1704" s="54"/>
    </row>
    <row r="1705" spans="1:16" ht="15.75" customHeight="1">
      <c r="A1705" s="394"/>
      <c r="B1705" s="420"/>
      <c r="C1705" s="394"/>
      <c r="D1705" s="394"/>
      <c r="E1705" s="394"/>
      <c r="F1705" s="352"/>
      <c r="G1705" s="352"/>
      <c r="H1705" s="352"/>
      <c r="I1705" s="352"/>
      <c r="J1705" s="164"/>
      <c r="K1705" s="164"/>
      <c r="L1705" s="164"/>
      <c r="M1705" s="54"/>
      <c r="N1705" s="54"/>
      <c r="O1705" s="54"/>
      <c r="P1705" s="54"/>
    </row>
    <row r="1706" spans="1:16" ht="15.75" customHeight="1">
      <c r="A1706" s="394"/>
      <c r="B1706" s="420"/>
      <c r="C1706" s="394"/>
      <c r="D1706" s="394"/>
      <c r="E1706" s="394"/>
      <c r="F1706" s="352"/>
      <c r="G1706" s="352"/>
      <c r="H1706" s="352"/>
      <c r="I1706" s="352"/>
      <c r="J1706" s="164"/>
      <c r="K1706" s="164"/>
      <c r="L1706" s="164"/>
      <c r="M1706" s="54"/>
      <c r="N1706" s="54"/>
      <c r="O1706" s="54"/>
      <c r="P1706" s="54"/>
    </row>
    <row r="1707" spans="1:16" ht="15.75" customHeight="1">
      <c r="A1707" s="394"/>
      <c r="B1707" s="420"/>
      <c r="C1707" s="394"/>
      <c r="D1707" s="394"/>
      <c r="E1707" s="394"/>
      <c r="F1707" s="352"/>
      <c r="G1707" s="352"/>
      <c r="H1707" s="352"/>
      <c r="I1707" s="352"/>
      <c r="J1707" s="164"/>
      <c r="K1707" s="164"/>
      <c r="L1707" s="164"/>
      <c r="M1707" s="54"/>
      <c r="N1707" s="54"/>
      <c r="O1707" s="54"/>
      <c r="P1707" s="54"/>
    </row>
    <row r="1708" spans="1:16" ht="15.75" customHeight="1">
      <c r="A1708" s="394"/>
      <c r="B1708" s="420"/>
      <c r="C1708" s="394"/>
      <c r="D1708" s="394"/>
      <c r="E1708" s="394"/>
      <c r="F1708" s="352"/>
      <c r="G1708" s="352"/>
      <c r="H1708" s="352"/>
      <c r="I1708" s="352"/>
      <c r="J1708" s="164"/>
      <c r="K1708" s="164"/>
      <c r="L1708" s="164"/>
      <c r="M1708" s="54"/>
      <c r="N1708" s="54"/>
      <c r="O1708" s="54"/>
      <c r="P1708" s="54"/>
    </row>
    <row r="1709" spans="1:16" ht="15.75" customHeight="1">
      <c r="A1709" s="394"/>
      <c r="B1709" s="420"/>
      <c r="C1709" s="394"/>
      <c r="D1709" s="394"/>
      <c r="E1709" s="394"/>
      <c r="F1709" s="352"/>
      <c r="G1709" s="352"/>
      <c r="H1709" s="352"/>
      <c r="I1709" s="352"/>
      <c r="J1709" s="164"/>
      <c r="K1709" s="164"/>
      <c r="L1709" s="164"/>
      <c r="M1709" s="54"/>
      <c r="N1709" s="54"/>
      <c r="O1709" s="54"/>
      <c r="P1709" s="54"/>
    </row>
    <row r="1710" spans="1:16" ht="15.75" customHeight="1">
      <c r="A1710" s="394"/>
      <c r="B1710" s="420"/>
      <c r="C1710" s="394"/>
      <c r="D1710" s="394"/>
      <c r="E1710" s="394"/>
      <c r="F1710" s="352"/>
      <c r="G1710" s="352"/>
      <c r="H1710" s="352"/>
      <c r="I1710" s="352"/>
      <c r="J1710" s="164"/>
      <c r="K1710" s="164"/>
      <c r="L1710" s="164"/>
      <c r="M1710" s="54"/>
      <c r="N1710" s="54"/>
      <c r="O1710" s="54"/>
      <c r="P1710" s="54"/>
    </row>
    <row r="1711" spans="1:16" ht="15.75" customHeight="1">
      <c r="A1711" s="394"/>
      <c r="B1711" s="420"/>
      <c r="C1711" s="394"/>
      <c r="D1711" s="394"/>
      <c r="E1711" s="394"/>
      <c r="F1711" s="352"/>
      <c r="G1711" s="352"/>
      <c r="H1711" s="352"/>
      <c r="I1711" s="352"/>
      <c r="J1711" s="164"/>
      <c r="K1711" s="164"/>
      <c r="L1711" s="164"/>
      <c r="M1711" s="54"/>
      <c r="N1711" s="54"/>
      <c r="O1711" s="54"/>
      <c r="P1711" s="54"/>
    </row>
    <row r="1712" spans="1:16" ht="15.75" customHeight="1">
      <c r="A1712" s="394"/>
      <c r="B1712" s="420"/>
      <c r="C1712" s="394"/>
      <c r="D1712" s="394"/>
      <c r="E1712" s="394"/>
      <c r="F1712" s="352"/>
      <c r="G1712" s="352"/>
      <c r="H1712" s="352"/>
      <c r="I1712" s="352"/>
      <c r="J1712" s="164"/>
      <c r="K1712" s="164"/>
      <c r="L1712" s="164"/>
      <c r="M1712" s="54"/>
      <c r="N1712" s="54"/>
      <c r="O1712" s="54"/>
      <c r="P1712" s="54"/>
    </row>
    <row r="1713" spans="1:16" ht="15.75" customHeight="1">
      <c r="A1713" s="394"/>
      <c r="B1713" s="420"/>
      <c r="C1713" s="394"/>
      <c r="D1713" s="394"/>
      <c r="E1713" s="394"/>
      <c r="F1713" s="352"/>
      <c r="G1713" s="352"/>
      <c r="H1713" s="352"/>
      <c r="I1713" s="352"/>
      <c r="J1713" s="164"/>
      <c r="K1713" s="164"/>
      <c r="L1713" s="164"/>
      <c r="M1713" s="54"/>
      <c r="N1713" s="54"/>
      <c r="O1713" s="54"/>
      <c r="P1713" s="54"/>
    </row>
    <row r="1714" spans="1:16" ht="15.75" customHeight="1">
      <c r="A1714" s="394"/>
      <c r="B1714" s="420"/>
      <c r="C1714" s="394"/>
      <c r="D1714" s="394"/>
      <c r="E1714" s="394"/>
      <c r="F1714" s="352"/>
      <c r="G1714" s="352"/>
      <c r="H1714" s="352"/>
      <c r="I1714" s="352"/>
      <c r="J1714" s="164"/>
      <c r="K1714" s="164"/>
      <c r="L1714" s="164"/>
      <c r="M1714" s="54"/>
      <c r="N1714" s="54"/>
      <c r="O1714" s="54"/>
      <c r="P1714" s="54"/>
    </row>
    <row r="1715" spans="1:16" ht="15.75" customHeight="1">
      <c r="A1715" s="394"/>
      <c r="B1715" s="420"/>
      <c r="C1715" s="394"/>
      <c r="D1715" s="394"/>
      <c r="E1715" s="394"/>
      <c r="F1715" s="352"/>
      <c r="G1715" s="352"/>
      <c r="H1715" s="352"/>
      <c r="I1715" s="352"/>
      <c r="J1715" s="164"/>
      <c r="K1715" s="164"/>
      <c r="L1715" s="164"/>
      <c r="M1715" s="54"/>
      <c r="N1715" s="54"/>
      <c r="O1715" s="54"/>
      <c r="P1715" s="54"/>
    </row>
    <row r="1716" spans="1:16" ht="15.75" customHeight="1">
      <c r="A1716" s="394"/>
      <c r="B1716" s="420"/>
      <c r="C1716" s="394"/>
      <c r="D1716" s="394"/>
      <c r="E1716" s="394"/>
      <c r="F1716" s="352"/>
      <c r="G1716" s="352"/>
      <c r="H1716" s="352"/>
      <c r="I1716" s="352"/>
      <c r="J1716" s="164"/>
      <c r="K1716" s="164"/>
      <c r="L1716" s="164"/>
      <c r="M1716" s="54"/>
      <c r="N1716" s="54"/>
      <c r="O1716" s="54"/>
      <c r="P1716" s="54"/>
    </row>
    <row r="1717" spans="1:16" ht="15.75" customHeight="1">
      <c r="A1717" s="394"/>
      <c r="B1717" s="420"/>
      <c r="C1717" s="394"/>
      <c r="D1717" s="394"/>
      <c r="E1717" s="394"/>
      <c r="F1717" s="352"/>
      <c r="G1717" s="352"/>
      <c r="H1717" s="352"/>
      <c r="I1717" s="352"/>
      <c r="J1717" s="164"/>
      <c r="K1717" s="164"/>
      <c r="L1717" s="164"/>
      <c r="M1717" s="54"/>
      <c r="N1717" s="54"/>
      <c r="O1717" s="54"/>
      <c r="P1717" s="54"/>
    </row>
    <row r="1718" spans="1:16" ht="15.75" customHeight="1">
      <c r="A1718" s="394"/>
      <c r="B1718" s="420"/>
      <c r="C1718" s="394"/>
      <c r="D1718" s="394"/>
      <c r="E1718" s="394"/>
      <c r="F1718" s="352"/>
      <c r="G1718" s="352"/>
      <c r="H1718" s="352"/>
      <c r="I1718" s="352"/>
      <c r="J1718" s="164"/>
      <c r="K1718" s="164"/>
      <c r="L1718" s="164"/>
      <c r="M1718" s="54"/>
      <c r="N1718" s="54"/>
      <c r="O1718" s="54"/>
      <c r="P1718" s="54"/>
    </row>
    <row r="1719" spans="1:16" ht="15.75" customHeight="1">
      <c r="A1719" s="394"/>
      <c r="B1719" s="420"/>
      <c r="C1719" s="394"/>
      <c r="D1719" s="394"/>
      <c r="E1719" s="394"/>
      <c r="F1719" s="352"/>
      <c r="G1719" s="352"/>
      <c r="H1719" s="352"/>
      <c r="I1719" s="352"/>
      <c r="J1719" s="164"/>
      <c r="K1719" s="164"/>
      <c r="L1719" s="164"/>
      <c r="M1719" s="54"/>
      <c r="N1719" s="54"/>
      <c r="O1719" s="54"/>
      <c r="P1719" s="54"/>
    </row>
    <row r="1720" spans="1:16" ht="15.75" customHeight="1">
      <c r="A1720" s="394"/>
      <c r="B1720" s="420"/>
      <c r="C1720" s="394"/>
      <c r="D1720" s="394"/>
      <c r="E1720" s="394"/>
      <c r="F1720" s="352"/>
      <c r="G1720" s="352"/>
      <c r="H1720" s="352"/>
      <c r="I1720" s="352"/>
      <c r="J1720" s="164"/>
      <c r="K1720" s="164"/>
      <c r="L1720" s="164"/>
      <c r="M1720" s="54"/>
      <c r="N1720" s="54"/>
      <c r="O1720" s="54"/>
      <c r="P1720" s="54"/>
    </row>
    <row r="1721" spans="1:16" ht="15.75" customHeight="1">
      <c r="A1721" s="394"/>
      <c r="B1721" s="420"/>
      <c r="C1721" s="394"/>
      <c r="D1721" s="394"/>
      <c r="E1721" s="394"/>
      <c r="F1721" s="352"/>
      <c r="G1721" s="352"/>
      <c r="H1721" s="352"/>
      <c r="I1721" s="352"/>
      <c r="J1721" s="164"/>
      <c r="K1721" s="164"/>
      <c r="L1721" s="164"/>
      <c r="M1721" s="54"/>
      <c r="N1721" s="54"/>
      <c r="O1721" s="54"/>
      <c r="P1721" s="54"/>
    </row>
    <row r="1722" spans="1:16" ht="15.75" customHeight="1">
      <c r="A1722" s="394"/>
      <c r="B1722" s="420"/>
      <c r="C1722" s="394"/>
      <c r="D1722" s="394"/>
      <c r="E1722" s="394"/>
      <c r="F1722" s="352"/>
      <c r="G1722" s="352"/>
      <c r="H1722" s="352"/>
      <c r="I1722" s="352"/>
      <c r="J1722" s="164"/>
      <c r="K1722" s="164"/>
      <c r="L1722" s="164"/>
      <c r="M1722" s="54"/>
      <c r="N1722" s="54"/>
      <c r="O1722" s="54"/>
      <c r="P1722" s="54"/>
    </row>
    <row r="1723" spans="1:16" ht="15.75" customHeight="1">
      <c r="A1723" s="394"/>
      <c r="B1723" s="420"/>
      <c r="C1723" s="394"/>
      <c r="D1723" s="394"/>
      <c r="E1723" s="394"/>
      <c r="F1723" s="352"/>
      <c r="G1723" s="352"/>
      <c r="H1723" s="352"/>
      <c r="I1723" s="352"/>
      <c r="J1723" s="164"/>
      <c r="K1723" s="164"/>
      <c r="L1723" s="164"/>
      <c r="M1723" s="54"/>
      <c r="N1723" s="54"/>
      <c r="O1723" s="54"/>
      <c r="P1723" s="54"/>
    </row>
    <row r="1724" spans="1:16" ht="15.75" customHeight="1">
      <c r="A1724" s="394"/>
      <c r="B1724" s="420"/>
      <c r="C1724" s="394"/>
      <c r="D1724" s="394"/>
      <c r="E1724" s="394"/>
      <c r="F1724" s="352"/>
      <c r="G1724" s="352"/>
      <c r="H1724" s="352"/>
      <c r="I1724" s="352"/>
      <c r="J1724" s="164"/>
      <c r="K1724" s="164"/>
      <c r="L1724" s="164"/>
      <c r="M1724" s="54"/>
      <c r="N1724" s="54"/>
      <c r="O1724" s="54"/>
      <c r="P1724" s="54"/>
    </row>
    <row r="1725" spans="1:16" ht="15.75" customHeight="1">
      <c r="A1725" s="394"/>
      <c r="B1725" s="420"/>
      <c r="C1725" s="394"/>
      <c r="D1725" s="394"/>
      <c r="E1725" s="394"/>
      <c r="F1725" s="352"/>
      <c r="G1725" s="352"/>
      <c r="H1725" s="352"/>
      <c r="I1725" s="352"/>
      <c r="J1725" s="164"/>
      <c r="K1725" s="164"/>
      <c r="L1725" s="164"/>
      <c r="M1725" s="54"/>
      <c r="N1725" s="54"/>
      <c r="O1725" s="54"/>
      <c r="P1725" s="54"/>
    </row>
    <row r="1726" spans="1:16" ht="15.75" customHeight="1">
      <c r="A1726" s="394"/>
      <c r="B1726" s="420"/>
      <c r="C1726" s="394"/>
      <c r="D1726" s="394"/>
      <c r="E1726" s="394"/>
      <c r="F1726" s="352"/>
      <c r="G1726" s="352"/>
      <c r="H1726" s="352"/>
      <c r="I1726" s="352"/>
      <c r="J1726" s="164"/>
      <c r="K1726" s="164"/>
      <c r="L1726" s="164"/>
      <c r="M1726" s="54"/>
      <c r="N1726" s="54"/>
      <c r="O1726" s="54"/>
      <c r="P1726" s="54"/>
    </row>
    <row r="1727" spans="1:16" ht="15.75" customHeight="1">
      <c r="A1727" s="394"/>
      <c r="B1727" s="420"/>
      <c r="C1727" s="394"/>
      <c r="D1727" s="394"/>
      <c r="E1727" s="394"/>
      <c r="F1727" s="352"/>
      <c r="G1727" s="352"/>
      <c r="H1727" s="352"/>
      <c r="I1727" s="352"/>
      <c r="J1727" s="164"/>
      <c r="K1727" s="164"/>
      <c r="L1727" s="164"/>
      <c r="M1727" s="54"/>
      <c r="N1727" s="54"/>
      <c r="O1727" s="54"/>
      <c r="P1727" s="54"/>
    </row>
    <row r="1728" spans="1:16" ht="15.75" customHeight="1">
      <c r="A1728" s="394"/>
      <c r="B1728" s="420"/>
      <c r="C1728" s="394"/>
      <c r="D1728" s="394"/>
      <c r="E1728" s="394"/>
      <c r="F1728" s="352"/>
      <c r="G1728" s="352"/>
      <c r="H1728" s="352"/>
      <c r="I1728" s="352"/>
      <c r="J1728" s="164"/>
      <c r="K1728" s="164"/>
      <c r="L1728" s="164"/>
      <c r="M1728" s="54"/>
      <c r="N1728" s="54"/>
      <c r="O1728" s="54"/>
      <c r="P1728" s="54"/>
    </row>
    <row r="1729" spans="1:16" ht="15.75" customHeight="1">
      <c r="A1729" s="394"/>
      <c r="B1729" s="420"/>
      <c r="C1729" s="394"/>
      <c r="D1729" s="394"/>
      <c r="E1729" s="394"/>
      <c r="F1729" s="352"/>
      <c r="G1729" s="352"/>
      <c r="H1729" s="352"/>
      <c r="I1729" s="352"/>
      <c r="J1729" s="164"/>
      <c r="K1729" s="164"/>
      <c r="L1729" s="164"/>
      <c r="M1729" s="54"/>
      <c r="N1729" s="54"/>
      <c r="O1729" s="54"/>
      <c r="P1729" s="54"/>
    </row>
    <row r="1730" spans="1:16" ht="15.75" customHeight="1">
      <c r="A1730" s="394"/>
      <c r="B1730" s="420"/>
      <c r="C1730" s="394"/>
      <c r="D1730" s="394"/>
      <c r="E1730" s="394"/>
      <c r="F1730" s="352"/>
      <c r="G1730" s="352"/>
      <c r="H1730" s="352"/>
      <c r="I1730" s="352"/>
      <c r="J1730" s="164"/>
      <c r="K1730" s="164"/>
      <c r="L1730" s="164"/>
      <c r="M1730" s="54"/>
      <c r="N1730" s="54"/>
      <c r="O1730" s="54"/>
      <c r="P1730" s="54"/>
    </row>
    <row r="1731" spans="1:16" ht="15.75" customHeight="1">
      <c r="A1731" s="394"/>
      <c r="B1731" s="420"/>
      <c r="C1731" s="394"/>
      <c r="D1731" s="394"/>
      <c r="E1731" s="394"/>
      <c r="F1731" s="352"/>
      <c r="G1731" s="352"/>
      <c r="H1731" s="352"/>
      <c r="I1731" s="352"/>
      <c r="J1731" s="164"/>
      <c r="K1731" s="164"/>
      <c r="L1731" s="164"/>
      <c r="M1731" s="54"/>
      <c r="N1731" s="54"/>
      <c r="O1731" s="54"/>
      <c r="P1731" s="54"/>
    </row>
    <row r="1732" spans="1:16" ht="15.75" customHeight="1">
      <c r="A1732" s="394"/>
      <c r="B1732" s="420"/>
      <c r="C1732" s="394"/>
      <c r="D1732" s="394"/>
      <c r="E1732" s="394"/>
      <c r="F1732" s="352"/>
      <c r="G1732" s="352"/>
      <c r="H1732" s="352"/>
      <c r="I1732" s="352"/>
      <c r="J1732" s="164"/>
      <c r="K1732" s="164"/>
      <c r="L1732" s="164"/>
      <c r="M1732" s="54"/>
      <c r="N1732" s="54"/>
      <c r="O1732" s="54"/>
      <c r="P1732" s="54"/>
    </row>
    <row r="1733" spans="1:16" ht="15.75" customHeight="1">
      <c r="A1733" s="394"/>
      <c r="B1733" s="420"/>
      <c r="C1733" s="394"/>
      <c r="D1733" s="394"/>
      <c r="E1733" s="394"/>
      <c r="F1733" s="352"/>
      <c r="G1733" s="352"/>
      <c r="H1733" s="352"/>
      <c r="I1733" s="352"/>
      <c r="J1733" s="164"/>
      <c r="K1733" s="164"/>
      <c r="L1733" s="164"/>
      <c r="M1733" s="54"/>
      <c r="N1733" s="54"/>
      <c r="O1733" s="54"/>
      <c r="P1733" s="54"/>
    </row>
    <row r="1734" spans="1:16" ht="15.75" customHeight="1">
      <c r="A1734" s="394"/>
      <c r="B1734" s="420"/>
      <c r="C1734" s="394"/>
      <c r="D1734" s="394"/>
      <c r="E1734" s="394"/>
      <c r="F1734" s="352"/>
      <c r="G1734" s="352"/>
      <c r="H1734" s="352"/>
      <c r="I1734" s="352"/>
      <c r="J1734" s="164"/>
      <c r="K1734" s="164"/>
      <c r="L1734" s="164"/>
      <c r="M1734" s="54"/>
      <c r="N1734" s="54"/>
      <c r="O1734" s="54"/>
      <c r="P1734" s="54"/>
    </row>
    <row r="1735" spans="1:16" ht="15.75" customHeight="1">
      <c r="A1735" s="394"/>
      <c r="B1735" s="420"/>
      <c r="C1735" s="394"/>
      <c r="D1735" s="394"/>
      <c r="E1735" s="394"/>
      <c r="F1735" s="352"/>
      <c r="G1735" s="352"/>
      <c r="H1735" s="352"/>
      <c r="I1735" s="352"/>
      <c r="J1735" s="164"/>
      <c r="K1735" s="164"/>
      <c r="L1735" s="164"/>
      <c r="M1735" s="54"/>
      <c r="N1735" s="54"/>
      <c r="O1735" s="54"/>
      <c r="P1735" s="54"/>
    </row>
    <row r="1736" spans="1:16" ht="15.75" customHeight="1">
      <c r="A1736" s="394"/>
      <c r="B1736" s="420"/>
      <c r="C1736" s="394"/>
      <c r="D1736" s="394"/>
      <c r="E1736" s="394"/>
      <c r="F1736" s="352"/>
      <c r="G1736" s="352"/>
      <c r="H1736" s="352"/>
      <c r="I1736" s="352"/>
      <c r="J1736" s="164"/>
      <c r="K1736" s="164"/>
      <c r="L1736" s="164"/>
      <c r="M1736" s="54"/>
      <c r="N1736" s="54"/>
      <c r="O1736" s="54"/>
      <c r="P1736" s="54"/>
    </row>
    <row r="1737" spans="1:16" ht="15.75" customHeight="1">
      <c r="A1737" s="394"/>
      <c r="B1737" s="420"/>
      <c r="C1737" s="394"/>
      <c r="D1737" s="394"/>
      <c r="E1737" s="394"/>
      <c r="F1737" s="352"/>
      <c r="G1737" s="352"/>
      <c r="H1737" s="352"/>
      <c r="I1737" s="352"/>
      <c r="J1737" s="164"/>
      <c r="K1737" s="164"/>
      <c r="L1737" s="164"/>
      <c r="M1737" s="54"/>
      <c r="N1737" s="54"/>
      <c r="O1737" s="54"/>
      <c r="P1737" s="54"/>
    </row>
    <row r="1738" spans="1:16" ht="15.75" customHeight="1">
      <c r="A1738" s="394"/>
      <c r="B1738" s="420"/>
      <c r="C1738" s="394"/>
      <c r="D1738" s="394"/>
      <c r="E1738" s="394"/>
      <c r="F1738" s="352"/>
      <c r="G1738" s="352"/>
      <c r="H1738" s="352"/>
      <c r="I1738" s="352"/>
      <c r="J1738" s="164"/>
      <c r="K1738" s="164"/>
      <c r="L1738" s="164"/>
      <c r="M1738" s="54"/>
      <c r="N1738" s="54"/>
      <c r="O1738" s="54"/>
      <c r="P1738" s="54"/>
    </row>
    <row r="1739" spans="1:16" ht="15.75" customHeight="1">
      <c r="A1739" s="394"/>
      <c r="B1739" s="420"/>
      <c r="C1739" s="394"/>
      <c r="D1739" s="394"/>
      <c r="E1739" s="394"/>
      <c r="F1739" s="352"/>
      <c r="G1739" s="352"/>
      <c r="H1739" s="352"/>
      <c r="I1739" s="352"/>
      <c r="J1739" s="164"/>
      <c r="K1739" s="164"/>
      <c r="L1739" s="164"/>
      <c r="M1739" s="54"/>
      <c r="N1739" s="54"/>
      <c r="O1739" s="54"/>
      <c r="P1739" s="54"/>
    </row>
    <row r="1740" spans="1:16" ht="15.75" customHeight="1">
      <c r="A1740" s="394"/>
      <c r="B1740" s="420"/>
      <c r="C1740" s="394"/>
      <c r="D1740" s="394"/>
      <c r="E1740" s="394"/>
      <c r="F1740" s="352"/>
      <c r="G1740" s="352"/>
      <c r="H1740" s="352"/>
      <c r="I1740" s="352"/>
      <c r="J1740" s="164"/>
      <c r="K1740" s="164"/>
      <c r="L1740" s="164"/>
      <c r="M1740" s="54"/>
      <c r="N1740" s="54"/>
      <c r="O1740" s="54"/>
      <c r="P1740" s="54"/>
    </row>
    <row r="1741" spans="1:16" ht="15.75" customHeight="1">
      <c r="A1741" s="394"/>
      <c r="B1741" s="420"/>
      <c r="C1741" s="394"/>
      <c r="D1741" s="394"/>
      <c r="E1741" s="394"/>
      <c r="F1741" s="352"/>
      <c r="G1741" s="352"/>
      <c r="H1741" s="352"/>
      <c r="I1741" s="352"/>
      <c r="J1741" s="164"/>
      <c r="K1741" s="164"/>
      <c r="L1741" s="164"/>
      <c r="M1741" s="54"/>
      <c r="N1741" s="54"/>
      <c r="O1741" s="54"/>
      <c r="P1741" s="54"/>
    </row>
    <row r="1742" spans="1:16" ht="15.75" customHeight="1">
      <c r="A1742" s="394"/>
      <c r="B1742" s="420"/>
      <c r="C1742" s="394"/>
      <c r="D1742" s="394"/>
      <c r="E1742" s="394"/>
      <c r="F1742" s="352"/>
      <c r="G1742" s="352"/>
      <c r="H1742" s="352"/>
      <c r="I1742" s="352"/>
      <c r="J1742" s="164"/>
      <c r="K1742" s="164"/>
      <c r="L1742" s="164"/>
      <c r="M1742" s="54"/>
      <c r="N1742" s="54"/>
      <c r="O1742" s="54"/>
      <c r="P1742" s="54"/>
    </row>
    <row r="1743" spans="1:16" ht="15.75" customHeight="1">
      <c r="A1743" s="394"/>
      <c r="B1743" s="420"/>
      <c r="C1743" s="394"/>
      <c r="D1743" s="394"/>
      <c r="E1743" s="394"/>
      <c r="F1743" s="352"/>
      <c r="G1743" s="352"/>
      <c r="H1743" s="352"/>
      <c r="I1743" s="352"/>
      <c r="J1743" s="164"/>
      <c r="K1743" s="164"/>
      <c r="L1743" s="164"/>
      <c r="M1743" s="54"/>
      <c r="N1743" s="54"/>
      <c r="O1743" s="54"/>
      <c r="P1743" s="54"/>
    </row>
    <row r="1744" spans="1:16" ht="15.75" customHeight="1">
      <c r="A1744" s="394"/>
      <c r="B1744" s="420"/>
      <c r="C1744" s="394"/>
      <c r="D1744" s="394"/>
      <c r="E1744" s="394"/>
      <c r="F1744" s="352"/>
      <c r="G1744" s="352"/>
      <c r="H1744" s="352"/>
      <c r="I1744" s="352"/>
      <c r="J1744" s="164"/>
      <c r="K1744" s="164"/>
      <c r="L1744" s="164"/>
      <c r="M1744" s="54"/>
      <c r="N1744" s="54"/>
      <c r="O1744" s="54"/>
      <c r="P1744" s="54"/>
    </row>
    <row r="1745" spans="1:16" ht="15.75" customHeight="1">
      <c r="A1745" s="394"/>
      <c r="B1745" s="420"/>
      <c r="C1745" s="394"/>
      <c r="D1745" s="394"/>
      <c r="E1745" s="394"/>
      <c r="F1745" s="352"/>
      <c r="G1745" s="352"/>
      <c r="H1745" s="352"/>
      <c r="I1745" s="352"/>
      <c r="J1745" s="164"/>
      <c r="K1745" s="164"/>
      <c r="L1745" s="164"/>
      <c r="M1745" s="54"/>
      <c r="N1745" s="54"/>
      <c r="O1745" s="54"/>
      <c r="P1745" s="54"/>
    </row>
    <row r="1746" spans="1:16" ht="15.75" customHeight="1">
      <c r="A1746" s="394"/>
      <c r="B1746" s="420"/>
      <c r="C1746" s="394"/>
      <c r="D1746" s="394"/>
      <c r="E1746" s="394"/>
      <c r="F1746" s="352"/>
      <c r="G1746" s="352"/>
      <c r="H1746" s="352"/>
      <c r="I1746" s="352"/>
      <c r="J1746" s="164"/>
      <c r="K1746" s="164"/>
      <c r="L1746" s="164"/>
      <c r="M1746" s="54"/>
      <c r="N1746" s="54"/>
      <c r="O1746" s="54"/>
      <c r="P1746" s="54"/>
    </row>
    <row r="1747" spans="1:16" ht="15.75" customHeight="1">
      <c r="A1747" s="394"/>
      <c r="B1747" s="420"/>
      <c r="C1747" s="394"/>
      <c r="D1747" s="394"/>
      <c r="E1747" s="394"/>
      <c r="F1747" s="352"/>
      <c r="G1747" s="352"/>
      <c r="H1747" s="352"/>
      <c r="I1747" s="352"/>
      <c r="J1747" s="164"/>
      <c r="K1747" s="164"/>
      <c r="L1747" s="164"/>
      <c r="M1747" s="54"/>
      <c r="N1747" s="54"/>
      <c r="O1747" s="54"/>
      <c r="P1747" s="54"/>
    </row>
    <row r="1748" spans="1:16" ht="15.75" customHeight="1">
      <c r="A1748" s="394"/>
      <c r="B1748" s="420"/>
      <c r="C1748" s="394"/>
      <c r="D1748" s="394"/>
      <c r="E1748" s="394"/>
      <c r="F1748" s="352"/>
      <c r="G1748" s="352"/>
      <c r="H1748" s="352"/>
      <c r="I1748" s="352"/>
      <c r="J1748" s="164"/>
      <c r="K1748" s="164"/>
      <c r="L1748" s="164"/>
      <c r="M1748" s="54"/>
      <c r="N1748" s="54"/>
      <c r="O1748" s="54"/>
      <c r="P1748" s="54"/>
    </row>
    <row r="1749" spans="1:16" ht="15.75" customHeight="1">
      <c r="A1749" s="394"/>
      <c r="B1749" s="420"/>
      <c r="C1749" s="394"/>
      <c r="D1749" s="394"/>
      <c r="E1749" s="394"/>
      <c r="F1749" s="352"/>
      <c r="G1749" s="352"/>
      <c r="H1749" s="352"/>
      <c r="I1749" s="352"/>
      <c r="J1749" s="164"/>
      <c r="K1749" s="164"/>
      <c r="L1749" s="164"/>
      <c r="M1749" s="54"/>
      <c r="N1749" s="54"/>
      <c r="O1749" s="54"/>
      <c r="P1749" s="54"/>
    </row>
    <row r="1750" spans="1:16" ht="15.75" customHeight="1">
      <c r="A1750" s="394"/>
      <c r="B1750" s="420"/>
      <c r="C1750" s="394"/>
      <c r="D1750" s="394"/>
      <c r="E1750" s="394"/>
      <c r="F1750" s="352"/>
      <c r="G1750" s="352"/>
      <c r="H1750" s="352"/>
      <c r="I1750" s="352"/>
      <c r="J1750" s="164"/>
      <c r="K1750" s="164"/>
      <c r="L1750" s="164"/>
      <c r="M1750" s="54"/>
      <c r="N1750" s="54"/>
      <c r="O1750" s="54"/>
      <c r="P1750" s="54"/>
    </row>
    <row r="1751" spans="1:16" ht="15.75" customHeight="1">
      <c r="A1751" s="394"/>
      <c r="B1751" s="420"/>
      <c r="C1751" s="394"/>
      <c r="D1751" s="394"/>
      <c r="E1751" s="394"/>
      <c r="F1751" s="352"/>
      <c r="G1751" s="352"/>
      <c r="H1751" s="352"/>
      <c r="I1751" s="352"/>
      <c r="J1751" s="164"/>
      <c r="K1751" s="164"/>
      <c r="L1751" s="164"/>
      <c r="M1751" s="54"/>
      <c r="N1751" s="54"/>
      <c r="O1751" s="54"/>
      <c r="P1751" s="54"/>
    </row>
    <row r="1752" spans="1:16" ht="15.75" customHeight="1">
      <c r="A1752" s="394"/>
      <c r="B1752" s="420"/>
      <c r="C1752" s="394"/>
      <c r="D1752" s="394"/>
      <c r="E1752" s="394"/>
      <c r="F1752" s="352"/>
      <c r="G1752" s="352"/>
      <c r="H1752" s="352"/>
      <c r="I1752" s="352"/>
      <c r="J1752" s="164"/>
      <c r="K1752" s="164"/>
      <c r="L1752" s="164"/>
      <c r="M1752" s="54"/>
      <c r="N1752" s="54"/>
      <c r="O1752" s="54"/>
      <c r="P1752" s="54"/>
    </row>
    <row r="1753" spans="1:16" ht="15.75" customHeight="1">
      <c r="A1753" s="394"/>
      <c r="B1753" s="420"/>
      <c r="C1753" s="394"/>
      <c r="D1753" s="394"/>
      <c r="E1753" s="394"/>
      <c r="F1753" s="352"/>
      <c r="G1753" s="352"/>
      <c r="H1753" s="352"/>
      <c r="I1753" s="352"/>
      <c r="J1753" s="164"/>
      <c r="K1753" s="164"/>
      <c r="L1753" s="164"/>
      <c r="M1753" s="54"/>
      <c r="N1753" s="54"/>
      <c r="O1753" s="54"/>
      <c r="P1753" s="54"/>
    </row>
    <row r="1754" spans="1:16" ht="15.75" customHeight="1">
      <c r="A1754" s="394"/>
      <c r="B1754" s="420"/>
      <c r="C1754" s="394"/>
      <c r="D1754" s="394"/>
      <c r="E1754" s="394"/>
      <c r="F1754" s="352"/>
      <c r="G1754" s="352"/>
      <c r="H1754" s="352"/>
      <c r="I1754" s="352"/>
      <c r="J1754" s="164"/>
      <c r="K1754" s="164"/>
      <c r="L1754" s="164"/>
      <c r="M1754" s="54"/>
      <c r="N1754" s="54"/>
      <c r="O1754" s="54"/>
      <c r="P1754" s="54"/>
    </row>
    <row r="1755" spans="1:16" ht="15.75" customHeight="1">
      <c r="A1755" s="394"/>
      <c r="B1755" s="420"/>
      <c r="C1755" s="394"/>
      <c r="D1755" s="394"/>
      <c r="E1755" s="394"/>
      <c r="F1755" s="352"/>
      <c r="G1755" s="352"/>
      <c r="H1755" s="352"/>
      <c r="I1755" s="352"/>
      <c r="J1755" s="164"/>
      <c r="K1755" s="164"/>
      <c r="L1755" s="164"/>
      <c r="M1755" s="54"/>
      <c r="N1755" s="54"/>
      <c r="O1755" s="54"/>
      <c r="P1755" s="54"/>
    </row>
    <row r="1756" spans="1:16" ht="15.75" customHeight="1">
      <c r="A1756" s="394"/>
      <c r="B1756" s="420"/>
      <c r="C1756" s="394"/>
      <c r="D1756" s="394"/>
      <c r="E1756" s="394"/>
      <c r="F1756" s="352"/>
      <c r="G1756" s="352"/>
      <c r="H1756" s="352"/>
      <c r="I1756" s="352"/>
      <c r="J1756" s="164"/>
      <c r="K1756" s="164"/>
      <c r="L1756" s="164"/>
      <c r="M1756" s="54"/>
      <c r="N1756" s="54"/>
      <c r="O1756" s="54"/>
      <c r="P1756" s="54"/>
    </row>
    <row r="1757" spans="1:16" ht="15.75" customHeight="1">
      <c r="A1757" s="394"/>
      <c r="B1757" s="420"/>
      <c r="C1757" s="394"/>
      <c r="D1757" s="394"/>
      <c r="E1757" s="394"/>
      <c r="F1757" s="352"/>
      <c r="G1757" s="352"/>
      <c r="H1757" s="352"/>
      <c r="I1757" s="352"/>
      <c r="J1757" s="164"/>
      <c r="K1757" s="164"/>
      <c r="L1757" s="164"/>
      <c r="M1757" s="54"/>
      <c r="N1757" s="54"/>
      <c r="O1757" s="54"/>
      <c r="P1757" s="54"/>
    </row>
    <row r="1758" spans="1:16" ht="15.75" customHeight="1">
      <c r="A1758" s="394"/>
      <c r="B1758" s="420"/>
      <c r="C1758" s="394"/>
      <c r="D1758" s="394"/>
      <c r="E1758" s="394"/>
      <c r="F1758" s="352"/>
      <c r="G1758" s="352"/>
      <c r="H1758" s="352"/>
      <c r="I1758" s="352"/>
      <c r="J1758" s="164"/>
      <c r="K1758" s="164"/>
      <c r="L1758" s="164"/>
      <c r="M1758" s="54"/>
      <c r="N1758" s="54"/>
      <c r="O1758" s="54"/>
      <c r="P1758" s="54"/>
    </row>
    <row r="1759" spans="1:16" ht="15.75" customHeight="1">
      <c r="A1759" s="394"/>
      <c r="B1759" s="420"/>
      <c r="C1759" s="394"/>
      <c r="D1759" s="394"/>
      <c r="E1759" s="394"/>
      <c r="F1759" s="352"/>
      <c r="G1759" s="352"/>
      <c r="H1759" s="352"/>
      <c r="I1759" s="352"/>
      <c r="J1759" s="164"/>
      <c r="K1759" s="164"/>
      <c r="L1759" s="164"/>
      <c r="M1759" s="54"/>
      <c r="N1759" s="54"/>
      <c r="O1759" s="54"/>
      <c r="P1759" s="54"/>
    </row>
    <row r="1760" spans="1:16" ht="15.75" customHeight="1">
      <c r="A1760" s="394"/>
      <c r="B1760" s="420"/>
      <c r="C1760" s="394"/>
      <c r="D1760" s="394"/>
      <c r="E1760" s="394"/>
      <c r="F1760" s="352"/>
      <c r="G1760" s="352"/>
      <c r="H1760" s="352"/>
      <c r="I1760" s="352"/>
      <c r="J1760" s="164"/>
      <c r="K1760" s="164"/>
      <c r="L1760" s="164"/>
      <c r="M1760" s="54"/>
      <c r="N1760" s="54"/>
      <c r="O1760" s="54"/>
      <c r="P1760" s="54"/>
    </row>
    <row r="1761" spans="1:16" ht="15.75" customHeight="1">
      <c r="A1761" s="394"/>
      <c r="B1761" s="420"/>
      <c r="C1761" s="394"/>
      <c r="D1761" s="394"/>
      <c r="E1761" s="394"/>
      <c r="F1761" s="352"/>
      <c r="G1761" s="352"/>
      <c r="H1761" s="352"/>
      <c r="I1761" s="352"/>
      <c r="J1761" s="164"/>
      <c r="K1761" s="164"/>
      <c r="L1761" s="164"/>
      <c r="M1761" s="54"/>
      <c r="N1761" s="54"/>
      <c r="O1761" s="54"/>
      <c r="P1761" s="54"/>
    </row>
    <row r="1762" spans="1:16" ht="15.75" customHeight="1">
      <c r="A1762" s="394"/>
      <c r="B1762" s="420"/>
      <c r="C1762" s="394"/>
      <c r="D1762" s="394"/>
      <c r="E1762" s="394"/>
      <c r="F1762" s="352"/>
      <c r="G1762" s="352"/>
      <c r="H1762" s="352"/>
      <c r="I1762" s="352"/>
      <c r="J1762" s="164"/>
      <c r="K1762" s="164"/>
      <c r="L1762" s="164"/>
      <c r="M1762" s="54"/>
      <c r="N1762" s="54"/>
      <c r="O1762" s="54"/>
      <c r="P1762" s="54"/>
    </row>
    <row r="1763" spans="1:16" ht="15.75" customHeight="1">
      <c r="A1763" s="394"/>
      <c r="B1763" s="420"/>
      <c r="C1763" s="394"/>
      <c r="D1763" s="394"/>
      <c r="E1763" s="394"/>
      <c r="F1763" s="352"/>
      <c r="G1763" s="352"/>
      <c r="H1763" s="352"/>
      <c r="I1763" s="352"/>
      <c r="J1763" s="164"/>
      <c r="K1763" s="164"/>
      <c r="L1763" s="164"/>
      <c r="M1763" s="54"/>
      <c r="N1763" s="54"/>
      <c r="O1763" s="54"/>
      <c r="P1763" s="54"/>
    </row>
    <row r="1764" spans="1:16" ht="15.75" customHeight="1">
      <c r="A1764" s="394"/>
      <c r="B1764" s="420"/>
      <c r="C1764" s="394"/>
      <c r="D1764" s="394"/>
      <c r="E1764" s="394"/>
      <c r="F1764" s="352"/>
      <c r="G1764" s="352"/>
      <c r="H1764" s="352"/>
      <c r="I1764" s="352"/>
      <c r="J1764" s="164"/>
      <c r="K1764" s="164"/>
      <c r="L1764" s="164"/>
      <c r="M1764" s="54"/>
      <c r="N1764" s="54"/>
      <c r="O1764" s="54"/>
      <c r="P1764" s="54"/>
    </row>
    <row r="1765" spans="1:16" ht="15.75" customHeight="1">
      <c r="A1765" s="394"/>
      <c r="B1765" s="420"/>
      <c r="C1765" s="394"/>
      <c r="D1765" s="394"/>
      <c r="E1765" s="394"/>
      <c r="F1765" s="352"/>
      <c r="G1765" s="352"/>
      <c r="H1765" s="352"/>
      <c r="I1765" s="352"/>
      <c r="J1765" s="164"/>
      <c r="K1765" s="164"/>
      <c r="L1765" s="164"/>
      <c r="M1765" s="54"/>
      <c r="N1765" s="54"/>
      <c r="O1765" s="54"/>
      <c r="P1765" s="54"/>
    </row>
    <row r="1766" spans="1:16" ht="15.75" customHeight="1">
      <c r="A1766" s="394"/>
      <c r="B1766" s="420"/>
      <c r="C1766" s="394"/>
      <c r="D1766" s="394"/>
      <c r="E1766" s="394"/>
      <c r="F1766" s="352"/>
      <c r="G1766" s="352"/>
      <c r="H1766" s="352"/>
      <c r="I1766" s="352"/>
      <c r="J1766" s="164"/>
      <c r="K1766" s="164"/>
      <c r="L1766" s="164"/>
      <c r="M1766" s="54"/>
      <c r="N1766" s="54"/>
      <c r="O1766" s="54"/>
      <c r="P1766" s="54"/>
    </row>
    <row r="1767" spans="1:16" ht="15.75" customHeight="1">
      <c r="A1767" s="394"/>
      <c r="B1767" s="420"/>
      <c r="C1767" s="394"/>
      <c r="D1767" s="394"/>
      <c r="E1767" s="394"/>
      <c r="F1767" s="352"/>
      <c r="G1767" s="352"/>
      <c r="H1767" s="352"/>
      <c r="I1767" s="352"/>
      <c r="J1767" s="164"/>
      <c r="K1767" s="164"/>
      <c r="L1767" s="164"/>
      <c r="M1767" s="54"/>
      <c r="N1767" s="54"/>
      <c r="O1767" s="54"/>
      <c r="P1767" s="54"/>
    </row>
    <row r="1768" spans="1:16" ht="15.75" customHeight="1">
      <c r="A1768" s="394"/>
      <c r="B1768" s="420"/>
      <c r="C1768" s="394"/>
      <c r="D1768" s="394"/>
      <c r="E1768" s="394"/>
      <c r="F1768" s="352"/>
      <c r="G1768" s="352"/>
      <c r="H1768" s="352"/>
      <c r="I1768" s="352"/>
      <c r="J1768" s="164"/>
      <c r="K1768" s="164"/>
      <c r="L1768" s="164"/>
      <c r="M1768" s="54"/>
      <c r="N1768" s="54"/>
      <c r="O1768" s="54"/>
      <c r="P1768" s="54"/>
    </row>
    <row r="1769" spans="1:16" ht="15.75" customHeight="1">
      <c r="A1769" s="394"/>
      <c r="B1769" s="420"/>
      <c r="C1769" s="394"/>
      <c r="D1769" s="394"/>
      <c r="E1769" s="394"/>
      <c r="F1769" s="352"/>
      <c r="G1769" s="352"/>
      <c r="H1769" s="352"/>
      <c r="I1769" s="352"/>
      <c r="J1769" s="164"/>
      <c r="K1769" s="164"/>
      <c r="L1769" s="164"/>
      <c r="M1769" s="54"/>
      <c r="N1769" s="54"/>
      <c r="O1769" s="54"/>
      <c r="P1769" s="54"/>
    </row>
    <row r="1770" spans="1:16" ht="15.75" customHeight="1">
      <c r="A1770" s="394"/>
      <c r="B1770" s="420"/>
      <c r="C1770" s="394"/>
      <c r="D1770" s="394"/>
      <c r="E1770" s="394"/>
      <c r="F1770" s="352"/>
      <c r="G1770" s="352"/>
      <c r="H1770" s="352"/>
      <c r="I1770" s="352"/>
      <c r="J1770" s="164"/>
      <c r="K1770" s="164"/>
      <c r="L1770" s="164"/>
      <c r="M1770" s="54"/>
      <c r="N1770" s="54"/>
      <c r="O1770" s="54"/>
      <c r="P1770" s="54"/>
    </row>
    <row r="1771" spans="1:16" ht="15.75" customHeight="1">
      <c r="A1771" s="394"/>
      <c r="B1771" s="420"/>
      <c r="C1771" s="394"/>
      <c r="D1771" s="394"/>
      <c r="E1771" s="394"/>
      <c r="F1771" s="352"/>
      <c r="G1771" s="352"/>
      <c r="H1771" s="352"/>
      <c r="I1771" s="352"/>
      <c r="J1771" s="164"/>
      <c r="K1771" s="164"/>
      <c r="L1771" s="164"/>
      <c r="M1771" s="54"/>
      <c r="N1771" s="54"/>
      <c r="O1771" s="54"/>
      <c r="P1771" s="54"/>
    </row>
    <row r="1772" spans="1:16" ht="15.75" customHeight="1">
      <c r="A1772" s="394"/>
      <c r="B1772" s="420"/>
      <c r="C1772" s="394"/>
      <c r="D1772" s="394"/>
      <c r="E1772" s="394"/>
      <c r="F1772" s="352"/>
      <c r="G1772" s="352"/>
      <c r="H1772" s="352"/>
      <c r="I1772" s="352"/>
      <c r="J1772" s="164"/>
      <c r="K1772" s="164"/>
      <c r="L1772" s="164"/>
      <c r="M1772" s="54"/>
      <c r="N1772" s="54"/>
      <c r="O1772" s="54"/>
      <c r="P1772" s="54"/>
    </row>
    <row r="1773" spans="1:16" ht="15.75" customHeight="1">
      <c r="A1773" s="394"/>
      <c r="B1773" s="420"/>
      <c r="C1773" s="394"/>
      <c r="D1773" s="394"/>
      <c r="E1773" s="394"/>
      <c r="F1773" s="352"/>
      <c r="G1773" s="352"/>
      <c r="H1773" s="352"/>
      <c r="I1773" s="352"/>
      <c r="J1773" s="164"/>
      <c r="K1773" s="164"/>
      <c r="L1773" s="164"/>
      <c r="M1773" s="54"/>
      <c r="N1773" s="54"/>
      <c r="O1773" s="54"/>
      <c r="P1773" s="54"/>
    </row>
    <row r="1774" spans="1:16" ht="15.75" customHeight="1">
      <c r="A1774" s="394"/>
      <c r="B1774" s="420"/>
      <c r="C1774" s="394"/>
      <c r="D1774" s="394"/>
      <c r="E1774" s="394"/>
      <c r="F1774" s="352"/>
      <c r="G1774" s="352"/>
      <c r="H1774" s="352"/>
      <c r="I1774" s="352"/>
      <c r="J1774" s="164"/>
      <c r="K1774" s="164"/>
      <c r="L1774" s="164"/>
      <c r="M1774" s="54"/>
      <c r="N1774" s="54"/>
      <c r="O1774" s="54"/>
      <c r="P1774" s="54"/>
    </row>
    <row r="1775" spans="1:16" ht="15.75" customHeight="1">
      <c r="A1775" s="394"/>
      <c r="B1775" s="420"/>
      <c r="C1775" s="394"/>
      <c r="D1775" s="394"/>
      <c r="E1775" s="394"/>
      <c r="F1775" s="352"/>
      <c r="G1775" s="352"/>
      <c r="H1775" s="352"/>
      <c r="I1775" s="352"/>
      <c r="J1775" s="164"/>
      <c r="K1775" s="164"/>
      <c r="L1775" s="164"/>
      <c r="M1775" s="54"/>
      <c r="N1775" s="54"/>
      <c r="O1775" s="54"/>
      <c r="P1775" s="54"/>
    </row>
    <row r="1776" spans="1:16" ht="15.75" customHeight="1">
      <c r="A1776" s="394"/>
      <c r="B1776" s="420"/>
      <c r="C1776" s="394"/>
      <c r="D1776" s="394"/>
      <c r="E1776" s="394"/>
      <c r="F1776" s="352"/>
      <c r="G1776" s="352"/>
      <c r="H1776" s="352"/>
      <c r="I1776" s="352"/>
      <c r="J1776" s="164"/>
      <c r="K1776" s="164"/>
      <c r="L1776" s="164"/>
      <c r="M1776" s="54"/>
      <c r="N1776" s="54"/>
      <c r="O1776" s="54"/>
      <c r="P1776" s="54"/>
    </row>
    <row r="1777" spans="1:16" ht="15.75" customHeight="1">
      <c r="A1777" s="394"/>
      <c r="B1777" s="420"/>
      <c r="C1777" s="394"/>
      <c r="D1777" s="394"/>
      <c r="E1777" s="394"/>
      <c r="F1777" s="352"/>
      <c r="G1777" s="352"/>
      <c r="H1777" s="352"/>
      <c r="I1777" s="352"/>
      <c r="J1777" s="164"/>
      <c r="K1777" s="164"/>
      <c r="L1777" s="164"/>
      <c r="M1777" s="54"/>
      <c r="N1777" s="54"/>
      <c r="O1777" s="54"/>
      <c r="P1777" s="54"/>
    </row>
    <row r="1778" spans="1:16" ht="15.75" customHeight="1">
      <c r="A1778" s="394"/>
      <c r="B1778" s="420"/>
      <c r="C1778" s="394"/>
      <c r="D1778" s="394"/>
      <c r="E1778" s="394"/>
      <c r="F1778" s="352"/>
      <c r="G1778" s="352"/>
      <c r="H1778" s="352"/>
      <c r="I1778" s="352"/>
      <c r="J1778" s="164"/>
      <c r="K1778" s="164"/>
      <c r="L1778" s="164"/>
      <c r="M1778" s="54"/>
      <c r="N1778" s="54"/>
      <c r="O1778" s="54"/>
      <c r="P1778" s="54"/>
    </row>
    <row r="1779" spans="1:16" ht="15.75" customHeight="1">
      <c r="A1779" s="394"/>
      <c r="B1779" s="420"/>
      <c r="C1779" s="394"/>
      <c r="D1779" s="394"/>
      <c r="E1779" s="394"/>
      <c r="F1779" s="352"/>
      <c r="G1779" s="352"/>
      <c r="H1779" s="352"/>
      <c r="I1779" s="352"/>
      <c r="J1779" s="164"/>
      <c r="K1779" s="164"/>
      <c r="L1779" s="164"/>
      <c r="M1779" s="54"/>
      <c r="N1779" s="54"/>
      <c r="O1779" s="54"/>
      <c r="P1779" s="54"/>
    </row>
    <row r="1780" spans="1:16" ht="15.75" customHeight="1">
      <c r="A1780" s="394"/>
      <c r="B1780" s="420"/>
      <c r="C1780" s="394"/>
      <c r="D1780" s="394"/>
      <c r="E1780" s="394"/>
      <c r="F1780" s="352"/>
      <c r="G1780" s="352"/>
      <c r="H1780" s="352"/>
      <c r="I1780" s="352"/>
      <c r="J1780" s="164"/>
      <c r="K1780" s="164"/>
      <c r="L1780" s="164"/>
      <c r="M1780" s="54"/>
      <c r="N1780" s="54"/>
      <c r="O1780" s="54"/>
      <c r="P1780" s="54"/>
    </row>
    <row r="1781" spans="1:16" ht="15.75" customHeight="1">
      <c r="A1781" s="394"/>
      <c r="B1781" s="420"/>
      <c r="C1781" s="394"/>
      <c r="D1781" s="394"/>
      <c r="E1781" s="394"/>
      <c r="F1781" s="352"/>
      <c r="G1781" s="352"/>
      <c r="H1781" s="352"/>
      <c r="I1781" s="352"/>
      <c r="J1781" s="164"/>
      <c r="K1781" s="164"/>
      <c r="L1781" s="164"/>
      <c r="M1781" s="54"/>
      <c r="N1781" s="54"/>
      <c r="O1781" s="54"/>
      <c r="P1781" s="54"/>
    </row>
    <row r="1782" spans="1:16" ht="15.75" customHeight="1">
      <c r="A1782" s="394"/>
      <c r="B1782" s="420"/>
      <c r="C1782" s="394"/>
      <c r="D1782" s="394"/>
      <c r="E1782" s="394"/>
      <c r="F1782" s="352"/>
      <c r="G1782" s="352"/>
      <c r="H1782" s="352"/>
      <c r="I1782" s="352"/>
      <c r="J1782" s="164"/>
      <c r="K1782" s="164"/>
      <c r="L1782" s="164"/>
      <c r="M1782" s="54"/>
      <c r="N1782" s="54"/>
      <c r="O1782" s="54"/>
      <c r="P1782" s="54"/>
    </row>
    <row r="1783" spans="1:16" ht="15.75" customHeight="1">
      <c r="A1783" s="394"/>
      <c r="B1783" s="420"/>
      <c r="C1783" s="394"/>
      <c r="D1783" s="394"/>
      <c r="E1783" s="394"/>
      <c r="F1783" s="352"/>
      <c r="G1783" s="352"/>
      <c r="H1783" s="352"/>
      <c r="I1783" s="352"/>
      <c r="J1783" s="164"/>
      <c r="K1783" s="164"/>
      <c r="L1783" s="164"/>
      <c r="M1783" s="54"/>
      <c r="N1783" s="54"/>
      <c r="O1783" s="54"/>
      <c r="P1783" s="54"/>
    </row>
    <row r="1784" spans="1:16" ht="15.75" customHeight="1">
      <c r="A1784" s="394"/>
      <c r="B1784" s="420"/>
      <c r="C1784" s="394"/>
      <c r="D1784" s="394"/>
      <c r="E1784" s="394"/>
      <c r="F1784" s="352"/>
      <c r="G1784" s="352"/>
      <c r="H1784" s="352"/>
      <c r="I1784" s="352"/>
      <c r="J1784" s="164"/>
      <c r="K1784" s="164"/>
      <c r="L1784" s="164"/>
      <c r="M1784" s="54"/>
      <c r="N1784" s="54"/>
      <c r="O1784" s="54"/>
      <c r="P1784" s="54"/>
    </row>
    <row r="1785" spans="1:16" ht="15.75" customHeight="1">
      <c r="A1785" s="394"/>
      <c r="B1785" s="420"/>
      <c r="C1785" s="394"/>
      <c r="D1785" s="394"/>
      <c r="E1785" s="394"/>
      <c r="F1785" s="352"/>
      <c r="G1785" s="352"/>
      <c r="H1785" s="352"/>
      <c r="I1785" s="352"/>
      <c r="J1785" s="164"/>
      <c r="K1785" s="164"/>
      <c r="L1785" s="164"/>
      <c r="M1785" s="54"/>
      <c r="N1785" s="54"/>
      <c r="O1785" s="54"/>
      <c r="P1785" s="54"/>
    </row>
    <row r="1786" spans="1:16" ht="15.75" customHeight="1">
      <c r="A1786" s="394"/>
      <c r="B1786" s="420"/>
      <c r="C1786" s="394"/>
      <c r="D1786" s="394"/>
      <c r="E1786" s="394"/>
      <c r="F1786" s="352"/>
      <c r="G1786" s="352"/>
      <c r="H1786" s="352"/>
      <c r="I1786" s="352"/>
      <c r="J1786" s="164"/>
      <c r="K1786" s="164"/>
      <c r="L1786" s="164"/>
      <c r="M1786" s="54"/>
      <c r="N1786" s="54"/>
      <c r="O1786" s="54"/>
      <c r="P1786" s="54"/>
    </row>
    <row r="1787" spans="1:16" ht="15.75" customHeight="1">
      <c r="A1787" s="394"/>
      <c r="B1787" s="420"/>
      <c r="C1787" s="394"/>
      <c r="D1787" s="394"/>
      <c r="E1787" s="394"/>
      <c r="F1787" s="352"/>
      <c r="G1787" s="352"/>
      <c r="H1787" s="352"/>
      <c r="I1787" s="352"/>
      <c r="J1787" s="164"/>
      <c r="K1787" s="164"/>
      <c r="L1787" s="164"/>
      <c r="M1787" s="54"/>
      <c r="N1787" s="54"/>
      <c r="O1787" s="54"/>
      <c r="P1787" s="54"/>
    </row>
    <row r="1788" spans="1:16" ht="15.75" customHeight="1">
      <c r="A1788" s="394"/>
      <c r="B1788" s="420"/>
      <c r="C1788" s="394"/>
      <c r="D1788" s="394"/>
      <c r="E1788" s="394"/>
      <c r="F1788" s="352"/>
      <c r="G1788" s="352"/>
      <c r="H1788" s="352"/>
      <c r="I1788" s="352"/>
      <c r="J1788" s="164"/>
      <c r="K1788" s="164"/>
      <c r="L1788" s="164"/>
      <c r="M1788" s="54"/>
      <c r="N1788" s="54"/>
      <c r="O1788" s="54"/>
      <c r="P1788" s="54"/>
    </row>
    <row r="1789" spans="1:16" ht="15.75" customHeight="1">
      <c r="A1789" s="394"/>
      <c r="B1789" s="420"/>
      <c r="C1789" s="394"/>
      <c r="D1789" s="394"/>
      <c r="E1789" s="394"/>
      <c r="F1789" s="352"/>
      <c r="G1789" s="352"/>
      <c r="H1789" s="352"/>
      <c r="I1789" s="352"/>
      <c r="J1789" s="164"/>
      <c r="K1789" s="164"/>
      <c r="L1789" s="164"/>
      <c r="M1789" s="54"/>
      <c r="N1789" s="54"/>
      <c r="O1789" s="54"/>
      <c r="P1789" s="54"/>
    </row>
    <row r="1790" spans="1:16" ht="15.75" customHeight="1">
      <c r="A1790" s="394"/>
      <c r="B1790" s="420"/>
      <c r="C1790" s="394"/>
      <c r="D1790" s="394"/>
      <c r="E1790" s="394"/>
      <c r="F1790" s="352"/>
      <c r="G1790" s="352"/>
      <c r="H1790" s="352"/>
      <c r="I1790" s="352"/>
      <c r="J1790" s="164"/>
      <c r="K1790" s="164"/>
      <c r="L1790" s="164"/>
      <c r="M1790" s="54"/>
      <c r="N1790" s="54"/>
      <c r="O1790" s="54"/>
      <c r="P1790" s="54"/>
    </row>
    <row r="1791" spans="1:16" ht="15.75" customHeight="1">
      <c r="A1791" s="394"/>
      <c r="B1791" s="420"/>
      <c r="C1791" s="394"/>
      <c r="D1791" s="394"/>
      <c r="E1791" s="394"/>
      <c r="F1791" s="352"/>
      <c r="G1791" s="352"/>
      <c r="H1791" s="352"/>
      <c r="I1791" s="352"/>
      <c r="J1791" s="164"/>
      <c r="K1791" s="164"/>
      <c r="L1791" s="164"/>
      <c r="M1791" s="54"/>
      <c r="N1791" s="54"/>
      <c r="O1791" s="54"/>
      <c r="P1791" s="54"/>
    </row>
    <row r="1792" spans="1:16" ht="15.75" customHeight="1">
      <c r="A1792" s="394"/>
      <c r="B1792" s="420"/>
      <c r="C1792" s="394"/>
      <c r="D1792" s="394"/>
      <c r="E1792" s="394"/>
      <c r="F1792" s="352"/>
      <c r="G1792" s="352"/>
      <c r="H1792" s="352"/>
      <c r="I1792" s="352"/>
      <c r="J1792" s="164"/>
      <c r="K1792" s="164"/>
      <c r="L1792" s="164"/>
      <c r="M1792" s="54"/>
      <c r="N1792" s="54"/>
      <c r="O1792" s="54"/>
      <c r="P1792" s="54"/>
    </row>
    <row r="1793" spans="1:16" ht="15.75" customHeight="1">
      <c r="A1793" s="394"/>
      <c r="B1793" s="420"/>
      <c r="C1793" s="394"/>
      <c r="D1793" s="394"/>
      <c r="E1793" s="394"/>
      <c r="F1793" s="352"/>
      <c r="G1793" s="352"/>
      <c r="H1793" s="352"/>
      <c r="I1793" s="352"/>
      <c r="J1793" s="164"/>
      <c r="K1793" s="164"/>
      <c r="L1793" s="164"/>
      <c r="M1793" s="54"/>
      <c r="N1793" s="54"/>
      <c r="O1793" s="54"/>
      <c r="P1793" s="54"/>
    </row>
    <row r="1794" spans="1:16" ht="15.75" customHeight="1">
      <c r="A1794" s="394"/>
      <c r="B1794" s="420"/>
      <c r="C1794" s="394"/>
      <c r="D1794" s="394"/>
      <c r="E1794" s="394"/>
      <c r="F1794" s="352"/>
      <c r="G1794" s="352"/>
      <c r="H1794" s="352"/>
      <c r="I1794" s="352"/>
      <c r="J1794" s="164"/>
      <c r="K1794" s="164"/>
      <c r="L1794" s="164"/>
      <c r="M1794" s="54"/>
      <c r="N1794" s="54"/>
      <c r="O1794" s="54"/>
      <c r="P1794" s="54"/>
    </row>
    <row r="1795" spans="1:16" ht="15.75" customHeight="1">
      <c r="A1795" s="394"/>
      <c r="B1795" s="420"/>
      <c r="C1795" s="394"/>
      <c r="D1795" s="394"/>
      <c r="E1795" s="394"/>
      <c r="F1795" s="352"/>
      <c r="G1795" s="352"/>
      <c r="H1795" s="352"/>
      <c r="I1795" s="352"/>
      <c r="J1795" s="164"/>
      <c r="K1795" s="164"/>
      <c r="L1795" s="164"/>
      <c r="M1795" s="54"/>
      <c r="N1795" s="54"/>
      <c r="O1795" s="54"/>
      <c r="P1795" s="54"/>
    </row>
    <row r="1796" spans="1:16" ht="15.75" customHeight="1">
      <c r="A1796" s="394"/>
      <c r="B1796" s="420"/>
      <c r="C1796" s="394"/>
      <c r="D1796" s="394"/>
      <c r="E1796" s="394"/>
      <c r="F1796" s="352"/>
      <c r="G1796" s="352"/>
      <c r="H1796" s="352"/>
      <c r="I1796" s="352"/>
      <c r="J1796" s="164"/>
      <c r="K1796" s="164"/>
      <c r="L1796" s="164"/>
      <c r="M1796" s="54"/>
      <c r="N1796" s="54"/>
      <c r="O1796" s="54"/>
      <c r="P1796" s="54"/>
    </row>
    <row r="1797" spans="1:16" ht="15.75" customHeight="1">
      <c r="A1797" s="394"/>
      <c r="B1797" s="420"/>
      <c r="C1797" s="394"/>
      <c r="D1797" s="394"/>
      <c r="E1797" s="394"/>
      <c r="F1797" s="352"/>
      <c r="G1797" s="352"/>
      <c r="H1797" s="352"/>
      <c r="I1797" s="352"/>
      <c r="J1797" s="164"/>
      <c r="K1797" s="164"/>
      <c r="L1797" s="164"/>
      <c r="M1797" s="54"/>
      <c r="N1797" s="54"/>
      <c r="O1797" s="54"/>
      <c r="P1797" s="54"/>
    </row>
    <row r="1798" spans="1:16" ht="15.75" customHeight="1">
      <c r="A1798" s="394"/>
      <c r="B1798" s="420"/>
      <c r="C1798" s="394"/>
      <c r="D1798" s="394"/>
      <c r="E1798" s="394"/>
      <c r="F1798" s="352"/>
      <c r="G1798" s="352"/>
      <c r="H1798" s="352"/>
      <c r="I1798" s="352"/>
      <c r="J1798" s="164"/>
      <c r="K1798" s="164"/>
      <c r="L1798" s="164"/>
      <c r="M1798" s="54"/>
      <c r="N1798" s="54"/>
      <c r="O1798" s="54"/>
      <c r="P1798" s="54"/>
    </row>
    <row r="1799" spans="1:16" ht="15.75" customHeight="1">
      <c r="A1799" s="394"/>
      <c r="B1799" s="420"/>
      <c r="C1799" s="394"/>
      <c r="D1799" s="394"/>
      <c r="E1799" s="394"/>
      <c r="F1799" s="352"/>
      <c r="G1799" s="352"/>
      <c r="H1799" s="352"/>
      <c r="I1799" s="352"/>
      <c r="J1799" s="164"/>
      <c r="K1799" s="164"/>
      <c r="L1799" s="164"/>
      <c r="M1799" s="54"/>
      <c r="N1799" s="54"/>
      <c r="O1799" s="54"/>
      <c r="P1799" s="54"/>
    </row>
    <row r="1800" spans="1:16" ht="15.75" customHeight="1">
      <c r="A1800" s="394"/>
      <c r="B1800" s="420"/>
      <c r="C1800" s="394"/>
      <c r="D1800" s="394"/>
      <c r="E1800" s="394"/>
      <c r="F1800" s="352"/>
      <c r="G1800" s="352"/>
      <c r="H1800" s="352"/>
      <c r="I1800" s="352"/>
      <c r="J1800" s="164"/>
      <c r="K1800" s="164"/>
      <c r="L1800" s="164"/>
      <c r="M1800" s="54"/>
      <c r="N1800" s="54"/>
      <c r="O1800" s="54"/>
      <c r="P1800" s="54"/>
    </row>
    <row r="1801" spans="1:16" ht="15.75" customHeight="1">
      <c r="A1801" s="394"/>
      <c r="B1801" s="420"/>
      <c r="C1801" s="394"/>
      <c r="D1801" s="394"/>
      <c r="E1801" s="394"/>
      <c r="F1801" s="352"/>
      <c r="G1801" s="352"/>
      <c r="H1801" s="352"/>
      <c r="I1801" s="352"/>
      <c r="J1801" s="164"/>
      <c r="K1801" s="164"/>
      <c r="L1801" s="164"/>
      <c r="M1801" s="54"/>
      <c r="N1801" s="54"/>
      <c r="O1801" s="54"/>
      <c r="P1801" s="54"/>
    </row>
    <row r="1802" spans="1:16" ht="15.75" customHeight="1">
      <c r="A1802" s="394"/>
      <c r="B1802" s="420"/>
      <c r="C1802" s="394"/>
      <c r="D1802" s="394"/>
      <c r="E1802" s="394"/>
      <c r="F1802" s="352"/>
      <c r="G1802" s="352"/>
      <c r="H1802" s="352"/>
      <c r="I1802" s="352"/>
      <c r="J1802" s="164"/>
      <c r="K1802" s="164"/>
      <c r="L1802" s="164"/>
      <c r="M1802" s="54"/>
      <c r="N1802" s="54"/>
      <c r="O1802" s="54"/>
      <c r="P1802" s="54"/>
    </row>
    <row r="1803" spans="1:16" ht="15.75" customHeight="1">
      <c r="A1803" s="394"/>
      <c r="B1803" s="420"/>
      <c r="C1803" s="394"/>
      <c r="D1803" s="394"/>
      <c r="E1803" s="394"/>
      <c r="F1803" s="352"/>
      <c r="G1803" s="352"/>
      <c r="H1803" s="352"/>
      <c r="I1803" s="352"/>
      <c r="J1803" s="164"/>
      <c r="K1803" s="164"/>
      <c r="L1803" s="164"/>
      <c r="M1803" s="54"/>
      <c r="N1803" s="54"/>
      <c r="O1803" s="54"/>
      <c r="P1803" s="54"/>
    </row>
    <row r="1804" spans="1:16" ht="15.75" customHeight="1">
      <c r="A1804" s="394"/>
      <c r="B1804" s="420"/>
      <c r="C1804" s="394"/>
      <c r="D1804" s="394"/>
      <c r="E1804" s="394"/>
      <c r="F1804" s="352"/>
      <c r="G1804" s="352"/>
      <c r="H1804" s="352"/>
      <c r="I1804" s="352"/>
      <c r="J1804" s="164"/>
      <c r="K1804" s="164"/>
      <c r="L1804" s="164"/>
      <c r="M1804" s="54"/>
      <c r="N1804" s="54"/>
      <c r="O1804" s="54"/>
      <c r="P1804" s="54"/>
    </row>
    <row r="1805" spans="1:16" ht="15.75" customHeight="1">
      <c r="A1805" s="394"/>
      <c r="B1805" s="420"/>
      <c r="C1805" s="394"/>
      <c r="D1805" s="394"/>
      <c r="E1805" s="394"/>
      <c r="F1805" s="352"/>
      <c r="G1805" s="352"/>
      <c r="H1805" s="352"/>
      <c r="I1805" s="352"/>
      <c r="J1805" s="164"/>
      <c r="K1805" s="164"/>
      <c r="L1805" s="164"/>
      <c r="M1805" s="54"/>
      <c r="N1805" s="54"/>
      <c r="O1805" s="54"/>
      <c r="P1805" s="54"/>
    </row>
    <row r="1806" spans="1:16" ht="15.75" customHeight="1">
      <c r="A1806" s="394"/>
      <c r="B1806" s="420"/>
      <c r="C1806" s="394"/>
      <c r="D1806" s="394"/>
      <c r="E1806" s="394"/>
      <c r="F1806" s="352"/>
      <c r="G1806" s="352"/>
      <c r="H1806" s="352"/>
      <c r="I1806" s="352"/>
      <c r="J1806" s="164"/>
      <c r="K1806" s="164"/>
      <c r="L1806" s="164"/>
      <c r="M1806" s="54"/>
      <c r="N1806" s="54"/>
      <c r="O1806" s="54"/>
      <c r="P1806" s="54"/>
    </row>
    <row r="1807" spans="1:16" ht="15.75" customHeight="1">
      <c r="A1807" s="394"/>
      <c r="B1807" s="420"/>
      <c r="C1807" s="394"/>
      <c r="D1807" s="394"/>
      <c r="E1807" s="394"/>
      <c r="F1807" s="352"/>
      <c r="G1807" s="352"/>
      <c r="H1807" s="352"/>
      <c r="I1807" s="352"/>
      <c r="J1807" s="164"/>
      <c r="K1807" s="164"/>
      <c r="L1807" s="164"/>
      <c r="M1807" s="54"/>
      <c r="N1807" s="54"/>
      <c r="O1807" s="54"/>
      <c r="P1807" s="54"/>
    </row>
    <row r="1808" spans="1:16" ht="15.75" customHeight="1">
      <c r="A1808" s="394"/>
      <c r="B1808" s="420"/>
      <c r="C1808" s="394"/>
      <c r="D1808" s="394"/>
      <c r="E1808" s="394"/>
      <c r="F1808" s="352"/>
      <c r="G1808" s="352"/>
      <c r="H1808" s="352"/>
      <c r="I1808" s="352"/>
      <c r="J1808" s="164"/>
      <c r="K1808" s="164"/>
      <c r="L1808" s="164"/>
      <c r="M1808" s="54"/>
      <c r="N1808" s="54"/>
      <c r="O1808" s="54"/>
      <c r="P1808" s="54"/>
    </row>
    <row r="1809" spans="1:16" ht="15.75" customHeight="1">
      <c r="A1809" s="394"/>
      <c r="B1809" s="420"/>
      <c r="C1809" s="394"/>
      <c r="D1809" s="394"/>
      <c r="E1809" s="394"/>
      <c r="F1809" s="352"/>
      <c r="G1809" s="352"/>
      <c r="H1809" s="352"/>
      <c r="I1809" s="352"/>
      <c r="J1809" s="164"/>
      <c r="K1809" s="164"/>
      <c r="L1809" s="164"/>
      <c r="M1809" s="54"/>
      <c r="N1809" s="54"/>
      <c r="O1809" s="54"/>
      <c r="P1809" s="54"/>
    </row>
    <row r="1810" spans="1:16" ht="15.75" customHeight="1">
      <c r="A1810" s="394"/>
      <c r="B1810" s="420"/>
      <c r="C1810" s="394"/>
      <c r="D1810" s="394"/>
      <c r="E1810" s="394"/>
      <c r="F1810" s="352"/>
      <c r="G1810" s="352"/>
      <c r="H1810" s="352"/>
      <c r="I1810" s="352"/>
      <c r="J1810" s="164"/>
      <c r="K1810" s="164"/>
      <c r="L1810" s="164"/>
      <c r="M1810" s="54"/>
      <c r="N1810" s="54"/>
      <c r="O1810" s="54"/>
      <c r="P1810" s="54"/>
    </row>
    <row r="1811" spans="1:16" ht="15.75" customHeight="1">
      <c r="A1811" s="394"/>
      <c r="B1811" s="420"/>
      <c r="C1811" s="394"/>
      <c r="D1811" s="394"/>
      <c r="E1811" s="394"/>
      <c r="F1811" s="352"/>
      <c r="G1811" s="352"/>
      <c r="H1811" s="352"/>
      <c r="I1811" s="352"/>
      <c r="J1811" s="164"/>
      <c r="K1811" s="164"/>
      <c r="L1811" s="164"/>
      <c r="M1811" s="54"/>
      <c r="N1811" s="54"/>
      <c r="O1811" s="54"/>
      <c r="P1811" s="54"/>
    </row>
    <row r="1812" spans="1:16" ht="15.75" customHeight="1">
      <c r="A1812" s="394"/>
      <c r="B1812" s="420"/>
      <c r="C1812" s="394"/>
      <c r="D1812" s="394"/>
      <c r="E1812" s="394"/>
      <c r="F1812" s="352"/>
      <c r="G1812" s="352"/>
      <c r="H1812" s="352"/>
      <c r="I1812" s="352"/>
      <c r="J1812" s="164"/>
      <c r="K1812" s="164"/>
      <c r="L1812" s="164"/>
      <c r="M1812" s="54"/>
      <c r="N1812" s="54"/>
      <c r="O1812" s="54"/>
      <c r="P1812" s="54"/>
    </row>
    <row r="1813" spans="1:16" ht="15.75" customHeight="1">
      <c r="A1813" s="394"/>
      <c r="B1813" s="420"/>
      <c r="C1813" s="394"/>
      <c r="D1813" s="394"/>
      <c r="E1813" s="394"/>
      <c r="F1813" s="352"/>
      <c r="G1813" s="352"/>
      <c r="H1813" s="352"/>
      <c r="I1813" s="352"/>
      <c r="J1813" s="164"/>
      <c r="K1813" s="164"/>
      <c r="L1813" s="164"/>
      <c r="M1813" s="54"/>
      <c r="N1813" s="54"/>
      <c r="O1813" s="54"/>
      <c r="P1813" s="54"/>
    </row>
    <row r="1814" spans="1:16" ht="15.75" customHeight="1">
      <c r="A1814" s="394"/>
      <c r="B1814" s="420"/>
      <c r="C1814" s="394"/>
      <c r="D1814" s="394"/>
      <c r="E1814" s="394"/>
      <c r="F1814" s="352"/>
      <c r="G1814" s="352"/>
      <c r="H1814" s="352"/>
      <c r="I1814" s="352"/>
      <c r="J1814" s="164"/>
      <c r="K1814" s="164"/>
      <c r="L1814" s="164"/>
      <c r="M1814" s="54"/>
      <c r="N1814" s="54"/>
      <c r="O1814" s="54"/>
      <c r="P1814" s="54"/>
    </row>
    <row r="1815" spans="1:16" ht="15.75" customHeight="1">
      <c r="A1815" s="394"/>
      <c r="B1815" s="420"/>
      <c r="C1815" s="394"/>
      <c r="D1815" s="394"/>
      <c r="E1815" s="394"/>
      <c r="F1815" s="352"/>
      <c r="G1815" s="352"/>
      <c r="H1815" s="352"/>
      <c r="I1815" s="352"/>
      <c r="J1815" s="164"/>
      <c r="K1815" s="164"/>
      <c r="L1815" s="164"/>
      <c r="M1815" s="54"/>
      <c r="N1815" s="54"/>
      <c r="O1815" s="54"/>
      <c r="P1815" s="54"/>
    </row>
    <row r="1816" spans="1:16" ht="15.75" customHeight="1">
      <c r="A1816" s="394"/>
      <c r="B1816" s="420"/>
      <c r="C1816" s="394"/>
      <c r="D1816" s="394"/>
      <c r="E1816" s="394"/>
      <c r="F1816" s="352"/>
      <c r="G1816" s="352"/>
      <c r="H1816" s="352"/>
      <c r="I1816" s="352"/>
      <c r="J1816" s="164"/>
      <c r="K1816" s="164"/>
      <c r="L1816" s="164"/>
      <c r="M1816" s="54"/>
      <c r="N1816" s="54"/>
      <c r="O1816" s="54"/>
      <c r="P1816" s="54"/>
    </row>
    <row r="1817" spans="1:16" ht="15.75" customHeight="1">
      <c r="A1817" s="394"/>
      <c r="B1817" s="420"/>
      <c r="C1817" s="394"/>
      <c r="D1817" s="394"/>
      <c r="E1817" s="394"/>
      <c r="F1817" s="352"/>
      <c r="G1817" s="352"/>
      <c r="H1817" s="352"/>
      <c r="I1817" s="352"/>
      <c r="J1817" s="164"/>
      <c r="K1817" s="164"/>
      <c r="L1817" s="164"/>
      <c r="M1817" s="54"/>
      <c r="N1817" s="54"/>
      <c r="O1817" s="54"/>
      <c r="P1817" s="54"/>
    </row>
    <row r="1818" spans="1:16" ht="15.75" customHeight="1">
      <c r="A1818" s="394"/>
      <c r="B1818" s="420"/>
      <c r="C1818" s="394"/>
      <c r="D1818" s="394"/>
      <c r="E1818" s="394"/>
      <c r="F1818" s="352"/>
      <c r="G1818" s="352"/>
      <c r="H1818" s="352"/>
      <c r="I1818" s="352"/>
      <c r="J1818" s="164"/>
      <c r="K1818" s="164"/>
      <c r="L1818" s="164"/>
      <c r="M1818" s="54"/>
      <c r="N1818" s="54"/>
      <c r="O1818" s="54"/>
      <c r="P1818" s="54"/>
    </row>
    <row r="1819" spans="1:16" ht="15.75" customHeight="1">
      <c r="A1819" s="394"/>
      <c r="B1819" s="420"/>
      <c r="C1819" s="394"/>
      <c r="D1819" s="394"/>
      <c r="E1819" s="394"/>
      <c r="F1819" s="352"/>
      <c r="G1819" s="352"/>
      <c r="H1819" s="352"/>
      <c r="I1819" s="352"/>
      <c r="J1819" s="164"/>
      <c r="K1819" s="164"/>
      <c r="L1819" s="164"/>
      <c r="M1819" s="54"/>
      <c r="N1819" s="54"/>
      <c r="O1819" s="54"/>
      <c r="P1819" s="54"/>
    </row>
    <row r="1820" spans="1:16" ht="15.75" customHeight="1">
      <c r="A1820" s="394"/>
      <c r="B1820" s="420"/>
      <c r="C1820" s="394"/>
      <c r="D1820" s="394"/>
      <c r="E1820" s="394"/>
      <c r="F1820" s="352"/>
      <c r="G1820" s="352"/>
      <c r="H1820" s="352"/>
      <c r="I1820" s="352"/>
      <c r="J1820" s="164"/>
      <c r="K1820" s="164"/>
      <c r="L1820" s="164"/>
      <c r="M1820" s="54"/>
      <c r="N1820" s="54"/>
      <c r="O1820" s="54"/>
      <c r="P1820" s="54"/>
    </row>
    <row r="1821" spans="1:16" ht="15.75" customHeight="1">
      <c r="A1821" s="394"/>
      <c r="B1821" s="420"/>
      <c r="C1821" s="394"/>
      <c r="D1821" s="394"/>
      <c r="E1821" s="394"/>
      <c r="F1821" s="352"/>
      <c r="G1821" s="352"/>
      <c r="H1821" s="352"/>
      <c r="I1821" s="352"/>
      <c r="J1821" s="164"/>
      <c r="K1821" s="164"/>
      <c r="L1821" s="164"/>
      <c r="M1821" s="54"/>
      <c r="N1821" s="54"/>
      <c r="O1821" s="54"/>
      <c r="P1821" s="54"/>
    </row>
    <row r="1822" spans="1:16" ht="15.75" customHeight="1">
      <c r="A1822" s="394"/>
      <c r="B1822" s="420"/>
      <c r="C1822" s="394"/>
      <c r="D1822" s="394"/>
      <c r="E1822" s="394"/>
      <c r="F1822" s="352"/>
      <c r="G1822" s="352"/>
      <c r="H1822" s="352"/>
      <c r="I1822" s="352"/>
      <c r="J1822" s="164"/>
      <c r="K1822" s="164"/>
      <c r="L1822" s="164"/>
      <c r="M1822" s="54"/>
      <c r="N1822" s="54"/>
      <c r="O1822" s="54"/>
      <c r="P1822" s="54"/>
    </row>
    <row r="1823" spans="1:16" ht="15.75" customHeight="1">
      <c r="A1823" s="394"/>
      <c r="B1823" s="420"/>
      <c r="C1823" s="394"/>
      <c r="D1823" s="394"/>
      <c r="E1823" s="394"/>
      <c r="F1823" s="352"/>
      <c r="G1823" s="352"/>
      <c r="H1823" s="352"/>
      <c r="I1823" s="352"/>
      <c r="J1823" s="164"/>
      <c r="K1823" s="164"/>
      <c r="L1823" s="164"/>
      <c r="M1823" s="54"/>
      <c r="N1823" s="54"/>
      <c r="O1823" s="54"/>
      <c r="P1823" s="54"/>
    </row>
    <row r="1824" spans="1:16" ht="15.75" customHeight="1">
      <c r="A1824" s="394"/>
      <c r="B1824" s="420"/>
      <c r="C1824" s="394"/>
      <c r="D1824" s="394"/>
      <c r="E1824" s="394"/>
      <c r="F1824" s="352"/>
      <c r="G1824" s="352"/>
      <c r="H1824" s="352"/>
      <c r="I1824" s="352"/>
      <c r="J1824" s="164"/>
      <c r="K1824" s="164"/>
      <c r="L1824" s="164"/>
      <c r="M1824" s="54"/>
      <c r="N1824" s="54"/>
      <c r="O1824" s="54"/>
      <c r="P1824" s="54"/>
    </row>
    <row r="1825" spans="1:16" ht="15.75" customHeight="1">
      <c r="A1825" s="394"/>
      <c r="B1825" s="420"/>
      <c r="C1825" s="394"/>
      <c r="D1825" s="394"/>
      <c r="E1825" s="394"/>
      <c r="F1825" s="352"/>
      <c r="G1825" s="352"/>
      <c r="H1825" s="352"/>
      <c r="I1825" s="352"/>
      <c r="J1825" s="164"/>
      <c r="K1825" s="164"/>
      <c r="L1825" s="164"/>
      <c r="M1825" s="54"/>
      <c r="N1825" s="54"/>
      <c r="O1825" s="54"/>
      <c r="P1825" s="54"/>
    </row>
    <row r="1826" spans="1:16" ht="15.75" customHeight="1">
      <c r="A1826" s="394"/>
      <c r="B1826" s="420"/>
      <c r="C1826" s="394"/>
      <c r="D1826" s="394"/>
      <c r="E1826" s="394"/>
      <c r="F1826" s="352"/>
      <c r="G1826" s="352"/>
      <c r="H1826" s="352"/>
      <c r="I1826" s="352"/>
      <c r="J1826" s="164"/>
      <c r="K1826" s="164"/>
      <c r="L1826" s="164"/>
      <c r="M1826" s="54"/>
      <c r="N1826" s="54"/>
      <c r="O1826" s="54"/>
      <c r="P1826" s="54"/>
    </row>
    <row r="1827" spans="1:16" ht="15.75" customHeight="1">
      <c r="A1827" s="394"/>
      <c r="B1827" s="420"/>
      <c r="C1827" s="394"/>
      <c r="D1827" s="394"/>
      <c r="E1827" s="394"/>
      <c r="F1827" s="352"/>
      <c r="G1827" s="352"/>
      <c r="H1827" s="352"/>
      <c r="I1827" s="352"/>
      <c r="J1827" s="164"/>
      <c r="K1827" s="164"/>
      <c r="L1827" s="164"/>
      <c r="M1827" s="54"/>
      <c r="N1827" s="54"/>
      <c r="O1827" s="54"/>
      <c r="P1827" s="54"/>
    </row>
    <row r="1828" spans="1:16" ht="15.75" customHeight="1">
      <c r="A1828" s="394"/>
      <c r="B1828" s="420"/>
      <c r="C1828" s="394"/>
      <c r="D1828" s="394"/>
      <c r="E1828" s="394"/>
      <c r="F1828" s="352"/>
      <c r="G1828" s="352"/>
      <c r="H1828" s="352"/>
      <c r="I1828" s="352"/>
      <c r="J1828" s="164"/>
      <c r="K1828" s="164"/>
      <c r="L1828" s="164"/>
      <c r="M1828" s="54"/>
      <c r="N1828" s="54"/>
      <c r="O1828" s="54"/>
      <c r="P1828" s="54"/>
    </row>
    <row r="1829" spans="1:16" ht="15.75" customHeight="1">
      <c r="A1829" s="394"/>
      <c r="B1829" s="420"/>
      <c r="C1829" s="394"/>
      <c r="D1829" s="394"/>
      <c r="E1829" s="394"/>
      <c r="F1829" s="352"/>
      <c r="G1829" s="352"/>
      <c r="H1829" s="352"/>
      <c r="I1829" s="352"/>
      <c r="J1829" s="164"/>
      <c r="K1829" s="164"/>
      <c r="L1829" s="164"/>
      <c r="M1829" s="54"/>
      <c r="N1829" s="54"/>
      <c r="O1829" s="54"/>
      <c r="P1829" s="54"/>
    </row>
    <row r="1830" spans="1:16" ht="15.75" customHeight="1">
      <c r="A1830" s="394"/>
      <c r="B1830" s="420"/>
      <c r="C1830" s="394"/>
      <c r="D1830" s="394"/>
      <c r="E1830" s="394"/>
      <c r="F1830" s="352"/>
      <c r="G1830" s="352"/>
      <c r="H1830" s="352"/>
      <c r="I1830" s="352"/>
      <c r="J1830" s="164"/>
      <c r="K1830" s="164"/>
      <c r="L1830" s="164"/>
      <c r="M1830" s="54"/>
      <c r="N1830" s="54"/>
      <c r="O1830" s="54"/>
      <c r="P1830" s="54"/>
    </row>
    <row r="1831" spans="1:16" ht="15.75" customHeight="1">
      <c r="A1831" s="394"/>
      <c r="B1831" s="420"/>
      <c r="C1831" s="394"/>
      <c r="D1831" s="394"/>
      <c r="E1831" s="394"/>
      <c r="F1831" s="352"/>
      <c r="G1831" s="352"/>
      <c r="H1831" s="352"/>
      <c r="I1831" s="352"/>
      <c r="J1831" s="164"/>
      <c r="K1831" s="164"/>
      <c r="L1831" s="164"/>
      <c r="M1831" s="54"/>
      <c r="N1831" s="54"/>
      <c r="O1831" s="54"/>
      <c r="P1831" s="54"/>
    </row>
    <row r="1832" spans="1:16" ht="15.75" customHeight="1">
      <c r="A1832" s="394"/>
      <c r="B1832" s="420"/>
      <c r="C1832" s="394"/>
      <c r="D1832" s="394"/>
      <c r="E1832" s="394"/>
      <c r="F1832" s="352"/>
      <c r="G1832" s="352"/>
      <c r="H1832" s="352"/>
      <c r="I1832" s="352"/>
      <c r="J1832" s="164"/>
      <c r="K1832" s="164"/>
      <c r="L1832" s="164"/>
      <c r="M1832" s="54"/>
      <c r="N1832" s="54"/>
      <c r="O1832" s="54"/>
      <c r="P1832" s="54"/>
    </row>
    <row r="1833" spans="1:16" ht="15.75" customHeight="1">
      <c r="A1833" s="394"/>
      <c r="B1833" s="420"/>
      <c r="C1833" s="394"/>
      <c r="D1833" s="394"/>
      <c r="E1833" s="394"/>
      <c r="F1833" s="352"/>
      <c r="G1833" s="352"/>
      <c r="H1833" s="352"/>
      <c r="I1833" s="352"/>
      <c r="J1833" s="164"/>
      <c r="K1833" s="164"/>
      <c r="L1833" s="164"/>
      <c r="M1833" s="54"/>
      <c r="N1833" s="54"/>
      <c r="O1833" s="54"/>
      <c r="P1833" s="54"/>
    </row>
    <row r="1834" spans="1:16" ht="15.75" customHeight="1">
      <c r="A1834" s="394"/>
      <c r="B1834" s="420"/>
      <c r="C1834" s="394"/>
      <c r="D1834" s="394"/>
      <c r="E1834" s="394"/>
      <c r="F1834" s="352"/>
      <c r="G1834" s="352"/>
      <c r="H1834" s="352"/>
      <c r="I1834" s="352"/>
      <c r="J1834" s="164"/>
      <c r="K1834" s="164"/>
      <c r="L1834" s="164"/>
      <c r="M1834" s="54"/>
      <c r="N1834" s="54"/>
      <c r="O1834" s="54"/>
      <c r="P1834" s="54"/>
    </row>
    <row r="1835" spans="1:16" ht="15.75" customHeight="1">
      <c r="A1835" s="394"/>
      <c r="B1835" s="420"/>
      <c r="C1835" s="394"/>
      <c r="D1835" s="394"/>
      <c r="E1835" s="394"/>
      <c r="F1835" s="352"/>
      <c r="G1835" s="352"/>
      <c r="H1835" s="352"/>
      <c r="I1835" s="352"/>
      <c r="J1835" s="164"/>
      <c r="K1835" s="164"/>
      <c r="L1835" s="164"/>
      <c r="M1835" s="54"/>
      <c r="N1835" s="54"/>
      <c r="O1835" s="54"/>
      <c r="P1835" s="54"/>
    </row>
    <row r="1836" spans="1:16" ht="15.75" customHeight="1">
      <c r="A1836" s="394"/>
      <c r="B1836" s="420"/>
      <c r="C1836" s="394"/>
      <c r="D1836" s="394"/>
      <c r="E1836" s="394"/>
      <c r="F1836" s="352"/>
      <c r="G1836" s="352"/>
      <c r="H1836" s="352"/>
      <c r="I1836" s="352"/>
      <c r="J1836" s="164"/>
      <c r="K1836" s="164"/>
      <c r="L1836" s="164"/>
      <c r="M1836" s="54"/>
      <c r="N1836" s="54"/>
      <c r="O1836" s="54"/>
      <c r="P1836" s="54"/>
    </row>
    <row r="1837" spans="1:16" ht="15.75" customHeight="1">
      <c r="A1837" s="394"/>
      <c r="B1837" s="420"/>
      <c r="C1837" s="394"/>
      <c r="D1837" s="394"/>
      <c r="E1837" s="394"/>
      <c r="F1837" s="352"/>
      <c r="G1837" s="352"/>
      <c r="H1837" s="352"/>
      <c r="I1837" s="352"/>
      <c r="J1837" s="164"/>
      <c r="K1837" s="164"/>
      <c r="L1837" s="164"/>
      <c r="M1837" s="54"/>
      <c r="N1837" s="54"/>
      <c r="O1837" s="54"/>
      <c r="P1837" s="54"/>
    </row>
    <row r="1838" spans="1:16" ht="15.75" customHeight="1">
      <c r="A1838" s="394"/>
      <c r="B1838" s="420"/>
      <c r="C1838" s="394"/>
      <c r="D1838" s="394"/>
      <c r="E1838" s="394"/>
      <c r="F1838" s="352"/>
      <c r="G1838" s="352"/>
      <c r="H1838" s="352"/>
      <c r="I1838" s="352"/>
      <c r="J1838" s="164"/>
      <c r="K1838" s="164"/>
      <c r="L1838" s="164"/>
      <c r="M1838" s="54"/>
      <c r="N1838" s="54"/>
      <c r="O1838" s="54"/>
      <c r="P1838" s="54"/>
    </row>
    <row r="1839" spans="1:16" ht="15.75" customHeight="1">
      <c r="A1839" s="394"/>
      <c r="B1839" s="420"/>
      <c r="C1839" s="394"/>
      <c r="D1839" s="394"/>
      <c r="E1839" s="394"/>
      <c r="F1839" s="352"/>
      <c r="G1839" s="352"/>
      <c r="H1839" s="352"/>
      <c r="I1839" s="352"/>
      <c r="J1839" s="164"/>
      <c r="K1839" s="164"/>
      <c r="L1839" s="164"/>
      <c r="M1839" s="54"/>
      <c r="N1839" s="54"/>
      <c r="O1839" s="54"/>
      <c r="P1839" s="54"/>
    </row>
    <row r="1840" spans="1:16" ht="15.75" customHeight="1">
      <c r="A1840" s="394"/>
      <c r="B1840" s="420"/>
      <c r="C1840" s="394"/>
      <c r="D1840" s="394"/>
      <c r="E1840" s="394"/>
      <c r="F1840" s="352"/>
      <c r="G1840" s="352"/>
      <c r="H1840" s="352"/>
      <c r="I1840" s="352"/>
      <c r="J1840" s="352"/>
      <c r="K1840" s="164"/>
      <c r="L1840" s="164"/>
      <c r="M1840" s="54"/>
      <c r="N1840" s="54"/>
      <c r="O1840" s="54"/>
      <c r="P1840" s="54"/>
    </row>
    <row r="1841" spans="1:16" ht="15.75" customHeight="1">
      <c r="A1841" s="394"/>
      <c r="B1841" s="420"/>
      <c r="C1841" s="394"/>
      <c r="D1841" s="394"/>
      <c r="E1841" s="394"/>
      <c r="F1841" s="352"/>
      <c r="G1841" s="352"/>
      <c r="H1841" s="352"/>
      <c r="I1841" s="352"/>
      <c r="J1841" s="164"/>
      <c r="K1841" s="164"/>
      <c r="L1841" s="164"/>
      <c r="M1841" s="54"/>
      <c r="N1841" s="54"/>
      <c r="O1841" s="54"/>
      <c r="P1841" s="54"/>
    </row>
    <row r="1842" spans="1:16" ht="15.75" customHeight="1">
      <c r="A1842" s="394"/>
      <c r="B1842" s="420"/>
      <c r="C1842" s="394"/>
      <c r="D1842" s="394"/>
      <c r="E1842" s="394"/>
      <c r="F1842" s="352"/>
      <c r="G1842" s="352"/>
      <c r="H1842" s="352"/>
      <c r="I1842" s="352"/>
      <c r="J1842" s="164"/>
      <c r="K1842" s="164"/>
      <c r="L1842" s="164"/>
      <c r="M1842" s="54"/>
      <c r="N1842" s="54"/>
      <c r="O1842" s="54"/>
      <c r="P1842" s="54"/>
    </row>
    <row r="1843" spans="1:16" ht="15.75" customHeight="1">
      <c r="A1843" s="394"/>
      <c r="B1843" s="420"/>
      <c r="C1843" s="394"/>
      <c r="D1843" s="394"/>
      <c r="E1843" s="394"/>
      <c r="F1843" s="352"/>
      <c r="G1843" s="352"/>
      <c r="H1843" s="352"/>
      <c r="I1843" s="352"/>
      <c r="J1843" s="164"/>
      <c r="K1843" s="164"/>
      <c r="L1843" s="164"/>
      <c r="M1843" s="54"/>
      <c r="N1843" s="54"/>
      <c r="O1843" s="54"/>
      <c r="P1843" s="54"/>
    </row>
    <row r="1844" spans="1:16" ht="15.75" customHeight="1">
      <c r="A1844" s="394"/>
      <c r="B1844" s="420"/>
      <c r="C1844" s="394"/>
      <c r="D1844" s="394"/>
      <c r="E1844" s="394"/>
      <c r="F1844" s="352"/>
      <c r="G1844" s="352"/>
      <c r="H1844" s="352"/>
      <c r="I1844" s="352"/>
      <c r="J1844" s="164"/>
      <c r="K1844" s="164"/>
      <c r="L1844" s="164"/>
      <c r="M1844" s="54"/>
      <c r="N1844" s="54"/>
      <c r="O1844" s="54"/>
      <c r="P1844" s="54"/>
    </row>
    <row r="1845" spans="1:16" ht="15.75" customHeight="1">
      <c r="A1845" s="394"/>
      <c r="B1845" s="420"/>
      <c r="C1845" s="394"/>
      <c r="D1845" s="394"/>
      <c r="E1845" s="394"/>
      <c r="F1845" s="352"/>
      <c r="G1845" s="352"/>
      <c r="H1845" s="352"/>
      <c r="I1845" s="352"/>
      <c r="J1845" s="164"/>
      <c r="K1845" s="164"/>
      <c r="L1845" s="164"/>
      <c r="M1845" s="54"/>
      <c r="N1845" s="54"/>
      <c r="O1845" s="54"/>
      <c r="P1845" s="54"/>
    </row>
    <row r="1846" spans="1:16" ht="15.75" customHeight="1">
      <c r="A1846" s="394"/>
      <c r="B1846" s="420"/>
      <c r="C1846" s="394"/>
      <c r="D1846" s="394"/>
      <c r="E1846" s="394"/>
      <c r="F1846" s="352"/>
      <c r="G1846" s="352"/>
      <c r="H1846" s="352"/>
      <c r="I1846" s="352"/>
      <c r="J1846" s="164"/>
      <c r="K1846" s="164"/>
      <c r="L1846" s="164"/>
      <c r="M1846" s="54"/>
      <c r="N1846" s="54"/>
      <c r="O1846" s="54"/>
      <c r="P1846" s="54"/>
    </row>
    <row r="1847" spans="1:16" ht="15.75" customHeight="1">
      <c r="A1847" s="394"/>
      <c r="B1847" s="420"/>
      <c r="C1847" s="394"/>
      <c r="D1847" s="394"/>
      <c r="E1847" s="394"/>
      <c r="F1847" s="352"/>
      <c r="G1847" s="352"/>
      <c r="H1847" s="352"/>
      <c r="I1847" s="352"/>
      <c r="J1847" s="164"/>
      <c r="K1847" s="164"/>
      <c r="L1847" s="164"/>
      <c r="M1847" s="54"/>
      <c r="N1847" s="54"/>
      <c r="O1847" s="54"/>
      <c r="P1847" s="54"/>
    </row>
    <row r="1848" spans="1:16" ht="15.75" customHeight="1">
      <c r="A1848" s="394"/>
      <c r="B1848" s="420"/>
      <c r="C1848" s="394"/>
      <c r="D1848" s="394"/>
      <c r="E1848" s="394"/>
      <c r="F1848" s="352"/>
      <c r="G1848" s="352"/>
      <c r="H1848" s="352"/>
      <c r="I1848" s="352"/>
      <c r="J1848" s="164"/>
      <c r="K1848" s="164"/>
      <c r="L1848" s="164"/>
      <c r="M1848" s="54"/>
      <c r="N1848" s="54"/>
      <c r="O1848" s="54"/>
      <c r="P1848" s="54"/>
    </row>
    <row r="1849" spans="1:16" ht="15.75" customHeight="1">
      <c r="A1849" s="394"/>
      <c r="B1849" s="420"/>
      <c r="C1849" s="394"/>
      <c r="D1849" s="394"/>
      <c r="E1849" s="394"/>
      <c r="F1849" s="352"/>
      <c r="G1849" s="352"/>
      <c r="H1849" s="352"/>
      <c r="I1849" s="352"/>
      <c r="J1849" s="164"/>
      <c r="K1849" s="164"/>
      <c r="L1849" s="164"/>
      <c r="M1849" s="54"/>
      <c r="N1849" s="54"/>
      <c r="O1849" s="54"/>
      <c r="P1849" s="54"/>
    </row>
    <row r="1850" spans="1:16" ht="15.75" customHeight="1">
      <c r="A1850" s="394"/>
      <c r="B1850" s="420"/>
      <c r="C1850" s="394"/>
      <c r="D1850" s="394"/>
      <c r="E1850" s="394"/>
      <c r="F1850" s="352"/>
      <c r="G1850" s="352"/>
      <c r="H1850" s="352"/>
      <c r="I1850" s="352"/>
      <c r="J1850" s="164"/>
      <c r="K1850" s="164"/>
      <c r="L1850" s="164"/>
      <c r="M1850" s="54"/>
      <c r="N1850" s="54"/>
      <c r="O1850" s="54"/>
      <c r="P1850" s="54"/>
    </row>
    <row r="1851" spans="1:16" ht="15.75" customHeight="1">
      <c r="A1851" s="394"/>
      <c r="B1851" s="420"/>
      <c r="C1851" s="394"/>
      <c r="D1851" s="394"/>
      <c r="E1851" s="394"/>
      <c r="F1851" s="352"/>
      <c r="G1851" s="352"/>
      <c r="H1851" s="352"/>
      <c r="I1851" s="352"/>
      <c r="J1851" s="164"/>
      <c r="K1851" s="164"/>
      <c r="L1851" s="164"/>
      <c r="M1851" s="54"/>
      <c r="N1851" s="54"/>
      <c r="O1851" s="54"/>
      <c r="P1851" s="54"/>
    </row>
    <row r="1852" spans="1:16" ht="15.75" customHeight="1">
      <c r="A1852" s="394"/>
      <c r="B1852" s="420"/>
      <c r="C1852" s="394"/>
      <c r="D1852" s="394"/>
      <c r="E1852" s="394"/>
      <c r="F1852" s="352"/>
      <c r="G1852" s="352"/>
      <c r="H1852" s="352"/>
      <c r="I1852" s="352"/>
      <c r="J1852" s="164"/>
      <c r="K1852" s="164"/>
      <c r="L1852" s="164"/>
      <c r="M1852" s="54"/>
      <c r="N1852" s="54"/>
      <c r="O1852" s="54"/>
      <c r="P1852" s="54"/>
    </row>
    <row r="1853" spans="1:16" ht="15.75" customHeight="1">
      <c r="A1853" s="394"/>
      <c r="B1853" s="420"/>
      <c r="C1853" s="394"/>
      <c r="D1853" s="394"/>
      <c r="E1853" s="394"/>
      <c r="F1853" s="352"/>
      <c r="G1853" s="352"/>
      <c r="H1853" s="352"/>
      <c r="I1853" s="352"/>
      <c r="J1853" s="164"/>
      <c r="K1853" s="164"/>
      <c r="L1853" s="164"/>
      <c r="M1853" s="54"/>
      <c r="N1853" s="54"/>
      <c r="O1853" s="54"/>
      <c r="P1853" s="54"/>
    </row>
    <row r="1854" spans="1:16" ht="15.75" customHeight="1">
      <c r="A1854" s="394"/>
      <c r="B1854" s="420"/>
      <c r="C1854" s="394"/>
      <c r="D1854" s="394"/>
      <c r="E1854" s="394"/>
      <c r="F1854" s="352"/>
      <c r="G1854" s="352"/>
      <c r="H1854" s="352"/>
      <c r="I1854" s="352"/>
      <c r="J1854" s="164"/>
      <c r="K1854" s="164"/>
      <c r="L1854" s="164"/>
      <c r="M1854" s="54"/>
      <c r="N1854" s="54"/>
      <c r="O1854" s="54"/>
      <c r="P1854" s="54"/>
    </row>
    <row r="1855" spans="1:16" ht="15.75" customHeight="1">
      <c r="A1855" s="394"/>
      <c r="B1855" s="420"/>
      <c r="C1855" s="394"/>
      <c r="D1855" s="394"/>
      <c r="E1855" s="394"/>
      <c r="F1855" s="352"/>
      <c r="G1855" s="352"/>
      <c r="H1855" s="352"/>
      <c r="I1855" s="352"/>
      <c r="J1855" s="164"/>
      <c r="K1855" s="164"/>
      <c r="L1855" s="164"/>
      <c r="M1855" s="54"/>
      <c r="N1855" s="54"/>
      <c r="O1855" s="54"/>
      <c r="P1855" s="54"/>
    </row>
    <row r="1856" spans="1:16" ht="15.75" customHeight="1">
      <c r="A1856" s="394"/>
      <c r="B1856" s="420"/>
      <c r="C1856" s="394"/>
      <c r="D1856" s="394"/>
      <c r="E1856" s="394"/>
      <c r="F1856" s="352"/>
      <c r="G1856" s="352"/>
      <c r="H1856" s="352"/>
      <c r="I1856" s="352"/>
      <c r="J1856" s="164"/>
      <c r="K1856" s="164"/>
      <c r="L1856" s="164"/>
      <c r="M1856" s="54"/>
      <c r="N1856" s="54"/>
      <c r="O1856" s="54"/>
      <c r="P1856" s="54"/>
    </row>
    <row r="1857" spans="1:16" ht="15.75" customHeight="1">
      <c r="A1857" s="394"/>
      <c r="B1857" s="420"/>
      <c r="C1857" s="394"/>
      <c r="D1857" s="394"/>
      <c r="E1857" s="394"/>
      <c r="F1857" s="352"/>
      <c r="G1857" s="352"/>
      <c r="H1857" s="352"/>
      <c r="I1857" s="352"/>
      <c r="J1857" s="164"/>
      <c r="K1857" s="164"/>
      <c r="L1857" s="164"/>
      <c r="M1857" s="54"/>
      <c r="N1857" s="54"/>
      <c r="O1857" s="54"/>
      <c r="P1857" s="54"/>
    </row>
    <row r="1858" spans="1:16" ht="15.75" customHeight="1">
      <c r="A1858" s="394"/>
      <c r="B1858" s="420"/>
      <c r="C1858" s="394"/>
      <c r="D1858" s="394"/>
      <c r="E1858" s="394"/>
      <c r="F1858" s="352"/>
      <c r="G1858" s="352"/>
      <c r="H1858" s="352"/>
      <c r="I1858" s="352"/>
      <c r="J1858" s="164"/>
      <c r="K1858" s="164"/>
      <c r="L1858" s="164"/>
      <c r="M1858" s="54"/>
      <c r="N1858" s="54"/>
      <c r="O1858" s="54"/>
      <c r="P1858" s="54"/>
    </row>
    <row r="1859" spans="1:16" ht="15.75" customHeight="1">
      <c r="A1859" s="394"/>
      <c r="B1859" s="420"/>
      <c r="C1859" s="394"/>
      <c r="D1859" s="394"/>
      <c r="E1859" s="394"/>
      <c r="F1859" s="352"/>
      <c r="G1859" s="352"/>
      <c r="H1859" s="352"/>
      <c r="I1859" s="352"/>
      <c r="J1859" s="164"/>
      <c r="K1859" s="164"/>
      <c r="L1859" s="164"/>
      <c r="M1859" s="54"/>
      <c r="N1859" s="54"/>
      <c r="O1859" s="54"/>
      <c r="P1859" s="54"/>
    </row>
    <row r="1860" spans="1:16" ht="15.75" customHeight="1">
      <c r="A1860" s="394"/>
      <c r="B1860" s="420"/>
      <c r="C1860" s="394"/>
      <c r="D1860" s="394"/>
      <c r="E1860" s="394"/>
      <c r="F1860" s="352"/>
      <c r="G1860" s="352"/>
      <c r="H1860" s="352"/>
      <c r="I1860" s="352"/>
      <c r="J1860" s="164"/>
      <c r="K1860" s="164"/>
      <c r="L1860" s="164"/>
      <c r="M1860" s="54"/>
      <c r="N1860" s="54"/>
      <c r="O1860" s="54"/>
      <c r="P1860" s="54"/>
    </row>
    <row r="1861" spans="1:16" ht="15.75" customHeight="1">
      <c r="A1861" s="394"/>
      <c r="B1861" s="420"/>
      <c r="C1861" s="394"/>
      <c r="D1861" s="394"/>
      <c r="E1861" s="394"/>
      <c r="F1861" s="352"/>
      <c r="G1861" s="352"/>
      <c r="H1861" s="352"/>
      <c r="I1861" s="352"/>
      <c r="J1861" s="164"/>
      <c r="K1861" s="164"/>
      <c r="L1861" s="164"/>
      <c r="M1861" s="54"/>
      <c r="N1861" s="54"/>
      <c r="O1861" s="54"/>
      <c r="P1861" s="54"/>
    </row>
    <row r="1862" spans="1:16" ht="15.75" customHeight="1">
      <c r="A1862" s="394"/>
      <c r="B1862" s="420"/>
      <c r="C1862" s="394"/>
      <c r="D1862" s="394"/>
      <c r="E1862" s="394"/>
      <c r="F1862" s="352"/>
      <c r="G1862" s="352"/>
      <c r="H1862" s="352"/>
      <c r="I1862" s="352"/>
      <c r="J1862" s="164"/>
      <c r="K1862" s="164"/>
      <c r="L1862" s="164"/>
      <c r="M1862" s="54"/>
      <c r="N1862" s="54"/>
      <c r="O1862" s="54"/>
      <c r="P1862" s="54"/>
    </row>
    <row r="1863" spans="1:16" ht="15.75" customHeight="1">
      <c r="A1863" s="394"/>
      <c r="B1863" s="420"/>
      <c r="C1863" s="394"/>
      <c r="D1863" s="394"/>
      <c r="E1863" s="394"/>
      <c r="F1863" s="352"/>
      <c r="G1863" s="352"/>
      <c r="H1863" s="352"/>
      <c r="I1863" s="352"/>
      <c r="J1863" s="164"/>
      <c r="K1863" s="164"/>
      <c r="L1863" s="164"/>
      <c r="M1863" s="54"/>
      <c r="N1863" s="54"/>
      <c r="O1863" s="54"/>
      <c r="P1863" s="54"/>
    </row>
    <row r="1864" spans="1:16" ht="15.75" customHeight="1">
      <c r="A1864" s="394"/>
      <c r="B1864" s="420"/>
      <c r="C1864" s="394"/>
      <c r="D1864" s="394"/>
      <c r="E1864" s="394"/>
      <c r="F1864" s="352"/>
      <c r="G1864" s="352"/>
      <c r="H1864" s="352"/>
      <c r="I1864" s="352"/>
      <c r="J1864" s="164"/>
      <c r="K1864" s="164"/>
      <c r="L1864" s="164"/>
      <c r="M1864" s="54"/>
      <c r="N1864" s="54"/>
      <c r="O1864" s="54"/>
      <c r="P1864" s="54"/>
    </row>
    <row r="1865" spans="1:16" ht="15.75" customHeight="1">
      <c r="A1865" s="394"/>
      <c r="B1865" s="420"/>
      <c r="C1865" s="394"/>
      <c r="D1865" s="394"/>
      <c r="E1865" s="394"/>
      <c r="F1865" s="352"/>
      <c r="G1865" s="352"/>
      <c r="H1865" s="352"/>
      <c r="I1865" s="352"/>
      <c r="J1865" s="164"/>
      <c r="K1865" s="164"/>
      <c r="L1865" s="164"/>
      <c r="M1865" s="54"/>
      <c r="N1865" s="54"/>
      <c r="O1865" s="54"/>
      <c r="P1865" s="54"/>
    </row>
    <row r="1866" spans="1:16" ht="15.75" customHeight="1">
      <c r="A1866" s="394"/>
      <c r="B1866" s="420"/>
      <c r="C1866" s="394"/>
      <c r="D1866" s="394"/>
      <c r="E1866" s="394"/>
      <c r="F1866" s="352"/>
      <c r="G1866" s="352"/>
      <c r="H1866" s="352"/>
      <c r="I1866" s="352"/>
      <c r="J1866" s="164"/>
      <c r="K1866" s="164"/>
      <c r="L1866" s="164"/>
      <c r="M1866" s="54"/>
      <c r="N1866" s="54"/>
      <c r="O1866" s="54"/>
      <c r="P1866" s="54"/>
    </row>
    <row r="1867" spans="1:16" ht="15.75" customHeight="1">
      <c r="A1867" s="394"/>
      <c r="B1867" s="420"/>
      <c r="C1867" s="394"/>
      <c r="D1867" s="394"/>
      <c r="E1867" s="394"/>
      <c r="F1867" s="352"/>
      <c r="G1867" s="352"/>
      <c r="H1867" s="352"/>
      <c r="I1867" s="352"/>
      <c r="J1867" s="164"/>
      <c r="K1867" s="164"/>
      <c r="L1867" s="164"/>
      <c r="M1867" s="54"/>
      <c r="N1867" s="54"/>
      <c r="O1867" s="54"/>
      <c r="P1867" s="54"/>
    </row>
    <row r="1868" spans="1:16" ht="15.75" customHeight="1">
      <c r="A1868" s="394"/>
      <c r="B1868" s="420"/>
      <c r="C1868" s="394"/>
      <c r="D1868" s="394"/>
      <c r="E1868" s="394"/>
      <c r="F1868" s="352"/>
      <c r="G1868" s="352"/>
      <c r="H1868" s="352"/>
      <c r="I1868" s="352"/>
      <c r="J1868" s="164"/>
      <c r="K1868" s="164"/>
      <c r="L1868" s="164"/>
      <c r="M1868" s="54"/>
      <c r="N1868" s="54"/>
      <c r="O1868" s="54"/>
      <c r="P1868" s="54"/>
    </row>
    <row r="1869" spans="1:16" ht="15.75" customHeight="1">
      <c r="A1869" s="394"/>
      <c r="B1869" s="420"/>
      <c r="C1869" s="394"/>
      <c r="D1869" s="394"/>
      <c r="E1869" s="394"/>
      <c r="F1869" s="352"/>
      <c r="G1869" s="352"/>
      <c r="H1869" s="352"/>
      <c r="I1869" s="352"/>
      <c r="J1869" s="164"/>
      <c r="K1869" s="164"/>
      <c r="L1869" s="164"/>
      <c r="M1869" s="54"/>
      <c r="N1869" s="54"/>
      <c r="O1869" s="54"/>
      <c r="P1869" s="54"/>
    </row>
    <row r="1870" spans="1:16" ht="15.75" customHeight="1">
      <c r="A1870" s="394"/>
      <c r="B1870" s="420"/>
      <c r="C1870" s="394"/>
      <c r="D1870" s="394"/>
      <c r="E1870" s="394"/>
      <c r="F1870" s="352"/>
      <c r="G1870" s="352"/>
      <c r="H1870" s="352"/>
      <c r="I1870" s="352"/>
      <c r="J1870" s="164"/>
      <c r="K1870" s="164"/>
      <c r="L1870" s="164"/>
      <c r="M1870" s="54"/>
      <c r="N1870" s="54"/>
      <c r="O1870" s="54"/>
      <c r="P1870" s="54"/>
    </row>
    <row r="1871" spans="1:16" ht="15.75" customHeight="1">
      <c r="A1871" s="394"/>
      <c r="B1871" s="420"/>
      <c r="C1871" s="394"/>
      <c r="D1871" s="394"/>
      <c r="E1871" s="394"/>
      <c r="F1871" s="352"/>
      <c r="G1871" s="352"/>
      <c r="H1871" s="352"/>
      <c r="I1871" s="352"/>
      <c r="J1871" s="164"/>
      <c r="K1871" s="164"/>
      <c r="L1871" s="164"/>
      <c r="M1871" s="54"/>
      <c r="N1871" s="54"/>
      <c r="O1871" s="54"/>
      <c r="P1871" s="54"/>
    </row>
    <row r="1872" spans="1:16" ht="15.75" customHeight="1">
      <c r="A1872" s="394"/>
      <c r="B1872" s="420"/>
      <c r="C1872" s="394"/>
      <c r="D1872" s="394"/>
      <c r="E1872" s="394"/>
      <c r="F1872" s="352"/>
      <c r="G1872" s="352"/>
      <c r="H1872" s="352"/>
      <c r="I1872" s="352"/>
      <c r="J1872" s="164"/>
      <c r="K1872" s="164"/>
      <c r="L1872" s="164"/>
      <c r="M1872" s="54"/>
      <c r="N1872" s="54"/>
      <c r="O1872" s="54"/>
      <c r="P1872" s="54"/>
    </row>
    <row r="1873" spans="1:16" ht="15.75" customHeight="1">
      <c r="A1873" s="394"/>
      <c r="B1873" s="420"/>
      <c r="C1873" s="394"/>
      <c r="D1873" s="394"/>
      <c r="E1873" s="394"/>
      <c r="F1873" s="352"/>
      <c r="G1873" s="352"/>
      <c r="H1873" s="352"/>
      <c r="I1873" s="352"/>
      <c r="J1873" s="164"/>
      <c r="K1873" s="164"/>
      <c r="L1873" s="164"/>
      <c r="M1873" s="54"/>
      <c r="N1873" s="54"/>
      <c r="O1873" s="54"/>
      <c r="P1873" s="54"/>
    </row>
    <row r="1874" spans="1:16" ht="15.75" customHeight="1">
      <c r="A1874" s="394"/>
      <c r="B1874" s="420"/>
      <c r="C1874" s="394"/>
      <c r="D1874" s="394"/>
      <c r="E1874" s="394"/>
      <c r="F1874" s="352"/>
      <c r="G1874" s="352"/>
      <c r="H1874" s="352"/>
      <c r="I1874" s="352"/>
      <c r="J1874" s="164"/>
      <c r="K1874" s="164"/>
      <c r="L1874" s="164"/>
      <c r="M1874" s="54"/>
      <c r="N1874" s="54"/>
      <c r="O1874" s="54"/>
      <c r="P1874" s="54"/>
    </row>
    <row r="1875" spans="1:16" ht="15.75" customHeight="1">
      <c r="A1875" s="394"/>
      <c r="B1875" s="420"/>
      <c r="C1875" s="394"/>
      <c r="D1875" s="394"/>
      <c r="E1875" s="394"/>
      <c r="F1875" s="352"/>
      <c r="G1875" s="352"/>
      <c r="H1875" s="352"/>
      <c r="I1875" s="352"/>
      <c r="J1875" s="164"/>
      <c r="K1875" s="164"/>
      <c r="L1875" s="164"/>
      <c r="M1875" s="54"/>
      <c r="N1875" s="54"/>
      <c r="O1875" s="54"/>
      <c r="P1875" s="54"/>
    </row>
    <row r="1876" spans="1:16" ht="15.75" customHeight="1">
      <c r="A1876" s="394"/>
      <c r="B1876" s="420"/>
      <c r="C1876" s="394"/>
      <c r="D1876" s="394"/>
      <c r="E1876" s="394"/>
      <c r="F1876" s="352"/>
      <c r="G1876" s="352"/>
      <c r="H1876" s="352"/>
      <c r="I1876" s="352"/>
      <c r="J1876" s="164"/>
      <c r="K1876" s="164"/>
      <c r="L1876" s="164"/>
      <c r="M1876" s="54"/>
      <c r="N1876" s="54"/>
      <c r="O1876" s="54"/>
      <c r="P1876" s="54"/>
    </row>
    <row r="1877" spans="1:16" ht="15.75" customHeight="1">
      <c r="A1877" s="394"/>
      <c r="B1877" s="420"/>
      <c r="C1877" s="394"/>
      <c r="D1877" s="394"/>
      <c r="E1877" s="394"/>
      <c r="F1877" s="352"/>
      <c r="G1877" s="352"/>
      <c r="H1877" s="352"/>
      <c r="I1877" s="352"/>
      <c r="J1877" s="164"/>
      <c r="K1877" s="164"/>
      <c r="L1877" s="164"/>
      <c r="M1877" s="54"/>
      <c r="N1877" s="54"/>
      <c r="O1877" s="54"/>
      <c r="P1877" s="54"/>
    </row>
    <row r="1878" spans="1:16" ht="15.75" customHeight="1">
      <c r="A1878" s="394"/>
      <c r="B1878" s="420"/>
      <c r="C1878" s="394"/>
      <c r="D1878" s="394"/>
      <c r="E1878" s="394"/>
      <c r="F1878" s="352"/>
      <c r="G1878" s="352"/>
      <c r="H1878" s="352"/>
      <c r="I1878" s="352"/>
      <c r="J1878" s="164"/>
      <c r="K1878" s="164"/>
      <c r="L1878" s="164"/>
      <c r="M1878" s="54"/>
      <c r="N1878" s="54"/>
      <c r="O1878" s="54"/>
      <c r="P1878" s="54"/>
    </row>
    <row r="1879" spans="1:16" ht="15.75" customHeight="1">
      <c r="A1879" s="394"/>
      <c r="B1879" s="420"/>
      <c r="C1879" s="394"/>
      <c r="D1879" s="394"/>
      <c r="E1879" s="394"/>
      <c r="F1879" s="352"/>
      <c r="G1879" s="352"/>
      <c r="H1879" s="352"/>
      <c r="I1879" s="352"/>
      <c r="J1879" s="164"/>
      <c r="K1879" s="164"/>
      <c r="L1879" s="164"/>
      <c r="M1879" s="54"/>
      <c r="N1879" s="54"/>
      <c r="O1879" s="54"/>
      <c r="P1879" s="54"/>
    </row>
    <row r="1880" spans="1:16" ht="15.75" customHeight="1">
      <c r="A1880" s="394"/>
      <c r="B1880" s="420"/>
      <c r="C1880" s="394"/>
      <c r="D1880" s="394"/>
      <c r="E1880" s="394"/>
      <c r="F1880" s="352"/>
      <c r="G1880" s="352"/>
      <c r="H1880" s="352"/>
      <c r="I1880" s="352"/>
      <c r="J1880" s="164"/>
      <c r="K1880" s="164"/>
      <c r="L1880" s="164"/>
      <c r="M1880" s="54"/>
      <c r="N1880" s="54"/>
      <c r="O1880" s="54"/>
      <c r="P1880" s="54"/>
    </row>
    <row r="1881" spans="1:16" ht="15.75" customHeight="1">
      <c r="A1881" s="394"/>
      <c r="B1881" s="420"/>
      <c r="C1881" s="394"/>
      <c r="D1881" s="394"/>
      <c r="E1881" s="394"/>
      <c r="F1881" s="352"/>
      <c r="G1881" s="352"/>
      <c r="H1881" s="352"/>
      <c r="I1881" s="352"/>
      <c r="J1881" s="164"/>
      <c r="K1881" s="164"/>
      <c r="L1881" s="164"/>
      <c r="M1881" s="54"/>
      <c r="N1881" s="54"/>
      <c r="O1881" s="54"/>
      <c r="P1881" s="54"/>
    </row>
    <row r="1882" spans="1:16" ht="15.75" customHeight="1">
      <c r="A1882" s="394"/>
      <c r="B1882" s="420"/>
      <c r="C1882" s="394"/>
      <c r="D1882" s="394"/>
      <c r="E1882" s="394"/>
      <c r="F1882" s="352"/>
      <c r="G1882" s="352"/>
      <c r="H1882" s="352"/>
      <c r="I1882" s="352"/>
      <c r="J1882" s="164"/>
      <c r="K1882" s="164"/>
      <c r="L1882" s="164"/>
      <c r="M1882" s="54"/>
      <c r="N1882" s="54"/>
      <c r="O1882" s="54"/>
      <c r="P1882" s="54"/>
    </row>
    <row r="1883" spans="1:16" ht="15.75" customHeight="1">
      <c r="A1883" s="394"/>
      <c r="B1883" s="420"/>
      <c r="C1883" s="394"/>
      <c r="D1883" s="394"/>
      <c r="E1883" s="394"/>
      <c r="F1883" s="352"/>
      <c r="G1883" s="352"/>
      <c r="H1883" s="352"/>
      <c r="I1883" s="352"/>
      <c r="J1883" s="164"/>
      <c r="K1883" s="164"/>
      <c r="L1883" s="164"/>
      <c r="M1883" s="54"/>
      <c r="N1883" s="54"/>
      <c r="O1883" s="54"/>
      <c r="P1883" s="54"/>
    </row>
    <row r="1884" spans="1:16" ht="15.75" customHeight="1">
      <c r="A1884" s="394"/>
      <c r="B1884" s="420"/>
      <c r="C1884" s="394"/>
      <c r="D1884" s="394"/>
      <c r="E1884" s="394"/>
      <c r="F1884" s="352"/>
      <c r="G1884" s="352"/>
      <c r="H1884" s="352"/>
      <c r="I1884" s="352"/>
      <c r="J1884" s="164"/>
      <c r="K1884" s="164"/>
      <c r="L1884" s="164"/>
      <c r="M1884" s="54"/>
      <c r="N1884" s="54"/>
      <c r="O1884" s="54"/>
      <c r="P1884" s="54"/>
    </row>
    <row r="1885" spans="1:16" ht="15.75" customHeight="1">
      <c r="A1885" s="394"/>
      <c r="B1885" s="420"/>
      <c r="C1885" s="394"/>
      <c r="D1885" s="394"/>
      <c r="E1885" s="394"/>
      <c r="F1885" s="352"/>
      <c r="G1885" s="352"/>
      <c r="H1885" s="352"/>
      <c r="I1885" s="352"/>
      <c r="J1885" s="164"/>
      <c r="K1885" s="164"/>
      <c r="L1885" s="164"/>
      <c r="M1885" s="54"/>
      <c r="N1885" s="54"/>
      <c r="O1885" s="54"/>
      <c r="P1885" s="54"/>
    </row>
    <row r="1886" spans="1:16" ht="15.75" customHeight="1">
      <c r="A1886" s="394"/>
      <c r="B1886" s="420"/>
      <c r="C1886" s="394"/>
      <c r="D1886" s="394"/>
      <c r="E1886" s="394"/>
      <c r="F1886" s="352"/>
      <c r="G1886" s="352"/>
      <c r="H1886" s="352"/>
      <c r="I1886" s="352"/>
      <c r="J1886" s="164"/>
      <c r="K1886" s="164"/>
      <c r="L1886" s="164"/>
      <c r="M1886" s="54"/>
      <c r="N1886" s="54"/>
      <c r="O1886" s="54"/>
      <c r="P1886" s="54"/>
    </row>
    <row r="1887" spans="1:16" ht="15.75" customHeight="1">
      <c r="A1887" s="394"/>
      <c r="B1887" s="420"/>
      <c r="C1887" s="394"/>
      <c r="D1887" s="394"/>
      <c r="E1887" s="394"/>
      <c r="F1887" s="352"/>
      <c r="G1887" s="352"/>
      <c r="H1887" s="352"/>
      <c r="I1887" s="352"/>
      <c r="J1887" s="164"/>
      <c r="K1887" s="164"/>
      <c r="L1887" s="164"/>
      <c r="M1887" s="54"/>
      <c r="N1887" s="54"/>
      <c r="O1887" s="54"/>
      <c r="P1887" s="54"/>
    </row>
    <row r="1888" spans="1:16" ht="15.75" customHeight="1">
      <c r="A1888" s="394"/>
      <c r="B1888" s="420"/>
      <c r="C1888" s="394"/>
      <c r="D1888" s="394"/>
      <c r="E1888" s="394"/>
      <c r="F1888" s="352"/>
      <c r="G1888" s="352"/>
      <c r="H1888" s="352"/>
      <c r="I1888" s="352"/>
      <c r="J1888" s="164"/>
      <c r="K1888" s="164"/>
      <c r="L1888" s="164"/>
      <c r="M1888" s="54"/>
      <c r="N1888" s="54"/>
      <c r="O1888" s="54"/>
      <c r="P1888" s="54"/>
    </row>
    <row r="1889" spans="1:16" ht="15.75" customHeight="1">
      <c r="A1889" s="394"/>
      <c r="B1889" s="420"/>
      <c r="C1889" s="394"/>
      <c r="D1889" s="394"/>
      <c r="E1889" s="394"/>
      <c r="F1889" s="352"/>
      <c r="G1889" s="352"/>
      <c r="H1889" s="352"/>
      <c r="I1889" s="352"/>
      <c r="J1889" s="164"/>
      <c r="K1889" s="164"/>
      <c r="L1889" s="164"/>
      <c r="M1889" s="54"/>
      <c r="N1889" s="54"/>
      <c r="O1889" s="54"/>
      <c r="P1889" s="54"/>
    </row>
    <row r="1890" spans="1:16" ht="15.75" customHeight="1">
      <c r="A1890" s="394"/>
      <c r="B1890" s="420"/>
      <c r="C1890" s="394"/>
      <c r="D1890" s="394"/>
      <c r="E1890" s="394"/>
      <c r="F1890" s="352"/>
      <c r="G1890" s="352"/>
      <c r="H1890" s="352"/>
      <c r="I1890" s="352"/>
      <c r="J1890" s="164"/>
      <c r="K1890" s="164"/>
      <c r="L1890" s="164"/>
      <c r="M1890" s="54"/>
      <c r="N1890" s="54"/>
      <c r="O1890" s="54"/>
      <c r="P1890" s="54"/>
    </row>
    <row r="1891" spans="1:16" ht="15.75" customHeight="1">
      <c r="A1891" s="394"/>
      <c r="B1891" s="420"/>
      <c r="C1891" s="394"/>
      <c r="D1891" s="394"/>
      <c r="E1891" s="394"/>
      <c r="F1891" s="352"/>
      <c r="G1891" s="352"/>
      <c r="H1891" s="352"/>
      <c r="I1891" s="352"/>
      <c r="J1891" s="164"/>
      <c r="K1891" s="164"/>
      <c r="L1891" s="164"/>
      <c r="M1891" s="54"/>
      <c r="N1891" s="54"/>
      <c r="O1891" s="54"/>
      <c r="P1891" s="54"/>
    </row>
    <row r="1892" spans="1:16" ht="15.75" customHeight="1">
      <c r="A1892" s="394"/>
      <c r="B1892" s="420"/>
      <c r="C1892" s="394"/>
      <c r="D1892" s="394"/>
      <c r="E1892" s="394"/>
      <c r="F1892" s="352"/>
      <c r="G1892" s="352"/>
      <c r="H1892" s="352"/>
      <c r="I1892" s="352"/>
      <c r="J1892" s="164"/>
      <c r="K1892" s="164"/>
      <c r="L1892" s="164"/>
      <c r="M1892" s="54"/>
      <c r="N1892" s="54"/>
      <c r="O1892" s="54"/>
      <c r="P1892" s="54"/>
    </row>
    <row r="1893" spans="1:16" ht="15.75" customHeight="1">
      <c r="A1893" s="394"/>
      <c r="B1893" s="420"/>
      <c r="C1893" s="394"/>
      <c r="D1893" s="394"/>
      <c r="E1893" s="394"/>
      <c r="F1893" s="352"/>
      <c r="G1893" s="352"/>
      <c r="H1893" s="352"/>
      <c r="I1893" s="352"/>
      <c r="J1893" s="164"/>
      <c r="K1893" s="164"/>
      <c r="L1893" s="164"/>
      <c r="M1893" s="54"/>
      <c r="N1893" s="54"/>
      <c r="O1893" s="54"/>
      <c r="P1893" s="54"/>
    </row>
    <row r="1894" spans="1:16" ht="15.75" customHeight="1">
      <c r="A1894" s="394"/>
      <c r="B1894" s="420"/>
      <c r="C1894" s="394"/>
      <c r="D1894" s="394"/>
      <c r="E1894" s="394"/>
      <c r="F1894" s="352"/>
      <c r="G1894" s="352"/>
      <c r="H1894" s="352"/>
      <c r="I1894" s="352"/>
      <c r="J1894" s="164"/>
      <c r="K1894" s="164"/>
      <c r="L1894" s="164"/>
      <c r="M1894" s="54"/>
      <c r="N1894" s="54"/>
      <c r="O1894" s="54"/>
      <c r="P1894" s="54"/>
    </row>
    <row r="1895" spans="1:16" ht="15.75" customHeight="1">
      <c r="A1895" s="394"/>
      <c r="B1895" s="420"/>
      <c r="C1895" s="394"/>
      <c r="D1895" s="394"/>
      <c r="E1895" s="394"/>
      <c r="F1895" s="352"/>
      <c r="G1895" s="352"/>
      <c r="H1895" s="352"/>
      <c r="I1895" s="352"/>
      <c r="J1895" s="164"/>
      <c r="K1895" s="164"/>
      <c r="L1895" s="164"/>
      <c r="M1895" s="54"/>
      <c r="N1895" s="54"/>
      <c r="O1895" s="54"/>
      <c r="P1895" s="54"/>
    </row>
    <row r="1896" spans="1:16" ht="15.75" customHeight="1">
      <c r="A1896" s="394"/>
      <c r="B1896" s="420"/>
      <c r="C1896" s="394"/>
      <c r="D1896" s="394"/>
      <c r="E1896" s="394"/>
      <c r="F1896" s="352"/>
      <c r="G1896" s="352"/>
      <c r="H1896" s="352"/>
      <c r="I1896" s="352"/>
      <c r="J1896" s="164"/>
      <c r="K1896" s="164"/>
      <c r="L1896" s="164"/>
      <c r="M1896" s="54"/>
      <c r="N1896" s="54"/>
      <c r="O1896" s="54"/>
      <c r="P1896" s="54"/>
    </row>
    <row r="1897" spans="1:16" ht="15.75" customHeight="1">
      <c r="A1897" s="394"/>
      <c r="B1897" s="420"/>
      <c r="C1897" s="394"/>
      <c r="D1897" s="394"/>
      <c r="E1897" s="394"/>
      <c r="F1897" s="352"/>
      <c r="G1897" s="352"/>
      <c r="H1897" s="352"/>
      <c r="I1897" s="352"/>
      <c r="J1897" s="164"/>
      <c r="K1897" s="164"/>
      <c r="L1897" s="164"/>
      <c r="M1897" s="54"/>
      <c r="N1897" s="54"/>
      <c r="O1897" s="54"/>
      <c r="P1897" s="54"/>
    </row>
    <row r="1898" spans="1:16" ht="15.75" customHeight="1">
      <c r="A1898" s="394"/>
      <c r="B1898" s="420"/>
      <c r="C1898" s="394"/>
      <c r="D1898" s="394"/>
      <c r="E1898" s="394"/>
      <c r="F1898" s="352"/>
      <c r="G1898" s="352"/>
      <c r="H1898" s="352"/>
      <c r="I1898" s="352"/>
      <c r="J1898" s="164"/>
      <c r="K1898" s="164"/>
      <c r="L1898" s="164"/>
      <c r="M1898" s="54"/>
      <c r="N1898" s="54"/>
      <c r="O1898" s="54"/>
      <c r="P1898" s="54"/>
    </row>
    <row r="1899" spans="1:16" ht="15.75" customHeight="1">
      <c r="A1899" s="394"/>
      <c r="B1899" s="420"/>
      <c r="C1899" s="394"/>
      <c r="D1899" s="394"/>
      <c r="E1899" s="394"/>
      <c r="F1899" s="352"/>
      <c r="G1899" s="352"/>
      <c r="H1899" s="352"/>
      <c r="I1899" s="352"/>
      <c r="J1899" s="164"/>
      <c r="K1899" s="164"/>
      <c r="L1899" s="164"/>
      <c r="M1899" s="54"/>
      <c r="N1899" s="54"/>
      <c r="O1899" s="54"/>
      <c r="P1899" s="54"/>
    </row>
    <row r="1900" spans="1:16" ht="15.75" customHeight="1">
      <c r="A1900" s="394"/>
      <c r="B1900" s="420"/>
      <c r="C1900" s="394"/>
      <c r="D1900" s="394"/>
      <c r="E1900" s="394"/>
      <c r="F1900" s="352"/>
      <c r="G1900" s="352"/>
      <c r="H1900" s="352"/>
      <c r="I1900" s="352"/>
      <c r="J1900" s="164"/>
      <c r="K1900" s="164"/>
      <c r="L1900" s="164"/>
      <c r="M1900" s="54"/>
      <c r="N1900" s="54"/>
      <c r="O1900" s="54"/>
      <c r="P1900" s="54"/>
    </row>
    <row r="1901" spans="1:16" ht="15.75" customHeight="1">
      <c r="A1901" s="394"/>
      <c r="B1901" s="420"/>
      <c r="C1901" s="394"/>
      <c r="D1901" s="394"/>
      <c r="E1901" s="394"/>
      <c r="F1901" s="352"/>
      <c r="G1901" s="352"/>
      <c r="H1901" s="352"/>
      <c r="I1901" s="352"/>
      <c r="J1901" s="164"/>
      <c r="K1901" s="164"/>
      <c r="L1901" s="164"/>
      <c r="M1901" s="54"/>
      <c r="N1901" s="54"/>
      <c r="O1901" s="54"/>
      <c r="P1901" s="54"/>
    </row>
    <row r="1902" spans="1:16" ht="15.75" customHeight="1">
      <c r="A1902" s="394"/>
      <c r="B1902" s="420"/>
      <c r="C1902" s="394"/>
      <c r="D1902" s="394"/>
      <c r="E1902" s="394"/>
      <c r="F1902" s="352"/>
      <c r="G1902" s="352"/>
      <c r="H1902" s="352"/>
      <c r="I1902" s="352"/>
      <c r="J1902" s="164"/>
      <c r="K1902" s="164"/>
      <c r="L1902" s="164"/>
      <c r="M1902" s="54"/>
      <c r="N1902" s="54"/>
      <c r="O1902" s="54"/>
      <c r="P1902" s="54"/>
    </row>
    <row r="1903" spans="1:16" ht="15.75" customHeight="1">
      <c r="A1903" s="394"/>
      <c r="B1903" s="420"/>
      <c r="C1903" s="394"/>
      <c r="D1903" s="394"/>
      <c r="E1903" s="394"/>
      <c r="F1903" s="352"/>
      <c r="G1903" s="352"/>
      <c r="H1903" s="352"/>
      <c r="I1903" s="352"/>
      <c r="J1903" s="164"/>
      <c r="K1903" s="164"/>
      <c r="L1903" s="164"/>
      <c r="M1903" s="54"/>
      <c r="N1903" s="54"/>
      <c r="O1903" s="54"/>
      <c r="P1903" s="54"/>
    </row>
    <row r="1904" spans="1:16" ht="15.75" customHeight="1">
      <c r="A1904" s="394"/>
      <c r="B1904" s="420"/>
      <c r="C1904" s="394"/>
      <c r="D1904" s="394"/>
      <c r="E1904" s="394"/>
      <c r="F1904" s="352"/>
      <c r="G1904" s="352"/>
      <c r="H1904" s="352"/>
      <c r="I1904" s="352"/>
      <c r="J1904" s="164"/>
      <c r="K1904" s="164"/>
      <c r="L1904" s="164"/>
      <c r="M1904" s="54"/>
      <c r="N1904" s="54"/>
      <c r="O1904" s="54"/>
      <c r="P1904" s="54"/>
    </row>
    <row r="1905" spans="1:16" ht="15.75" customHeight="1">
      <c r="A1905" s="394"/>
      <c r="B1905" s="420"/>
      <c r="C1905" s="394"/>
      <c r="D1905" s="394"/>
      <c r="E1905" s="394"/>
      <c r="F1905" s="352"/>
      <c r="G1905" s="352"/>
      <c r="H1905" s="352"/>
      <c r="I1905" s="352"/>
      <c r="J1905" s="164"/>
      <c r="K1905" s="164"/>
      <c r="L1905" s="164"/>
      <c r="M1905" s="54"/>
      <c r="N1905" s="54"/>
      <c r="O1905" s="54"/>
      <c r="P1905" s="54"/>
    </row>
    <row r="1906" spans="1:16" ht="15.75" customHeight="1">
      <c r="A1906" s="394"/>
      <c r="B1906" s="420"/>
      <c r="C1906" s="394"/>
      <c r="D1906" s="394"/>
      <c r="E1906" s="394"/>
      <c r="F1906" s="352"/>
      <c r="G1906" s="352"/>
      <c r="H1906" s="352"/>
      <c r="I1906" s="352"/>
      <c r="J1906" s="164"/>
      <c r="K1906" s="164"/>
      <c r="L1906" s="164"/>
      <c r="M1906" s="54"/>
      <c r="N1906" s="54"/>
      <c r="O1906" s="54"/>
      <c r="P1906" s="54"/>
    </row>
    <row r="1907" spans="1:16" ht="15.75" customHeight="1">
      <c r="A1907" s="394"/>
      <c r="B1907" s="420"/>
      <c r="C1907" s="394"/>
      <c r="D1907" s="394"/>
      <c r="E1907" s="394"/>
      <c r="F1907" s="352"/>
      <c r="G1907" s="352"/>
      <c r="H1907" s="352"/>
      <c r="I1907" s="352"/>
      <c r="J1907" s="164"/>
      <c r="K1907" s="164"/>
      <c r="L1907" s="164"/>
      <c r="M1907" s="54"/>
      <c r="N1907" s="54"/>
      <c r="O1907" s="54"/>
      <c r="P1907" s="54"/>
    </row>
    <row r="1908" spans="1:16" ht="15.75" customHeight="1">
      <c r="A1908" s="394"/>
      <c r="B1908" s="420"/>
      <c r="C1908" s="394"/>
      <c r="D1908" s="394"/>
      <c r="E1908" s="394"/>
      <c r="F1908" s="352"/>
      <c r="G1908" s="352"/>
      <c r="H1908" s="352"/>
      <c r="I1908" s="352"/>
      <c r="J1908" s="164"/>
      <c r="K1908" s="164"/>
      <c r="L1908" s="164"/>
      <c r="M1908" s="54"/>
      <c r="N1908" s="54"/>
      <c r="O1908" s="54"/>
      <c r="P1908" s="54"/>
    </row>
    <row r="1909" spans="1:16" ht="15.75" customHeight="1">
      <c r="A1909" s="394"/>
      <c r="B1909" s="420"/>
      <c r="C1909" s="394"/>
      <c r="D1909" s="394"/>
      <c r="E1909" s="394"/>
      <c r="F1909" s="352"/>
      <c r="G1909" s="352"/>
      <c r="H1909" s="352"/>
      <c r="I1909" s="352"/>
      <c r="J1909" s="164"/>
      <c r="K1909" s="164"/>
      <c r="L1909" s="164"/>
      <c r="M1909" s="54"/>
      <c r="N1909" s="54"/>
      <c r="O1909" s="54"/>
      <c r="P1909" s="54"/>
    </row>
    <row r="1910" spans="1:16" ht="15.75" customHeight="1">
      <c r="A1910" s="394"/>
      <c r="B1910" s="420"/>
      <c r="C1910" s="394"/>
      <c r="D1910" s="394"/>
      <c r="E1910" s="394"/>
      <c r="F1910" s="352"/>
      <c r="G1910" s="352"/>
      <c r="H1910" s="352"/>
      <c r="I1910" s="352"/>
      <c r="J1910" s="164"/>
      <c r="K1910" s="164"/>
      <c r="L1910" s="164"/>
      <c r="M1910" s="54"/>
      <c r="N1910" s="54"/>
      <c r="O1910" s="54"/>
      <c r="P1910" s="54"/>
    </row>
    <row r="1911" spans="1:16" ht="15.75" customHeight="1">
      <c r="A1911" s="394"/>
      <c r="B1911" s="420"/>
      <c r="C1911" s="394"/>
      <c r="D1911" s="394"/>
      <c r="E1911" s="394"/>
      <c r="F1911" s="352"/>
      <c r="G1911" s="352"/>
      <c r="H1911" s="352"/>
      <c r="I1911" s="352"/>
      <c r="J1911" s="164"/>
      <c r="K1911" s="164"/>
      <c r="L1911" s="164"/>
      <c r="M1911" s="54"/>
      <c r="N1911" s="54"/>
      <c r="O1911" s="54"/>
      <c r="P1911" s="54"/>
    </row>
    <row r="1912" spans="1:16" ht="15.75" customHeight="1">
      <c r="A1912" s="394"/>
      <c r="B1912" s="420"/>
      <c r="C1912" s="394"/>
      <c r="D1912" s="394"/>
      <c r="E1912" s="394"/>
      <c r="F1912" s="352"/>
      <c r="G1912" s="352"/>
      <c r="H1912" s="352"/>
      <c r="I1912" s="352"/>
      <c r="J1912" s="164"/>
      <c r="K1912" s="164"/>
      <c r="L1912" s="164"/>
      <c r="M1912" s="54"/>
      <c r="N1912" s="54"/>
      <c r="O1912" s="54"/>
      <c r="P1912" s="54"/>
    </row>
    <row r="1913" spans="1:16" ht="15.75" customHeight="1">
      <c r="A1913" s="394"/>
      <c r="B1913" s="420"/>
      <c r="C1913" s="394"/>
      <c r="D1913" s="394"/>
      <c r="E1913" s="394"/>
      <c r="F1913" s="352"/>
      <c r="G1913" s="352"/>
      <c r="H1913" s="352"/>
      <c r="I1913" s="352"/>
      <c r="J1913" s="164"/>
      <c r="K1913" s="164"/>
      <c r="L1913" s="164"/>
      <c r="M1913" s="54"/>
      <c r="N1913" s="54"/>
      <c r="O1913" s="54"/>
      <c r="P1913" s="54"/>
    </row>
    <row r="1914" spans="1:16" ht="15.75" customHeight="1">
      <c r="A1914" s="394"/>
      <c r="B1914" s="420"/>
      <c r="C1914" s="394"/>
      <c r="D1914" s="394"/>
      <c r="E1914" s="394"/>
      <c r="F1914" s="352"/>
      <c r="G1914" s="352"/>
      <c r="H1914" s="352"/>
      <c r="I1914" s="352"/>
      <c r="J1914" s="164"/>
      <c r="K1914" s="164"/>
      <c r="L1914" s="164"/>
      <c r="M1914" s="54"/>
      <c r="N1914" s="54"/>
      <c r="O1914" s="54"/>
      <c r="P1914" s="54"/>
    </row>
    <row r="1915" spans="1:16" ht="15.75" customHeight="1">
      <c r="A1915" s="394"/>
      <c r="B1915" s="420"/>
      <c r="C1915" s="394"/>
      <c r="D1915" s="394"/>
      <c r="E1915" s="394"/>
      <c r="F1915" s="352"/>
      <c r="G1915" s="352"/>
      <c r="H1915" s="352"/>
      <c r="I1915" s="352"/>
      <c r="J1915" s="164"/>
      <c r="K1915" s="164"/>
      <c r="L1915" s="164"/>
      <c r="M1915" s="54"/>
      <c r="N1915" s="54"/>
      <c r="O1915" s="54"/>
      <c r="P1915" s="54"/>
    </row>
    <row r="1916" spans="1:16" ht="15.75" customHeight="1">
      <c r="A1916" s="394"/>
      <c r="B1916" s="420"/>
      <c r="C1916" s="394"/>
      <c r="D1916" s="394"/>
      <c r="E1916" s="394"/>
      <c r="F1916" s="352"/>
      <c r="G1916" s="352"/>
      <c r="H1916" s="352"/>
      <c r="I1916" s="352"/>
      <c r="J1916" s="164"/>
      <c r="K1916" s="164"/>
      <c r="L1916" s="164"/>
      <c r="M1916" s="54"/>
      <c r="N1916" s="54"/>
      <c r="O1916" s="54"/>
      <c r="P1916" s="54"/>
    </row>
    <row r="1917" spans="1:16" ht="15.75" customHeight="1">
      <c r="A1917" s="394"/>
      <c r="B1917" s="420"/>
      <c r="C1917" s="394"/>
      <c r="D1917" s="394"/>
      <c r="E1917" s="394"/>
      <c r="F1917" s="352"/>
      <c r="G1917" s="352"/>
      <c r="H1917" s="352"/>
      <c r="I1917" s="352"/>
      <c r="J1917" s="164"/>
      <c r="K1917" s="164"/>
      <c r="L1917" s="164"/>
      <c r="M1917" s="54"/>
      <c r="N1917" s="54"/>
      <c r="O1917" s="54"/>
      <c r="P1917" s="54"/>
    </row>
    <row r="1918" spans="1:16" ht="15.75" customHeight="1">
      <c r="A1918" s="394"/>
      <c r="B1918" s="420"/>
      <c r="C1918" s="394"/>
      <c r="D1918" s="394"/>
      <c r="E1918" s="394"/>
      <c r="F1918" s="352"/>
      <c r="G1918" s="352"/>
      <c r="H1918" s="352"/>
      <c r="I1918" s="352"/>
      <c r="J1918" s="164"/>
      <c r="K1918" s="164"/>
      <c r="L1918" s="164"/>
      <c r="M1918" s="54"/>
      <c r="N1918" s="54"/>
      <c r="O1918" s="54"/>
      <c r="P1918" s="54"/>
    </row>
    <row r="1919" spans="1:16" ht="15.75" customHeight="1">
      <c r="A1919" s="394"/>
      <c r="B1919" s="420"/>
      <c r="C1919" s="394"/>
      <c r="D1919" s="394"/>
      <c r="E1919" s="394"/>
      <c r="F1919" s="352"/>
      <c r="G1919" s="352"/>
      <c r="H1919" s="352"/>
      <c r="I1919" s="352"/>
      <c r="J1919" s="164"/>
      <c r="K1919" s="164"/>
      <c r="L1919" s="164"/>
      <c r="M1919" s="54"/>
      <c r="N1919" s="54"/>
      <c r="O1919" s="54"/>
      <c r="P1919" s="54"/>
    </row>
    <row r="1920" spans="1:16" ht="15.75" customHeight="1">
      <c r="A1920" s="394"/>
      <c r="B1920" s="420"/>
      <c r="C1920" s="394"/>
      <c r="D1920" s="394"/>
      <c r="E1920" s="394"/>
      <c r="F1920" s="352"/>
      <c r="G1920" s="352"/>
      <c r="H1920" s="352"/>
      <c r="I1920" s="352"/>
      <c r="J1920" s="164"/>
      <c r="K1920" s="164"/>
      <c r="L1920" s="164"/>
      <c r="M1920" s="54"/>
      <c r="N1920" s="54"/>
      <c r="O1920" s="54"/>
      <c r="P1920" s="54"/>
    </row>
    <row r="1921" spans="1:16" ht="15.75" customHeight="1">
      <c r="A1921" s="394"/>
      <c r="B1921" s="420"/>
      <c r="C1921" s="394"/>
      <c r="D1921" s="394"/>
      <c r="E1921" s="394"/>
      <c r="F1921" s="352"/>
      <c r="G1921" s="352"/>
      <c r="H1921" s="352"/>
      <c r="I1921" s="352"/>
      <c r="J1921" s="164"/>
      <c r="K1921" s="164"/>
      <c r="L1921" s="164"/>
      <c r="M1921" s="54"/>
      <c r="N1921" s="54"/>
      <c r="O1921" s="54"/>
      <c r="P1921" s="54"/>
    </row>
    <row r="1922" spans="1:16" ht="15.75" customHeight="1">
      <c r="A1922" s="394"/>
      <c r="B1922" s="420"/>
      <c r="C1922" s="394"/>
      <c r="D1922" s="394"/>
      <c r="E1922" s="394"/>
      <c r="F1922" s="352"/>
      <c r="G1922" s="352"/>
      <c r="H1922" s="352"/>
      <c r="I1922" s="352"/>
      <c r="J1922" s="164"/>
      <c r="K1922" s="164"/>
      <c r="L1922" s="164"/>
      <c r="M1922" s="54"/>
      <c r="N1922" s="54"/>
      <c r="O1922" s="54"/>
      <c r="P1922" s="54"/>
    </row>
    <row r="1923" spans="1:16" ht="15.75" customHeight="1">
      <c r="A1923" s="394"/>
      <c r="B1923" s="420"/>
      <c r="C1923" s="394"/>
      <c r="D1923" s="394"/>
      <c r="E1923" s="394"/>
      <c r="F1923" s="352"/>
      <c r="G1923" s="352"/>
      <c r="H1923" s="352"/>
      <c r="I1923" s="352"/>
      <c r="J1923" s="164"/>
      <c r="K1923" s="164"/>
      <c r="L1923" s="164"/>
      <c r="M1923" s="54"/>
      <c r="N1923" s="54"/>
      <c r="O1923" s="54"/>
      <c r="P1923" s="54"/>
    </row>
    <row r="1924" spans="1:16" ht="15.75" customHeight="1">
      <c r="A1924" s="394"/>
      <c r="B1924" s="420"/>
      <c r="C1924" s="394"/>
      <c r="D1924" s="394"/>
      <c r="E1924" s="394"/>
      <c r="F1924" s="352"/>
      <c r="G1924" s="352"/>
      <c r="H1924" s="352"/>
      <c r="I1924" s="352"/>
      <c r="J1924" s="164"/>
      <c r="K1924" s="164"/>
      <c r="L1924" s="164"/>
      <c r="M1924" s="54"/>
      <c r="N1924" s="54"/>
      <c r="O1924" s="54"/>
      <c r="P1924" s="54"/>
    </row>
    <row r="1925" spans="1:16" ht="15.75" customHeight="1">
      <c r="A1925" s="394"/>
      <c r="B1925" s="420"/>
      <c r="C1925" s="394"/>
      <c r="D1925" s="394"/>
      <c r="E1925" s="394"/>
      <c r="F1925" s="352"/>
      <c r="G1925" s="352"/>
      <c r="H1925" s="352"/>
      <c r="I1925" s="352"/>
      <c r="J1925" s="164"/>
      <c r="K1925" s="164"/>
      <c r="L1925" s="164"/>
      <c r="M1925" s="54"/>
      <c r="N1925" s="54"/>
      <c r="O1925" s="54"/>
      <c r="P1925" s="54"/>
    </row>
    <row r="1926" spans="1:16" ht="15.75" customHeight="1">
      <c r="A1926" s="394"/>
      <c r="B1926" s="420"/>
      <c r="C1926" s="394"/>
      <c r="D1926" s="394"/>
      <c r="E1926" s="394"/>
      <c r="F1926" s="352"/>
      <c r="G1926" s="352"/>
      <c r="H1926" s="352"/>
      <c r="I1926" s="352"/>
      <c r="J1926" s="164"/>
      <c r="K1926" s="164"/>
      <c r="L1926" s="164"/>
      <c r="M1926" s="54"/>
      <c r="N1926" s="54"/>
      <c r="O1926" s="54"/>
      <c r="P1926" s="54"/>
    </row>
    <row r="1927" spans="1:16" ht="15.75" customHeight="1">
      <c r="A1927" s="394"/>
      <c r="B1927" s="420"/>
      <c r="C1927" s="394"/>
      <c r="D1927" s="394"/>
      <c r="E1927" s="394"/>
      <c r="F1927" s="352"/>
      <c r="G1927" s="352"/>
      <c r="H1927" s="352"/>
      <c r="I1927" s="352"/>
      <c r="J1927" s="164"/>
      <c r="K1927" s="164"/>
      <c r="L1927" s="164"/>
      <c r="M1927" s="54"/>
      <c r="N1927" s="54"/>
      <c r="O1927" s="54"/>
      <c r="P1927" s="54"/>
    </row>
    <row r="1928" spans="1:16" ht="15.75" customHeight="1">
      <c r="A1928" s="394"/>
      <c r="B1928" s="420"/>
      <c r="C1928" s="394"/>
      <c r="D1928" s="394"/>
      <c r="E1928" s="394"/>
      <c r="F1928" s="352"/>
      <c r="G1928" s="352"/>
      <c r="H1928" s="352"/>
      <c r="I1928" s="352"/>
      <c r="J1928" s="164"/>
      <c r="K1928" s="164"/>
      <c r="L1928" s="164"/>
      <c r="M1928" s="54"/>
      <c r="N1928" s="54"/>
      <c r="O1928" s="54"/>
      <c r="P1928" s="54"/>
    </row>
    <row r="1929" spans="1:16" ht="15.75" customHeight="1">
      <c r="A1929" s="394"/>
      <c r="B1929" s="420"/>
      <c r="C1929" s="394"/>
      <c r="D1929" s="394"/>
      <c r="E1929" s="394"/>
      <c r="F1929" s="352"/>
      <c r="G1929" s="352"/>
      <c r="H1929" s="352"/>
      <c r="I1929" s="352"/>
      <c r="J1929" s="164"/>
      <c r="K1929" s="164"/>
      <c r="L1929" s="164"/>
      <c r="M1929" s="54"/>
      <c r="N1929" s="54"/>
      <c r="O1929" s="54"/>
      <c r="P1929" s="54"/>
    </row>
    <row r="1930" spans="1:16" ht="15.75" customHeight="1">
      <c r="A1930" s="394"/>
      <c r="B1930" s="420"/>
      <c r="C1930" s="394"/>
      <c r="D1930" s="394"/>
      <c r="E1930" s="394"/>
      <c r="F1930" s="352"/>
      <c r="G1930" s="352"/>
      <c r="H1930" s="352"/>
      <c r="I1930" s="352"/>
      <c r="J1930" s="164"/>
      <c r="K1930" s="164"/>
      <c r="L1930" s="164"/>
      <c r="M1930" s="54"/>
      <c r="N1930" s="54"/>
      <c r="O1930" s="54"/>
      <c r="P1930" s="54"/>
    </row>
    <row r="1931" spans="1:16" ht="15.75" customHeight="1">
      <c r="A1931" s="394"/>
      <c r="B1931" s="420"/>
      <c r="C1931" s="394"/>
      <c r="D1931" s="394"/>
      <c r="E1931" s="394"/>
      <c r="F1931" s="352"/>
      <c r="G1931" s="352"/>
      <c r="H1931" s="352"/>
      <c r="I1931" s="352"/>
      <c r="J1931" s="164"/>
      <c r="K1931" s="164"/>
      <c r="L1931" s="164"/>
      <c r="M1931" s="54"/>
      <c r="N1931" s="54"/>
      <c r="O1931" s="54"/>
      <c r="P1931" s="54"/>
    </row>
    <row r="1932" spans="1:16" ht="15.75" customHeight="1">
      <c r="A1932" s="394"/>
      <c r="B1932" s="420"/>
      <c r="C1932" s="394"/>
      <c r="D1932" s="394"/>
      <c r="E1932" s="394"/>
      <c r="F1932" s="352"/>
      <c r="G1932" s="352"/>
      <c r="H1932" s="352"/>
      <c r="I1932" s="352"/>
      <c r="J1932" s="164"/>
      <c r="K1932" s="164"/>
      <c r="L1932" s="164"/>
      <c r="M1932" s="54"/>
      <c r="N1932" s="54"/>
      <c r="O1932" s="54"/>
      <c r="P1932" s="54"/>
    </row>
    <row r="1933" spans="1:16" ht="15.75" customHeight="1">
      <c r="A1933" s="394"/>
      <c r="B1933" s="420"/>
      <c r="C1933" s="394"/>
      <c r="D1933" s="394"/>
      <c r="E1933" s="394"/>
      <c r="F1933" s="352"/>
      <c r="G1933" s="352"/>
      <c r="H1933" s="352"/>
      <c r="I1933" s="352"/>
      <c r="J1933" s="164"/>
      <c r="K1933" s="164"/>
      <c r="L1933" s="164"/>
      <c r="M1933" s="54"/>
      <c r="N1933" s="54"/>
      <c r="O1933" s="54"/>
      <c r="P1933" s="54"/>
    </row>
    <row r="1934" spans="1:16" ht="15.75" customHeight="1">
      <c r="A1934" s="394"/>
      <c r="B1934" s="420"/>
      <c r="C1934" s="394"/>
      <c r="D1934" s="394"/>
      <c r="E1934" s="394"/>
      <c r="F1934" s="352"/>
      <c r="G1934" s="352"/>
      <c r="H1934" s="352"/>
      <c r="I1934" s="352"/>
      <c r="J1934" s="164"/>
      <c r="K1934" s="164"/>
      <c r="L1934" s="164"/>
      <c r="M1934" s="54"/>
      <c r="N1934" s="54"/>
      <c r="O1934" s="54"/>
      <c r="P1934" s="54"/>
    </row>
    <row r="1935" spans="1:16" ht="15.75" customHeight="1">
      <c r="A1935" s="394"/>
      <c r="B1935" s="420"/>
      <c r="C1935" s="394"/>
      <c r="D1935" s="394"/>
      <c r="E1935" s="394"/>
      <c r="F1935" s="352"/>
      <c r="G1935" s="352"/>
      <c r="H1935" s="352"/>
      <c r="I1935" s="352"/>
      <c r="J1935" s="164"/>
      <c r="K1935" s="164"/>
      <c r="L1935" s="164"/>
      <c r="M1935" s="54"/>
      <c r="N1935" s="54"/>
      <c r="O1935" s="54"/>
      <c r="P1935" s="54"/>
    </row>
    <row r="1936" spans="1:16" ht="15.75" customHeight="1">
      <c r="A1936" s="394"/>
      <c r="B1936" s="420"/>
      <c r="C1936" s="394"/>
      <c r="D1936" s="394"/>
      <c r="E1936" s="394"/>
      <c r="F1936" s="352"/>
      <c r="G1936" s="352"/>
      <c r="H1936" s="352"/>
      <c r="I1936" s="352"/>
      <c r="J1936" s="164"/>
      <c r="K1936" s="164"/>
      <c r="L1936" s="164"/>
      <c r="M1936" s="54"/>
      <c r="N1936" s="54"/>
      <c r="O1936" s="54"/>
      <c r="P1936" s="54"/>
    </row>
    <row r="1937" spans="1:16" ht="15.75" customHeight="1">
      <c r="A1937" s="394"/>
      <c r="B1937" s="420"/>
      <c r="C1937" s="394"/>
      <c r="D1937" s="394"/>
      <c r="E1937" s="394"/>
      <c r="F1937" s="352"/>
      <c r="G1937" s="352"/>
      <c r="H1937" s="352"/>
      <c r="I1937" s="352"/>
      <c r="J1937" s="164"/>
      <c r="K1937" s="164"/>
      <c r="L1937" s="164"/>
      <c r="M1937" s="54"/>
      <c r="N1937" s="54"/>
      <c r="O1937" s="54"/>
      <c r="P1937" s="54"/>
    </row>
    <row r="1938" spans="1:16" ht="15.75" customHeight="1">
      <c r="A1938" s="394"/>
      <c r="B1938" s="420"/>
      <c r="C1938" s="394"/>
      <c r="D1938" s="394"/>
      <c r="E1938" s="394"/>
      <c r="F1938" s="352"/>
      <c r="G1938" s="352"/>
      <c r="H1938" s="352"/>
      <c r="I1938" s="352"/>
      <c r="J1938" s="164"/>
      <c r="K1938" s="164"/>
      <c r="L1938" s="164"/>
      <c r="M1938" s="54"/>
      <c r="N1938" s="54"/>
      <c r="O1938" s="54"/>
      <c r="P1938" s="54"/>
    </row>
    <row r="1939" spans="1:16" ht="15.75" customHeight="1">
      <c r="A1939" s="394"/>
      <c r="B1939" s="420"/>
      <c r="C1939" s="394"/>
      <c r="D1939" s="394"/>
      <c r="E1939" s="394"/>
      <c r="F1939" s="352"/>
      <c r="G1939" s="352"/>
      <c r="H1939" s="352"/>
      <c r="I1939" s="352"/>
      <c r="J1939" s="164"/>
      <c r="K1939" s="164"/>
      <c r="L1939" s="164"/>
      <c r="M1939" s="54"/>
      <c r="N1939" s="54"/>
      <c r="O1939" s="54"/>
      <c r="P1939" s="54"/>
    </row>
    <row r="1940" spans="1:16" ht="15.75" customHeight="1">
      <c r="A1940" s="394"/>
      <c r="B1940" s="420"/>
      <c r="C1940" s="394"/>
      <c r="D1940" s="394"/>
      <c r="E1940" s="394"/>
      <c r="F1940" s="352"/>
      <c r="G1940" s="352"/>
      <c r="H1940" s="352"/>
      <c r="I1940" s="352"/>
      <c r="J1940" s="164"/>
      <c r="K1940" s="164"/>
      <c r="L1940" s="164"/>
      <c r="M1940" s="54"/>
      <c r="N1940" s="54"/>
      <c r="O1940" s="54"/>
      <c r="P1940" s="54"/>
    </row>
    <row r="1941" spans="1:16" ht="15.75" customHeight="1">
      <c r="A1941" s="394"/>
      <c r="B1941" s="420"/>
      <c r="C1941" s="394"/>
      <c r="D1941" s="394"/>
      <c r="E1941" s="394"/>
      <c r="F1941" s="352"/>
      <c r="G1941" s="352"/>
      <c r="H1941" s="352"/>
      <c r="I1941" s="352"/>
      <c r="J1941" s="164"/>
      <c r="K1941" s="164"/>
      <c r="L1941" s="164"/>
      <c r="M1941" s="54"/>
      <c r="N1941" s="54"/>
      <c r="O1941" s="54"/>
      <c r="P1941" s="54"/>
    </row>
    <row r="1942" spans="1:16" ht="15.75" customHeight="1">
      <c r="A1942" s="394"/>
      <c r="B1942" s="420"/>
      <c r="C1942" s="394"/>
      <c r="D1942" s="394"/>
      <c r="E1942" s="394"/>
      <c r="F1942" s="352"/>
      <c r="G1942" s="352"/>
      <c r="H1942" s="352"/>
      <c r="I1942" s="352"/>
      <c r="J1942" s="164"/>
      <c r="K1942" s="164"/>
      <c r="L1942" s="164"/>
      <c r="M1942" s="54"/>
      <c r="N1942" s="54"/>
      <c r="O1942" s="54"/>
      <c r="P1942" s="54"/>
    </row>
    <row r="1943" spans="1:16" ht="15.75" customHeight="1">
      <c r="A1943" s="394"/>
      <c r="B1943" s="420"/>
      <c r="C1943" s="394"/>
      <c r="D1943" s="394"/>
      <c r="E1943" s="394"/>
      <c r="F1943" s="352"/>
      <c r="G1943" s="352"/>
      <c r="H1943" s="352"/>
      <c r="I1943" s="352"/>
      <c r="J1943" s="164"/>
      <c r="K1943" s="164"/>
      <c r="L1943" s="164"/>
      <c r="M1943" s="54"/>
      <c r="N1943" s="54"/>
      <c r="O1943" s="54"/>
      <c r="P1943" s="54"/>
    </row>
    <row r="1944" spans="1:16" ht="15.75" customHeight="1">
      <c r="A1944" s="394"/>
      <c r="B1944" s="420"/>
      <c r="C1944" s="394"/>
      <c r="D1944" s="394"/>
      <c r="E1944" s="394"/>
      <c r="F1944" s="352"/>
      <c r="G1944" s="352"/>
      <c r="H1944" s="352"/>
      <c r="I1944" s="352"/>
      <c r="J1944" s="164"/>
      <c r="K1944" s="164"/>
      <c r="L1944" s="164"/>
      <c r="M1944" s="54"/>
      <c r="N1944" s="54"/>
      <c r="O1944" s="54"/>
      <c r="P1944" s="54"/>
    </row>
    <row r="1945" spans="1:16" ht="15.75" customHeight="1">
      <c r="A1945" s="394"/>
      <c r="B1945" s="420"/>
      <c r="C1945" s="394"/>
      <c r="D1945" s="394"/>
      <c r="E1945" s="394"/>
      <c r="F1945" s="352"/>
      <c r="G1945" s="352"/>
      <c r="H1945" s="352"/>
      <c r="I1945" s="352"/>
      <c r="J1945" s="164"/>
      <c r="K1945" s="164"/>
      <c r="L1945" s="164"/>
      <c r="M1945" s="54"/>
      <c r="N1945" s="54"/>
      <c r="O1945" s="54"/>
      <c r="P1945" s="54"/>
    </row>
    <row r="1946" spans="1:16" ht="15.75" customHeight="1">
      <c r="A1946" s="394"/>
      <c r="B1946" s="420"/>
      <c r="C1946" s="394"/>
      <c r="D1946" s="394"/>
      <c r="E1946" s="394"/>
      <c r="F1946" s="352"/>
      <c r="G1946" s="352"/>
      <c r="H1946" s="352"/>
      <c r="I1946" s="352"/>
      <c r="J1946" s="164"/>
      <c r="K1946" s="164"/>
      <c r="L1946" s="164"/>
      <c r="M1946" s="54"/>
      <c r="N1946" s="54"/>
      <c r="O1946" s="54"/>
      <c r="P1946" s="54"/>
    </row>
    <row r="1947" spans="1:16" ht="15.75" customHeight="1">
      <c r="A1947" s="394"/>
      <c r="B1947" s="420"/>
      <c r="C1947" s="394"/>
      <c r="D1947" s="394"/>
      <c r="E1947" s="394"/>
      <c r="F1947" s="352"/>
      <c r="G1947" s="352"/>
      <c r="H1947" s="352"/>
      <c r="I1947" s="352"/>
      <c r="J1947" s="164"/>
      <c r="K1947" s="164"/>
      <c r="L1947" s="164"/>
      <c r="M1947" s="54"/>
      <c r="N1947" s="54"/>
      <c r="O1947" s="54"/>
      <c r="P1947" s="54"/>
    </row>
    <row r="1948" spans="1:16" ht="15.75" customHeight="1">
      <c r="A1948" s="394"/>
      <c r="B1948" s="420"/>
      <c r="C1948" s="394"/>
      <c r="D1948" s="394"/>
      <c r="E1948" s="394"/>
      <c r="F1948" s="352"/>
      <c r="G1948" s="352"/>
      <c r="H1948" s="352"/>
      <c r="I1948" s="352"/>
      <c r="J1948" s="164"/>
      <c r="K1948" s="164"/>
      <c r="L1948" s="164"/>
      <c r="M1948" s="54"/>
      <c r="N1948" s="54"/>
      <c r="O1948" s="54"/>
      <c r="P1948" s="54"/>
    </row>
    <row r="1949" spans="1:16" ht="15.75" customHeight="1">
      <c r="A1949" s="394"/>
      <c r="B1949" s="420"/>
      <c r="C1949" s="394"/>
      <c r="D1949" s="394"/>
      <c r="E1949" s="394"/>
      <c r="F1949" s="352"/>
      <c r="G1949" s="352"/>
      <c r="H1949" s="352"/>
      <c r="I1949" s="352"/>
      <c r="J1949" s="164"/>
      <c r="K1949" s="164"/>
      <c r="L1949" s="164"/>
      <c r="M1949" s="54"/>
      <c r="N1949" s="54"/>
      <c r="O1949" s="54"/>
      <c r="P1949" s="54"/>
    </row>
    <row r="1950" spans="1:16" ht="15.75" customHeight="1">
      <c r="A1950" s="394"/>
      <c r="B1950" s="420"/>
      <c r="C1950" s="394"/>
      <c r="D1950" s="394"/>
      <c r="E1950" s="394"/>
      <c r="F1950" s="352"/>
      <c r="G1950" s="352"/>
      <c r="H1950" s="352"/>
      <c r="I1950" s="352"/>
      <c r="J1950" s="164"/>
      <c r="K1950" s="164"/>
      <c r="L1950" s="164"/>
      <c r="M1950" s="54"/>
      <c r="N1950" s="54"/>
      <c r="O1950" s="54"/>
      <c r="P1950" s="54"/>
    </row>
    <row r="1951" spans="1:16" ht="15.75" customHeight="1">
      <c r="A1951" s="394"/>
      <c r="B1951" s="420"/>
      <c r="C1951" s="394"/>
      <c r="D1951" s="394"/>
      <c r="E1951" s="394"/>
      <c r="F1951" s="352"/>
      <c r="G1951" s="352"/>
      <c r="H1951" s="352"/>
      <c r="I1951" s="352"/>
      <c r="J1951" s="164"/>
      <c r="K1951" s="164"/>
      <c r="L1951" s="164"/>
      <c r="M1951" s="54"/>
      <c r="N1951" s="54"/>
      <c r="O1951" s="54"/>
      <c r="P1951" s="54"/>
    </row>
    <row r="1952" spans="1:16" ht="15.75" customHeight="1">
      <c r="A1952" s="394"/>
      <c r="B1952" s="420"/>
      <c r="C1952" s="394"/>
      <c r="D1952" s="394"/>
      <c r="E1952" s="394"/>
      <c r="F1952" s="352"/>
      <c r="G1952" s="352"/>
      <c r="H1952" s="352"/>
      <c r="I1952" s="352"/>
      <c r="J1952" s="164"/>
      <c r="K1952" s="164"/>
      <c r="L1952" s="164"/>
      <c r="M1952" s="54"/>
      <c r="N1952" s="54"/>
      <c r="O1952" s="54"/>
      <c r="P1952" s="54"/>
    </row>
    <row r="1953" spans="1:16" ht="15.75" customHeight="1">
      <c r="A1953" s="394"/>
      <c r="B1953" s="420"/>
      <c r="C1953" s="394"/>
      <c r="D1953" s="394"/>
      <c r="E1953" s="394"/>
      <c r="F1953" s="352"/>
      <c r="G1953" s="352"/>
      <c r="H1953" s="352"/>
      <c r="I1953" s="352"/>
      <c r="J1953" s="164"/>
      <c r="K1953" s="164"/>
      <c r="L1953" s="164"/>
      <c r="M1953" s="54"/>
      <c r="N1953" s="54"/>
      <c r="O1953" s="54"/>
      <c r="P1953" s="54"/>
    </row>
    <row r="1954" spans="1:16" ht="15.75" customHeight="1">
      <c r="A1954" s="394"/>
      <c r="B1954" s="420"/>
      <c r="C1954" s="394"/>
      <c r="D1954" s="394"/>
      <c r="E1954" s="394"/>
      <c r="F1954" s="352"/>
      <c r="G1954" s="352"/>
      <c r="H1954" s="352"/>
      <c r="I1954" s="352"/>
      <c r="J1954" s="164"/>
      <c r="K1954" s="164"/>
      <c r="L1954" s="164"/>
      <c r="M1954" s="54"/>
      <c r="N1954" s="54"/>
      <c r="O1954" s="54"/>
      <c r="P1954" s="54"/>
    </row>
    <row r="1955" spans="1:16" ht="15.75" customHeight="1">
      <c r="A1955" s="394"/>
      <c r="B1955" s="420"/>
      <c r="C1955" s="394"/>
      <c r="D1955" s="394"/>
      <c r="E1955" s="394"/>
      <c r="F1955" s="352"/>
      <c r="G1955" s="352"/>
      <c r="H1955" s="352"/>
      <c r="I1955" s="352"/>
      <c r="J1955" s="164"/>
      <c r="K1955" s="164"/>
      <c r="L1955" s="164"/>
      <c r="M1955" s="54"/>
      <c r="N1955" s="54"/>
      <c r="O1955" s="54"/>
      <c r="P1955" s="54"/>
    </row>
    <row r="1956" spans="1:16" ht="15.75" customHeight="1">
      <c r="A1956" s="394"/>
      <c r="B1956" s="420"/>
      <c r="C1956" s="394"/>
      <c r="D1956" s="394"/>
      <c r="E1956" s="394"/>
      <c r="F1956" s="352"/>
      <c r="G1956" s="352"/>
      <c r="H1956" s="352"/>
      <c r="I1956" s="352"/>
      <c r="J1956" s="164"/>
      <c r="K1956" s="164"/>
      <c r="L1956" s="164"/>
      <c r="M1956" s="54"/>
      <c r="N1956" s="54"/>
      <c r="O1956" s="54"/>
      <c r="P1956" s="54"/>
    </row>
    <row r="1957" spans="1:16" ht="15.75" customHeight="1">
      <c r="A1957" s="394"/>
      <c r="B1957" s="420"/>
      <c r="C1957" s="394"/>
      <c r="D1957" s="394"/>
      <c r="E1957" s="394"/>
      <c r="F1957" s="352"/>
      <c r="G1957" s="352"/>
      <c r="H1957" s="352"/>
      <c r="I1957" s="352"/>
      <c r="J1957" s="164"/>
      <c r="K1957" s="164"/>
      <c r="L1957" s="164"/>
      <c r="M1957" s="54"/>
      <c r="N1957" s="54"/>
      <c r="O1957" s="54"/>
      <c r="P1957" s="54"/>
    </row>
    <row r="1958" spans="1:16" ht="15.75" customHeight="1">
      <c r="A1958" s="394"/>
      <c r="B1958" s="420"/>
      <c r="C1958" s="394"/>
      <c r="D1958" s="394"/>
      <c r="E1958" s="394"/>
      <c r="F1958" s="352"/>
      <c r="G1958" s="352"/>
      <c r="H1958" s="352"/>
      <c r="I1958" s="352"/>
      <c r="J1958" s="164"/>
      <c r="K1958" s="164"/>
      <c r="L1958" s="164"/>
      <c r="M1958" s="54"/>
      <c r="N1958" s="54"/>
      <c r="O1958" s="54"/>
      <c r="P1958" s="54"/>
    </row>
    <row r="1959" spans="1:16" ht="15.75" customHeight="1">
      <c r="A1959" s="394"/>
      <c r="B1959" s="420"/>
      <c r="C1959" s="394"/>
      <c r="D1959" s="394"/>
      <c r="E1959" s="394"/>
      <c r="F1959" s="352"/>
      <c r="G1959" s="352"/>
      <c r="H1959" s="352"/>
      <c r="I1959" s="352"/>
      <c r="J1959" s="164"/>
      <c r="K1959" s="164"/>
      <c r="L1959" s="164"/>
      <c r="M1959" s="54"/>
      <c r="N1959" s="54"/>
      <c r="O1959" s="54"/>
      <c r="P1959" s="54"/>
    </row>
    <row r="1960" spans="1:16" ht="15.75" customHeight="1">
      <c r="A1960" s="394"/>
      <c r="B1960" s="420"/>
      <c r="C1960" s="394"/>
      <c r="D1960" s="394"/>
      <c r="E1960" s="394"/>
      <c r="F1960" s="352"/>
      <c r="G1960" s="352"/>
      <c r="H1960" s="352"/>
      <c r="I1960" s="352"/>
      <c r="J1960" s="164"/>
      <c r="K1960" s="164"/>
      <c r="L1960" s="164"/>
      <c r="M1960" s="54"/>
      <c r="N1960" s="54"/>
      <c r="O1960" s="54"/>
      <c r="P1960" s="54"/>
    </row>
    <row r="1961" spans="1:16" ht="15.75" customHeight="1">
      <c r="A1961" s="394"/>
      <c r="B1961" s="420"/>
      <c r="C1961" s="394"/>
      <c r="D1961" s="394"/>
      <c r="E1961" s="394"/>
      <c r="F1961" s="352"/>
      <c r="G1961" s="352"/>
      <c r="H1961" s="352"/>
      <c r="I1961" s="352"/>
      <c r="J1961" s="164"/>
      <c r="K1961" s="164"/>
      <c r="L1961" s="164"/>
      <c r="M1961" s="54"/>
      <c r="N1961" s="54"/>
      <c r="O1961" s="54"/>
      <c r="P1961" s="54"/>
    </row>
    <row r="1962" spans="1:16" ht="15.75" customHeight="1">
      <c r="A1962" s="394"/>
      <c r="B1962" s="420"/>
      <c r="C1962" s="394"/>
      <c r="D1962" s="394"/>
      <c r="E1962" s="394"/>
      <c r="F1962" s="352"/>
      <c r="G1962" s="352"/>
      <c r="H1962" s="352"/>
      <c r="I1962" s="352"/>
      <c r="J1962" s="164"/>
      <c r="K1962" s="164"/>
      <c r="L1962" s="164"/>
      <c r="M1962" s="54"/>
      <c r="N1962" s="54"/>
      <c r="O1962" s="54"/>
      <c r="P1962" s="54"/>
    </row>
    <row r="1963" spans="1:16" ht="15.75" customHeight="1">
      <c r="A1963" s="394"/>
      <c r="B1963" s="420"/>
      <c r="C1963" s="394"/>
      <c r="D1963" s="394"/>
      <c r="E1963" s="394"/>
      <c r="F1963" s="352"/>
      <c r="G1963" s="352"/>
      <c r="H1963" s="352"/>
      <c r="I1963" s="352"/>
      <c r="J1963" s="164"/>
      <c r="K1963" s="164"/>
      <c r="L1963" s="164"/>
      <c r="M1963" s="54"/>
      <c r="N1963" s="54"/>
      <c r="O1963" s="54"/>
      <c r="P1963" s="54"/>
    </row>
    <row r="1964" spans="1:16" ht="15.75" customHeight="1">
      <c r="A1964" s="394"/>
      <c r="B1964" s="420"/>
      <c r="C1964" s="394"/>
      <c r="D1964" s="394"/>
      <c r="E1964" s="394"/>
      <c r="F1964" s="352"/>
      <c r="G1964" s="352"/>
      <c r="H1964" s="352"/>
      <c r="I1964" s="352"/>
      <c r="J1964" s="164"/>
      <c r="K1964" s="164"/>
      <c r="L1964" s="164"/>
      <c r="M1964" s="54"/>
      <c r="N1964" s="54"/>
      <c r="O1964" s="54"/>
      <c r="P1964" s="54"/>
    </row>
    <row r="1965" spans="1:16" ht="15.75" customHeight="1">
      <c r="A1965" s="394"/>
      <c r="B1965" s="420"/>
      <c r="C1965" s="394"/>
      <c r="D1965" s="394"/>
      <c r="E1965" s="394"/>
      <c r="F1965" s="352"/>
      <c r="G1965" s="352"/>
      <c r="H1965" s="352"/>
      <c r="I1965" s="352"/>
      <c r="J1965" s="164"/>
      <c r="K1965" s="164"/>
      <c r="L1965" s="164"/>
      <c r="M1965" s="54"/>
      <c r="N1965" s="54"/>
      <c r="O1965" s="54"/>
      <c r="P1965" s="54"/>
    </row>
    <row r="1966" spans="1:16" ht="15.75" customHeight="1">
      <c r="A1966" s="394"/>
      <c r="B1966" s="420"/>
      <c r="C1966" s="394"/>
      <c r="D1966" s="394"/>
      <c r="E1966" s="394"/>
      <c r="F1966" s="352"/>
      <c r="G1966" s="352"/>
      <c r="H1966" s="352"/>
      <c r="I1966" s="352"/>
      <c r="J1966" s="164"/>
      <c r="K1966" s="164"/>
      <c r="L1966" s="164"/>
      <c r="M1966" s="54"/>
      <c r="N1966" s="54"/>
      <c r="O1966" s="54"/>
      <c r="P1966" s="54"/>
    </row>
    <row r="1967" spans="1:16" ht="15.75" customHeight="1">
      <c r="A1967" s="394"/>
      <c r="B1967" s="420"/>
      <c r="C1967" s="394"/>
      <c r="D1967" s="394"/>
      <c r="E1967" s="394"/>
      <c r="F1967" s="352"/>
      <c r="G1967" s="352"/>
      <c r="H1967" s="352"/>
      <c r="I1967" s="352"/>
      <c r="J1967" s="164"/>
      <c r="K1967" s="164"/>
      <c r="L1967" s="164"/>
      <c r="M1967" s="54"/>
      <c r="N1967" s="54"/>
      <c r="O1967" s="54"/>
      <c r="P1967" s="54"/>
    </row>
    <row r="1968" spans="1:16" ht="15.75" customHeight="1">
      <c r="A1968" s="394"/>
      <c r="B1968" s="420"/>
      <c r="C1968" s="394"/>
      <c r="D1968" s="394"/>
      <c r="E1968" s="394"/>
      <c r="F1968" s="352"/>
      <c r="G1968" s="352"/>
      <c r="H1968" s="352"/>
      <c r="I1968" s="352"/>
      <c r="J1968" s="164"/>
      <c r="K1968" s="164"/>
      <c r="L1968" s="164"/>
      <c r="M1968" s="54"/>
      <c r="N1968" s="54"/>
      <c r="O1968" s="54"/>
      <c r="P1968" s="54"/>
    </row>
    <row r="1969" spans="1:16" ht="15.75" customHeight="1">
      <c r="A1969" s="394"/>
      <c r="B1969" s="420"/>
      <c r="C1969" s="394"/>
      <c r="D1969" s="394"/>
      <c r="E1969" s="394"/>
      <c r="F1969" s="352"/>
      <c r="G1969" s="352"/>
      <c r="H1969" s="352"/>
      <c r="I1969" s="352"/>
      <c r="J1969" s="164"/>
      <c r="K1969" s="164"/>
      <c r="L1969" s="164"/>
      <c r="M1969" s="54"/>
      <c r="N1969" s="54"/>
      <c r="O1969" s="54"/>
      <c r="P1969" s="54"/>
    </row>
    <row r="1970" spans="1:16" ht="15.75" customHeight="1">
      <c r="A1970" s="394"/>
      <c r="B1970" s="420"/>
      <c r="C1970" s="394"/>
      <c r="D1970" s="394"/>
      <c r="E1970" s="394"/>
      <c r="F1970" s="352"/>
      <c r="G1970" s="352"/>
      <c r="H1970" s="352"/>
      <c r="I1970" s="352"/>
      <c r="J1970" s="164"/>
      <c r="K1970" s="164"/>
      <c r="L1970" s="164"/>
      <c r="M1970" s="54"/>
      <c r="N1970" s="54"/>
      <c r="O1970" s="54"/>
      <c r="P1970" s="54"/>
    </row>
    <row r="1971" spans="1:16" ht="15.75" customHeight="1">
      <c r="A1971" s="394"/>
      <c r="B1971" s="420"/>
      <c r="C1971" s="394"/>
      <c r="D1971" s="394"/>
      <c r="E1971" s="394"/>
      <c r="F1971" s="352"/>
      <c r="G1971" s="352"/>
      <c r="H1971" s="352"/>
      <c r="I1971" s="352"/>
      <c r="J1971" s="164"/>
      <c r="K1971" s="164"/>
      <c r="L1971" s="164"/>
      <c r="M1971" s="54"/>
      <c r="N1971" s="54"/>
      <c r="O1971" s="54"/>
      <c r="P1971" s="54"/>
    </row>
    <row r="1972" spans="1:16" ht="15.75" customHeight="1">
      <c r="A1972" s="394"/>
      <c r="B1972" s="420"/>
      <c r="C1972" s="394"/>
      <c r="D1972" s="394"/>
      <c r="E1972" s="394"/>
      <c r="F1972" s="352"/>
      <c r="G1972" s="352"/>
      <c r="H1972" s="352"/>
      <c r="I1972" s="352"/>
      <c r="J1972" s="164"/>
      <c r="K1972" s="164"/>
      <c r="L1972" s="164"/>
      <c r="M1972" s="54"/>
      <c r="N1972" s="54"/>
      <c r="O1972" s="54"/>
      <c r="P1972" s="54"/>
    </row>
    <row r="1973" spans="1:16" ht="15.75" customHeight="1">
      <c r="A1973" s="394"/>
      <c r="B1973" s="420"/>
      <c r="C1973" s="394"/>
      <c r="D1973" s="394"/>
      <c r="E1973" s="394"/>
      <c r="F1973" s="352"/>
      <c r="G1973" s="352"/>
      <c r="H1973" s="352"/>
      <c r="I1973" s="352"/>
      <c r="J1973" s="164"/>
      <c r="K1973" s="164"/>
      <c r="L1973" s="164"/>
      <c r="M1973" s="54"/>
      <c r="N1973" s="54"/>
      <c r="O1973" s="54"/>
      <c r="P1973" s="54"/>
    </row>
    <row r="1974" spans="1:16" ht="15.75" customHeight="1">
      <c r="A1974" s="394"/>
      <c r="B1974" s="420"/>
      <c r="C1974" s="394"/>
      <c r="D1974" s="394"/>
      <c r="E1974" s="394"/>
      <c r="F1974" s="352"/>
      <c r="G1974" s="352"/>
      <c r="H1974" s="352"/>
      <c r="I1974" s="352"/>
      <c r="J1974" s="164"/>
      <c r="K1974" s="164"/>
      <c r="L1974" s="164"/>
      <c r="M1974" s="54"/>
      <c r="N1974" s="54"/>
      <c r="O1974" s="54"/>
      <c r="P1974" s="54"/>
    </row>
    <row r="1975" spans="1:16" ht="15.75" customHeight="1">
      <c r="A1975" s="394"/>
      <c r="B1975" s="420"/>
      <c r="C1975" s="394"/>
      <c r="D1975" s="394"/>
      <c r="E1975" s="394"/>
      <c r="F1975" s="352"/>
      <c r="G1975" s="352"/>
      <c r="H1975" s="352"/>
      <c r="I1975" s="352"/>
      <c r="J1975" s="164"/>
      <c r="K1975" s="164"/>
      <c r="L1975" s="164"/>
      <c r="M1975" s="54"/>
      <c r="N1975" s="54"/>
      <c r="O1975" s="54"/>
      <c r="P1975" s="54"/>
    </row>
    <row r="1976" spans="1:16" ht="15.75" customHeight="1">
      <c r="A1976" s="394"/>
      <c r="B1976" s="420"/>
      <c r="C1976" s="394"/>
      <c r="D1976" s="394"/>
      <c r="E1976" s="394"/>
      <c r="F1976" s="352"/>
      <c r="G1976" s="352"/>
      <c r="H1976" s="352"/>
      <c r="I1976" s="352"/>
      <c r="J1976" s="164"/>
      <c r="K1976" s="164"/>
      <c r="L1976" s="164"/>
      <c r="M1976" s="54"/>
      <c r="N1976" s="54"/>
      <c r="O1976" s="54"/>
      <c r="P1976" s="54"/>
    </row>
    <row r="1977" spans="1:16" ht="15.75" customHeight="1">
      <c r="A1977" s="394"/>
      <c r="B1977" s="420"/>
      <c r="C1977" s="394"/>
      <c r="D1977" s="394"/>
      <c r="E1977" s="394"/>
      <c r="F1977" s="352"/>
      <c r="G1977" s="352"/>
      <c r="H1977" s="352"/>
      <c r="I1977" s="352"/>
      <c r="J1977" s="164"/>
      <c r="K1977" s="164"/>
      <c r="L1977" s="164"/>
      <c r="M1977" s="54"/>
      <c r="N1977" s="54"/>
      <c r="O1977" s="54"/>
      <c r="P1977" s="54"/>
    </row>
    <row r="1978" spans="1:16" ht="15.75" customHeight="1">
      <c r="A1978" s="394"/>
      <c r="B1978" s="420"/>
      <c r="C1978" s="394"/>
      <c r="D1978" s="394"/>
      <c r="E1978" s="394"/>
      <c r="F1978" s="352"/>
      <c r="G1978" s="352"/>
      <c r="H1978" s="352"/>
      <c r="I1978" s="352"/>
      <c r="J1978" s="164"/>
      <c r="K1978" s="164"/>
      <c r="L1978" s="164"/>
      <c r="M1978" s="54"/>
      <c r="N1978" s="54"/>
      <c r="O1978" s="54"/>
      <c r="P1978" s="54"/>
    </row>
    <row r="1979" spans="1:16" ht="15.75" customHeight="1">
      <c r="A1979" s="394"/>
      <c r="B1979" s="420"/>
      <c r="C1979" s="394"/>
      <c r="D1979" s="394"/>
      <c r="E1979" s="394"/>
      <c r="F1979" s="352"/>
      <c r="G1979" s="352"/>
      <c r="H1979" s="352"/>
      <c r="I1979" s="352"/>
      <c r="J1979" s="164"/>
      <c r="K1979" s="164"/>
      <c r="L1979" s="164"/>
      <c r="M1979" s="54"/>
      <c r="N1979" s="54"/>
      <c r="O1979" s="54"/>
      <c r="P1979" s="54"/>
    </row>
    <row r="1980" spans="1:16" ht="15.75" customHeight="1">
      <c r="A1980" s="394"/>
      <c r="B1980" s="420"/>
      <c r="C1980" s="394"/>
      <c r="D1980" s="394"/>
      <c r="E1980" s="394"/>
      <c r="F1980" s="352"/>
      <c r="G1980" s="352"/>
      <c r="H1980" s="352"/>
      <c r="I1980" s="352"/>
      <c r="J1980" s="164"/>
      <c r="K1980" s="164"/>
      <c r="L1980" s="164"/>
      <c r="M1980" s="54"/>
      <c r="N1980" s="54"/>
      <c r="O1980" s="54"/>
      <c r="P1980" s="54"/>
    </row>
    <row r="1981" spans="1:16" ht="15.75" customHeight="1">
      <c r="A1981" s="394"/>
      <c r="B1981" s="420"/>
      <c r="C1981" s="394"/>
      <c r="D1981" s="394"/>
      <c r="E1981" s="394"/>
      <c r="F1981" s="352"/>
      <c r="G1981" s="352"/>
      <c r="H1981" s="352"/>
      <c r="I1981" s="352"/>
      <c r="J1981" s="164"/>
      <c r="K1981" s="164"/>
      <c r="L1981" s="164"/>
      <c r="M1981" s="54"/>
      <c r="N1981" s="54"/>
      <c r="O1981" s="54"/>
      <c r="P1981" s="54"/>
    </row>
    <row r="1982" spans="1:16" ht="15.75" customHeight="1">
      <c r="A1982" s="394"/>
      <c r="B1982" s="420"/>
      <c r="C1982" s="394"/>
      <c r="D1982" s="394"/>
      <c r="E1982" s="394"/>
      <c r="F1982" s="352"/>
      <c r="G1982" s="352"/>
      <c r="H1982" s="352"/>
      <c r="I1982" s="352"/>
      <c r="J1982" s="164"/>
      <c r="K1982" s="164"/>
      <c r="L1982" s="164"/>
      <c r="M1982" s="54"/>
      <c r="N1982" s="54"/>
      <c r="O1982" s="54"/>
      <c r="P1982" s="54"/>
    </row>
    <row r="1983" spans="1:16" ht="15.75" customHeight="1">
      <c r="A1983" s="394"/>
      <c r="B1983" s="420"/>
      <c r="C1983" s="394"/>
      <c r="D1983" s="394"/>
      <c r="E1983" s="394"/>
      <c r="F1983" s="352"/>
      <c r="G1983" s="352"/>
      <c r="H1983" s="352"/>
      <c r="I1983" s="352"/>
      <c r="J1983" s="164"/>
      <c r="K1983" s="164"/>
      <c r="L1983" s="164"/>
      <c r="M1983" s="54"/>
      <c r="N1983" s="54"/>
      <c r="O1983" s="54"/>
      <c r="P1983" s="54"/>
    </row>
    <row r="1984" spans="1:16" ht="15.75" customHeight="1">
      <c r="A1984" s="394"/>
      <c r="B1984" s="420"/>
      <c r="C1984" s="394"/>
      <c r="D1984" s="394"/>
      <c r="E1984" s="394"/>
      <c r="F1984" s="352"/>
      <c r="G1984" s="352"/>
      <c r="H1984" s="352"/>
      <c r="I1984" s="352"/>
      <c r="J1984" s="164"/>
      <c r="K1984" s="164"/>
      <c r="L1984" s="164"/>
      <c r="M1984" s="54"/>
      <c r="N1984" s="54"/>
      <c r="O1984" s="54"/>
      <c r="P1984" s="54"/>
    </row>
    <row r="1985" spans="1:16" ht="15.75" customHeight="1">
      <c r="A1985" s="394"/>
      <c r="B1985" s="420"/>
      <c r="C1985" s="394"/>
      <c r="D1985" s="394"/>
      <c r="E1985" s="394"/>
      <c r="F1985" s="352"/>
      <c r="G1985" s="352"/>
      <c r="H1985" s="352"/>
      <c r="I1985" s="352"/>
      <c r="J1985" s="164"/>
      <c r="K1985" s="164"/>
      <c r="L1985" s="164"/>
      <c r="M1985" s="54"/>
      <c r="N1985" s="54"/>
      <c r="O1985" s="54"/>
      <c r="P1985" s="54"/>
    </row>
    <row r="1986" spans="1:16" ht="15.75" customHeight="1">
      <c r="A1986" s="394"/>
      <c r="B1986" s="420"/>
      <c r="C1986" s="394"/>
      <c r="D1986" s="394"/>
      <c r="E1986" s="394"/>
      <c r="F1986" s="352"/>
      <c r="G1986" s="352"/>
      <c r="H1986" s="352"/>
      <c r="I1986" s="352"/>
      <c r="J1986" s="164"/>
      <c r="K1986" s="164"/>
      <c r="L1986" s="164"/>
      <c r="M1986" s="54"/>
      <c r="N1986" s="54"/>
      <c r="O1986" s="54"/>
      <c r="P1986" s="54"/>
    </row>
    <row r="1987" spans="1:16" ht="15.75" customHeight="1">
      <c r="A1987" s="394"/>
      <c r="B1987" s="420"/>
      <c r="C1987" s="394"/>
      <c r="D1987" s="394"/>
      <c r="E1987" s="394"/>
      <c r="F1987" s="352"/>
      <c r="G1987" s="352"/>
      <c r="H1987" s="352"/>
      <c r="I1987" s="352"/>
      <c r="J1987" s="164"/>
      <c r="K1987" s="164"/>
      <c r="L1987" s="164"/>
      <c r="M1987" s="54"/>
      <c r="N1987" s="54"/>
      <c r="O1987" s="54"/>
      <c r="P1987" s="54"/>
    </row>
    <row r="1988" spans="1:16" ht="15.75" customHeight="1">
      <c r="A1988" s="394"/>
      <c r="B1988" s="420"/>
      <c r="C1988" s="394"/>
      <c r="D1988" s="394"/>
      <c r="E1988" s="394"/>
      <c r="F1988" s="352"/>
      <c r="G1988" s="352"/>
      <c r="H1988" s="352"/>
      <c r="I1988" s="352"/>
      <c r="J1988" s="164"/>
      <c r="K1988" s="164"/>
      <c r="L1988" s="164"/>
      <c r="M1988" s="54"/>
      <c r="N1988" s="54"/>
      <c r="O1988" s="54"/>
      <c r="P1988" s="54"/>
    </row>
    <row r="1989" spans="1:16" ht="15.75" customHeight="1">
      <c r="A1989" s="394"/>
      <c r="B1989" s="420"/>
      <c r="C1989" s="394"/>
      <c r="D1989" s="394"/>
      <c r="E1989" s="394"/>
      <c r="F1989" s="352"/>
      <c r="G1989" s="352"/>
      <c r="H1989" s="352"/>
      <c r="I1989" s="352"/>
      <c r="J1989" s="164"/>
      <c r="K1989" s="164"/>
      <c r="L1989" s="164"/>
      <c r="M1989" s="54"/>
      <c r="N1989" s="54"/>
      <c r="O1989" s="54"/>
      <c r="P1989" s="54"/>
    </row>
    <row r="1990" spans="1:16" ht="15.75" customHeight="1">
      <c r="A1990" s="394"/>
      <c r="B1990" s="420"/>
      <c r="C1990" s="394"/>
      <c r="D1990" s="394"/>
      <c r="E1990" s="394"/>
      <c r="F1990" s="352"/>
      <c r="G1990" s="352"/>
      <c r="H1990" s="352"/>
      <c r="I1990" s="352"/>
      <c r="J1990" s="164"/>
      <c r="K1990" s="164"/>
      <c r="L1990" s="164"/>
      <c r="M1990" s="54"/>
      <c r="N1990" s="54"/>
      <c r="O1990" s="54"/>
      <c r="P1990" s="54"/>
    </row>
    <row r="1991" spans="1:16" ht="15.75" customHeight="1">
      <c r="A1991" s="394"/>
      <c r="B1991" s="420"/>
      <c r="C1991" s="394"/>
      <c r="D1991" s="394"/>
      <c r="E1991" s="394"/>
      <c r="F1991" s="352"/>
      <c r="G1991" s="352"/>
      <c r="H1991" s="352"/>
      <c r="I1991" s="352"/>
      <c r="J1991" s="164"/>
      <c r="K1991" s="164"/>
      <c r="L1991" s="164"/>
      <c r="M1991" s="54"/>
      <c r="N1991" s="54"/>
      <c r="O1991" s="54"/>
      <c r="P1991" s="54"/>
    </row>
    <row r="1992" spans="1:16" ht="15.75" customHeight="1">
      <c r="A1992" s="394"/>
      <c r="B1992" s="420"/>
      <c r="C1992" s="394"/>
      <c r="D1992" s="394"/>
      <c r="E1992" s="394"/>
      <c r="F1992" s="352"/>
      <c r="G1992" s="352"/>
      <c r="H1992" s="352"/>
      <c r="I1992" s="352"/>
      <c r="J1992" s="164"/>
      <c r="K1992" s="164"/>
      <c r="L1992" s="164"/>
      <c r="M1992" s="54"/>
      <c r="N1992" s="54"/>
      <c r="O1992" s="54"/>
      <c r="P1992" s="54"/>
    </row>
    <row r="1993" spans="1:16" ht="15.75" customHeight="1">
      <c r="A1993" s="394"/>
      <c r="B1993" s="420"/>
      <c r="C1993" s="394"/>
      <c r="D1993" s="394"/>
      <c r="E1993" s="394"/>
      <c r="F1993" s="352"/>
      <c r="G1993" s="352"/>
      <c r="H1993" s="352"/>
      <c r="I1993" s="352"/>
      <c r="J1993" s="164"/>
      <c r="K1993" s="164"/>
      <c r="L1993" s="164"/>
      <c r="M1993" s="54"/>
      <c r="N1993" s="54"/>
      <c r="O1993" s="54"/>
      <c r="P1993" s="54"/>
    </row>
    <row r="1994" spans="1:16" ht="15.75" customHeight="1">
      <c r="A1994" s="394"/>
      <c r="B1994" s="420"/>
      <c r="C1994" s="394"/>
      <c r="D1994" s="394"/>
      <c r="E1994" s="394"/>
      <c r="F1994" s="352"/>
      <c r="G1994" s="352"/>
      <c r="H1994" s="352"/>
      <c r="I1994" s="352"/>
      <c r="J1994" s="164"/>
      <c r="K1994" s="164"/>
      <c r="L1994" s="164"/>
      <c r="M1994" s="54"/>
      <c r="N1994" s="54"/>
      <c r="O1994" s="54"/>
      <c r="P1994" s="54"/>
    </row>
    <row r="1995" spans="1:16" ht="15.75" customHeight="1">
      <c r="A1995" s="394"/>
      <c r="B1995" s="420"/>
      <c r="C1995" s="394"/>
      <c r="D1995" s="394"/>
      <c r="E1995" s="394"/>
      <c r="F1995" s="352"/>
      <c r="G1995" s="352"/>
      <c r="H1995" s="352"/>
      <c r="I1995" s="352"/>
      <c r="J1995" s="164"/>
      <c r="K1995" s="164"/>
      <c r="L1995" s="164"/>
      <c r="M1995" s="54"/>
      <c r="N1995" s="54"/>
      <c r="O1995" s="54"/>
      <c r="P1995" s="54"/>
    </row>
    <row r="1996" spans="1:16" ht="15.75" customHeight="1">
      <c r="A1996" s="394"/>
      <c r="B1996" s="420"/>
      <c r="C1996" s="394"/>
      <c r="D1996" s="394"/>
      <c r="E1996" s="394"/>
      <c r="F1996" s="352"/>
      <c r="G1996" s="352"/>
      <c r="H1996" s="352"/>
      <c r="I1996" s="352"/>
      <c r="J1996" s="164"/>
      <c r="K1996" s="164"/>
      <c r="L1996" s="164"/>
      <c r="M1996" s="54"/>
      <c r="N1996" s="54"/>
      <c r="O1996" s="54"/>
      <c r="P1996" s="54"/>
    </row>
    <row r="1997" spans="1:16" ht="15.75" customHeight="1">
      <c r="A1997" s="394"/>
      <c r="B1997" s="420"/>
      <c r="C1997" s="394"/>
      <c r="D1997" s="394"/>
      <c r="E1997" s="394"/>
      <c r="F1997" s="352"/>
      <c r="G1997" s="352"/>
      <c r="H1997" s="352"/>
      <c r="I1997" s="352"/>
      <c r="J1997" s="164"/>
      <c r="K1997" s="164"/>
      <c r="L1997" s="164"/>
      <c r="M1997" s="54"/>
      <c r="N1997" s="54"/>
      <c r="O1997" s="54"/>
      <c r="P1997" s="54"/>
    </row>
    <row r="1998" spans="1:16" ht="15.75" customHeight="1">
      <c r="A1998" s="394"/>
      <c r="B1998" s="420"/>
      <c r="C1998" s="394"/>
      <c r="D1998" s="394"/>
      <c r="E1998" s="394"/>
      <c r="F1998" s="352"/>
      <c r="G1998" s="352"/>
      <c r="H1998" s="352"/>
      <c r="I1998" s="352"/>
      <c r="J1998" s="164"/>
      <c r="K1998" s="164"/>
      <c r="L1998" s="164"/>
      <c r="M1998" s="54"/>
      <c r="N1998" s="54"/>
      <c r="O1998" s="54"/>
      <c r="P1998" s="54"/>
    </row>
    <row r="1999" spans="1:16" ht="15.75" customHeight="1">
      <c r="A1999" s="394"/>
      <c r="B1999" s="420"/>
      <c r="C1999" s="394"/>
      <c r="D1999" s="394"/>
      <c r="E1999" s="394"/>
      <c r="F1999" s="352"/>
      <c r="G1999" s="352"/>
      <c r="H1999" s="352"/>
      <c r="I1999" s="352"/>
      <c r="J1999" s="164"/>
      <c r="K1999" s="164"/>
      <c r="L1999" s="164"/>
      <c r="M1999" s="54"/>
      <c r="N1999" s="54"/>
      <c r="O1999" s="54"/>
      <c r="P1999" s="54"/>
    </row>
    <row r="2000" spans="1:16" ht="15.75" customHeight="1">
      <c r="A2000" s="394"/>
      <c r="B2000" s="420"/>
      <c r="C2000" s="394"/>
      <c r="D2000" s="394"/>
      <c r="E2000" s="394"/>
      <c r="F2000" s="352"/>
      <c r="G2000" s="352"/>
      <c r="H2000" s="352"/>
      <c r="I2000" s="352"/>
      <c r="J2000" s="164"/>
      <c r="K2000" s="164"/>
      <c r="L2000" s="164"/>
      <c r="M2000" s="54"/>
      <c r="N2000" s="54"/>
      <c r="O2000" s="54"/>
      <c r="P2000" s="54"/>
    </row>
    <row r="2001" spans="1:16" ht="15.75" customHeight="1">
      <c r="A2001" s="394"/>
      <c r="B2001" s="420"/>
      <c r="C2001" s="394"/>
      <c r="D2001" s="394"/>
      <c r="E2001" s="394"/>
      <c r="F2001" s="352"/>
      <c r="G2001" s="352"/>
      <c r="H2001" s="352"/>
      <c r="I2001" s="352"/>
      <c r="J2001" s="164"/>
      <c r="K2001" s="164"/>
      <c r="L2001" s="164"/>
      <c r="M2001" s="54"/>
      <c r="N2001" s="54"/>
      <c r="O2001" s="54"/>
      <c r="P2001" s="54"/>
    </row>
    <row r="2002" spans="1:16" ht="15.75" customHeight="1">
      <c r="A2002" s="394"/>
      <c r="B2002" s="420"/>
      <c r="C2002" s="394"/>
      <c r="D2002" s="394"/>
      <c r="E2002" s="394"/>
      <c r="F2002" s="352"/>
      <c r="G2002" s="352"/>
      <c r="H2002" s="352"/>
      <c r="I2002" s="352"/>
      <c r="J2002" s="164"/>
      <c r="K2002" s="164"/>
      <c r="L2002" s="164"/>
      <c r="M2002" s="54"/>
      <c r="N2002" s="54"/>
      <c r="O2002" s="54"/>
      <c r="P2002" s="54"/>
    </row>
    <row r="2003" spans="1:16" ht="15.75" customHeight="1">
      <c r="A2003" s="394"/>
      <c r="B2003" s="420"/>
      <c r="C2003" s="394"/>
      <c r="D2003" s="394"/>
      <c r="E2003" s="394"/>
      <c r="F2003" s="352"/>
      <c r="G2003" s="352"/>
      <c r="H2003" s="352"/>
      <c r="I2003" s="352"/>
      <c r="J2003" s="164"/>
      <c r="K2003" s="164"/>
      <c r="L2003" s="164"/>
      <c r="M2003" s="54"/>
      <c r="N2003" s="54"/>
      <c r="O2003" s="54"/>
      <c r="P2003" s="54"/>
    </row>
    <row r="2004" spans="1:16" ht="15.75" customHeight="1">
      <c r="A2004" s="394"/>
      <c r="B2004" s="420"/>
      <c r="C2004" s="394"/>
      <c r="D2004" s="394"/>
      <c r="E2004" s="394"/>
      <c r="F2004" s="352"/>
      <c r="G2004" s="352"/>
      <c r="H2004" s="352"/>
      <c r="I2004" s="352"/>
      <c r="J2004" s="164"/>
      <c r="K2004" s="164"/>
      <c r="L2004" s="164"/>
      <c r="M2004" s="54"/>
      <c r="N2004" s="54"/>
      <c r="O2004" s="54"/>
      <c r="P2004" s="54"/>
    </row>
    <row r="2005" spans="1:16" ht="15.75" customHeight="1">
      <c r="A2005" s="394"/>
      <c r="B2005" s="420"/>
      <c r="C2005" s="394"/>
      <c r="D2005" s="394"/>
      <c r="E2005" s="394"/>
      <c r="F2005" s="352"/>
      <c r="G2005" s="352"/>
      <c r="H2005" s="352"/>
      <c r="I2005" s="352"/>
      <c r="J2005" s="164"/>
      <c r="K2005" s="164"/>
      <c r="L2005" s="164"/>
      <c r="M2005" s="54"/>
      <c r="N2005" s="54"/>
      <c r="O2005" s="54"/>
      <c r="P2005" s="54"/>
    </row>
    <row r="2006" spans="1:16" ht="15.75" customHeight="1">
      <c r="A2006" s="394"/>
      <c r="B2006" s="420"/>
      <c r="C2006" s="394"/>
      <c r="D2006" s="394"/>
      <c r="E2006" s="394"/>
      <c r="F2006" s="352"/>
      <c r="G2006" s="352"/>
      <c r="H2006" s="352"/>
      <c r="I2006" s="352"/>
      <c r="J2006" s="164"/>
      <c r="K2006" s="164"/>
      <c r="L2006" s="164"/>
      <c r="M2006" s="54"/>
      <c r="N2006" s="54"/>
      <c r="O2006" s="54"/>
      <c r="P2006" s="54"/>
    </row>
    <row r="2007" spans="1:16" ht="15.75" customHeight="1">
      <c r="A2007" s="394"/>
      <c r="B2007" s="420"/>
      <c r="C2007" s="394"/>
      <c r="D2007" s="394"/>
      <c r="E2007" s="394"/>
      <c r="F2007" s="352"/>
      <c r="G2007" s="352"/>
      <c r="H2007" s="352"/>
      <c r="I2007" s="352"/>
      <c r="J2007" s="164"/>
      <c r="K2007" s="164"/>
      <c r="L2007" s="164"/>
      <c r="M2007" s="54"/>
      <c r="N2007" s="54"/>
      <c r="O2007" s="54"/>
      <c r="P2007" s="54"/>
    </row>
    <row r="2008" spans="1:16" ht="15.75" customHeight="1">
      <c r="A2008" s="394"/>
      <c r="B2008" s="420"/>
      <c r="C2008" s="394"/>
      <c r="D2008" s="394"/>
      <c r="E2008" s="394"/>
      <c r="F2008" s="352"/>
      <c r="G2008" s="352"/>
      <c r="H2008" s="352"/>
      <c r="I2008" s="352"/>
      <c r="J2008" s="164"/>
      <c r="K2008" s="164"/>
      <c r="L2008" s="164"/>
      <c r="M2008" s="54"/>
      <c r="N2008" s="54"/>
      <c r="O2008" s="54"/>
      <c r="P2008" s="54"/>
    </row>
    <row r="2009" spans="1:16" ht="15.75" customHeight="1">
      <c r="A2009" s="394"/>
      <c r="B2009" s="420"/>
      <c r="C2009" s="394"/>
      <c r="D2009" s="394"/>
      <c r="E2009" s="394"/>
      <c r="F2009" s="426"/>
      <c r="G2009" s="426"/>
      <c r="H2009" s="426"/>
      <c r="I2009" s="426"/>
      <c r="J2009" s="164"/>
      <c r="K2009" s="164"/>
      <c r="L2009" s="164"/>
      <c r="M2009" s="54"/>
      <c r="N2009" s="54"/>
      <c r="O2009" s="54"/>
      <c r="P2009" s="54"/>
    </row>
    <row r="2010" spans="1:16" ht="15.75" customHeight="1">
      <c r="A2010" s="394"/>
      <c r="B2010" s="420"/>
      <c r="C2010" s="394"/>
      <c r="D2010" s="394"/>
      <c r="E2010" s="394"/>
      <c r="F2010" s="426"/>
      <c r="G2010" s="426"/>
      <c r="H2010" s="426"/>
      <c r="I2010" s="426"/>
      <c r="J2010" s="164"/>
      <c r="K2010" s="164"/>
      <c r="L2010" s="164"/>
      <c r="M2010" s="54"/>
      <c r="N2010" s="54"/>
      <c r="O2010" s="54"/>
      <c r="P2010" s="54"/>
    </row>
    <row r="2011" spans="1:16" ht="15.75" customHeight="1">
      <c r="A2011" s="394"/>
      <c r="B2011" s="420"/>
      <c r="C2011" s="394"/>
      <c r="D2011" s="394"/>
      <c r="E2011" s="394"/>
      <c r="F2011" s="426"/>
      <c r="G2011" s="426"/>
      <c r="H2011" s="426"/>
      <c r="I2011" s="426"/>
      <c r="J2011" s="164"/>
      <c r="K2011" s="164"/>
      <c r="L2011" s="164"/>
      <c r="M2011" s="54"/>
      <c r="N2011" s="54"/>
      <c r="O2011" s="54"/>
      <c r="P2011" s="54"/>
    </row>
    <row r="2012" spans="1:16" ht="15.75" customHeight="1">
      <c r="A2012" s="394"/>
      <c r="B2012" s="420"/>
      <c r="C2012" s="394"/>
      <c r="D2012" s="394"/>
      <c r="E2012" s="394"/>
      <c r="F2012" s="426"/>
      <c r="G2012" s="426"/>
      <c r="H2012" s="426"/>
      <c r="I2012" s="426"/>
      <c r="J2012" s="164"/>
      <c r="K2012" s="164"/>
      <c r="L2012" s="164"/>
      <c r="M2012" s="54"/>
      <c r="N2012" s="54"/>
      <c r="O2012" s="54"/>
      <c r="P2012" s="54"/>
    </row>
    <row r="2013" spans="1:16" ht="15.75" customHeight="1">
      <c r="A2013" s="394"/>
      <c r="B2013" s="420"/>
      <c r="C2013" s="394"/>
      <c r="D2013" s="394"/>
      <c r="E2013" s="394"/>
      <c r="F2013" s="426"/>
      <c r="G2013" s="426"/>
      <c r="H2013" s="426"/>
      <c r="I2013" s="426"/>
      <c r="J2013" s="164"/>
      <c r="K2013" s="164"/>
      <c r="L2013" s="164"/>
      <c r="M2013" s="54"/>
      <c r="N2013" s="54"/>
      <c r="O2013" s="54"/>
      <c r="P2013" s="54"/>
    </row>
    <row r="2014" spans="1:16" ht="15.75" customHeight="1">
      <c r="A2014" s="394"/>
      <c r="B2014" s="420"/>
      <c r="C2014" s="394"/>
      <c r="D2014" s="394"/>
      <c r="E2014" s="394"/>
      <c r="F2014" s="426"/>
      <c r="G2014" s="426"/>
      <c r="H2014" s="426"/>
      <c r="I2014" s="426"/>
      <c r="J2014" s="164"/>
      <c r="K2014" s="164"/>
      <c r="L2014" s="164"/>
      <c r="M2014" s="54"/>
      <c r="N2014" s="54"/>
      <c r="O2014" s="54"/>
      <c r="P2014" s="54"/>
    </row>
    <row r="2015" spans="1:16" ht="15.75" customHeight="1">
      <c r="A2015" s="394"/>
      <c r="B2015" s="420"/>
      <c r="C2015" s="394"/>
      <c r="D2015" s="394"/>
      <c r="E2015" s="394"/>
      <c r="F2015" s="426"/>
      <c r="G2015" s="426"/>
      <c r="H2015" s="426"/>
      <c r="I2015" s="426"/>
      <c r="J2015" s="164"/>
      <c r="K2015" s="164"/>
      <c r="L2015" s="164"/>
      <c r="M2015" s="54"/>
      <c r="N2015" s="54"/>
      <c r="O2015" s="54"/>
      <c r="P2015" s="54"/>
    </row>
    <row r="2016" spans="1:16" ht="15.75" customHeight="1">
      <c r="A2016" s="394"/>
      <c r="B2016" s="420"/>
      <c r="C2016" s="394"/>
      <c r="D2016" s="394"/>
      <c r="E2016" s="394"/>
      <c r="F2016" s="426"/>
      <c r="G2016" s="426"/>
      <c r="H2016" s="426"/>
      <c r="I2016" s="426"/>
      <c r="J2016" s="164"/>
      <c r="K2016" s="164"/>
      <c r="L2016" s="164"/>
      <c r="M2016" s="54"/>
      <c r="N2016" s="54"/>
      <c r="O2016" s="54"/>
      <c r="P2016" s="54"/>
    </row>
    <row r="2017" spans="1:16" ht="15.75" customHeight="1">
      <c r="A2017" s="394"/>
      <c r="B2017" s="420"/>
      <c r="C2017" s="394"/>
      <c r="D2017" s="394"/>
      <c r="E2017" s="394"/>
      <c r="F2017" s="426"/>
      <c r="G2017" s="426"/>
      <c r="H2017" s="426"/>
      <c r="I2017" s="426"/>
      <c r="J2017" s="164"/>
      <c r="K2017" s="164"/>
      <c r="L2017" s="164"/>
      <c r="M2017" s="54"/>
      <c r="N2017" s="54"/>
      <c r="O2017" s="54"/>
      <c r="P2017" s="54"/>
    </row>
    <row r="2018" spans="1:16" ht="15.75" customHeight="1">
      <c r="A2018" s="394"/>
      <c r="B2018" s="420"/>
      <c r="C2018" s="394"/>
      <c r="D2018" s="394"/>
      <c r="E2018" s="394"/>
      <c r="F2018" s="426"/>
      <c r="G2018" s="426"/>
      <c r="H2018" s="426"/>
      <c r="I2018" s="426"/>
      <c r="J2018" s="164"/>
      <c r="K2018" s="164"/>
      <c r="L2018" s="164"/>
      <c r="M2018" s="54"/>
      <c r="N2018" s="54"/>
      <c r="O2018" s="54"/>
      <c r="P2018" s="54"/>
    </row>
    <row r="2019" spans="1:16" ht="15.75" customHeight="1">
      <c r="A2019" s="394"/>
      <c r="B2019" s="420"/>
      <c r="C2019" s="394"/>
      <c r="D2019" s="394"/>
      <c r="E2019" s="394"/>
      <c r="F2019" s="426"/>
      <c r="G2019" s="426"/>
      <c r="H2019" s="426"/>
      <c r="I2019" s="426"/>
      <c r="J2019" s="164"/>
      <c r="K2019" s="164"/>
      <c r="L2019" s="164"/>
      <c r="M2019" s="54"/>
      <c r="N2019" s="54"/>
      <c r="O2019" s="54"/>
      <c r="P2019" s="54"/>
    </row>
    <row r="2020" spans="1:16" ht="15.75" customHeight="1">
      <c r="A2020" s="394"/>
      <c r="B2020" s="420"/>
      <c r="C2020" s="394"/>
      <c r="D2020" s="394"/>
      <c r="E2020" s="394"/>
      <c r="F2020" s="426"/>
      <c r="G2020" s="426"/>
      <c r="H2020" s="426"/>
      <c r="I2020" s="426"/>
      <c r="J2020" s="164"/>
      <c r="K2020" s="164"/>
      <c r="L2020" s="164"/>
      <c r="M2020" s="54"/>
      <c r="N2020" s="54"/>
      <c r="O2020" s="54"/>
      <c r="P2020" s="54"/>
    </row>
    <row r="2021" spans="1:16" ht="15.75" customHeight="1">
      <c r="A2021" s="394"/>
      <c r="B2021" s="420"/>
      <c r="C2021" s="394"/>
      <c r="D2021" s="394"/>
      <c r="E2021" s="394"/>
      <c r="F2021" s="426"/>
      <c r="G2021" s="426"/>
      <c r="H2021" s="426"/>
      <c r="I2021" s="426"/>
      <c r="J2021" s="164"/>
      <c r="K2021" s="164"/>
      <c r="L2021" s="164"/>
      <c r="M2021" s="54"/>
      <c r="N2021" s="54"/>
      <c r="O2021" s="54"/>
      <c r="P2021" s="54"/>
    </row>
    <row r="2022" spans="1:16" ht="15.75" customHeight="1">
      <c r="A2022" s="394"/>
      <c r="B2022" s="420"/>
      <c r="C2022" s="394"/>
      <c r="D2022" s="394"/>
      <c r="E2022" s="394"/>
      <c r="F2022" s="426"/>
      <c r="G2022" s="426"/>
      <c r="H2022" s="426"/>
      <c r="I2022" s="426"/>
      <c r="J2022" s="164"/>
      <c r="K2022" s="164"/>
      <c r="L2022" s="164"/>
      <c r="M2022" s="54"/>
      <c r="N2022" s="54"/>
      <c r="O2022" s="54"/>
      <c r="P2022" s="54"/>
    </row>
    <row r="2023" spans="1:16" ht="15.75" customHeight="1">
      <c r="A2023" s="394"/>
      <c r="B2023" s="420"/>
      <c r="C2023" s="394"/>
      <c r="D2023" s="394"/>
      <c r="E2023" s="394"/>
      <c r="F2023" s="426"/>
      <c r="G2023" s="426"/>
      <c r="H2023" s="426"/>
      <c r="I2023" s="426"/>
      <c r="J2023" s="164"/>
      <c r="K2023" s="164"/>
      <c r="L2023" s="164"/>
      <c r="M2023" s="54"/>
      <c r="N2023" s="54"/>
      <c r="O2023" s="54"/>
      <c r="P2023" s="54"/>
    </row>
    <row r="2024" spans="1:16" ht="15.75" customHeight="1">
      <c r="A2024" s="394"/>
      <c r="B2024" s="420"/>
      <c r="C2024" s="394"/>
      <c r="D2024" s="394"/>
      <c r="E2024" s="394"/>
      <c r="F2024" s="426"/>
      <c r="G2024" s="426"/>
      <c r="H2024" s="426"/>
      <c r="I2024" s="426"/>
      <c r="J2024" s="164"/>
      <c r="K2024" s="164"/>
      <c r="L2024" s="164"/>
      <c r="M2024" s="54"/>
      <c r="N2024" s="54"/>
      <c r="O2024" s="54"/>
      <c r="P2024" s="54"/>
    </row>
    <row r="2025" spans="1:16" ht="15.75" customHeight="1">
      <c r="A2025" s="394"/>
      <c r="B2025" s="420"/>
      <c r="C2025" s="394"/>
      <c r="D2025" s="394"/>
      <c r="E2025" s="394"/>
      <c r="F2025" s="426"/>
      <c r="G2025" s="426"/>
      <c r="H2025" s="426"/>
      <c r="I2025" s="426"/>
      <c r="J2025" s="164"/>
      <c r="K2025" s="164"/>
      <c r="L2025" s="164"/>
      <c r="M2025" s="54"/>
      <c r="N2025" s="54"/>
      <c r="O2025" s="54"/>
      <c r="P2025" s="54"/>
    </row>
    <row r="2026" spans="1:16" ht="15.75" customHeight="1">
      <c r="A2026" s="394"/>
      <c r="B2026" s="420"/>
      <c r="C2026" s="394"/>
      <c r="D2026" s="394"/>
      <c r="E2026" s="394"/>
      <c r="F2026" s="426"/>
      <c r="G2026" s="426"/>
      <c r="H2026" s="426"/>
      <c r="I2026" s="426"/>
      <c r="J2026" s="164"/>
      <c r="K2026" s="164"/>
      <c r="L2026" s="164"/>
      <c r="M2026" s="54"/>
      <c r="N2026" s="54"/>
      <c r="O2026" s="54"/>
      <c r="P2026" s="54"/>
    </row>
    <row r="2027" spans="1:16" ht="15.75" customHeight="1">
      <c r="A2027" s="394"/>
      <c r="B2027" s="420"/>
      <c r="C2027" s="394"/>
      <c r="D2027" s="394"/>
      <c r="E2027" s="394"/>
      <c r="F2027" s="426"/>
      <c r="G2027" s="426"/>
      <c r="H2027" s="426"/>
      <c r="I2027" s="426"/>
      <c r="J2027" s="164"/>
      <c r="K2027" s="164"/>
      <c r="L2027" s="164"/>
      <c r="M2027" s="54"/>
      <c r="N2027" s="54"/>
      <c r="O2027" s="54"/>
      <c r="P2027" s="54"/>
    </row>
    <row r="2028" spans="1:16" ht="15.75" customHeight="1">
      <c r="A2028" s="394"/>
      <c r="B2028" s="420"/>
      <c r="C2028" s="394"/>
      <c r="D2028" s="394"/>
      <c r="E2028" s="394"/>
      <c r="F2028" s="426"/>
      <c r="G2028" s="426"/>
      <c r="H2028" s="426"/>
      <c r="I2028" s="426"/>
      <c r="J2028" s="164"/>
      <c r="K2028" s="164"/>
      <c r="L2028" s="164"/>
      <c r="M2028" s="54"/>
      <c r="N2028" s="54"/>
      <c r="O2028" s="54"/>
      <c r="P2028" s="54"/>
    </row>
    <row r="2029" spans="1:16" ht="15.75" customHeight="1">
      <c r="A2029" s="394"/>
      <c r="B2029" s="420"/>
      <c r="C2029" s="394"/>
      <c r="D2029" s="394"/>
      <c r="E2029" s="394"/>
      <c r="F2029" s="426"/>
      <c r="G2029" s="426"/>
      <c r="H2029" s="426"/>
      <c r="I2029" s="426"/>
      <c r="J2029" s="164"/>
      <c r="K2029" s="164"/>
      <c r="L2029" s="164"/>
      <c r="M2029" s="54"/>
      <c r="N2029" s="54"/>
      <c r="O2029" s="54"/>
      <c r="P2029" s="54"/>
    </row>
    <row r="2030" spans="1:16" ht="15.75" customHeight="1">
      <c r="A2030" s="394"/>
      <c r="B2030" s="420"/>
      <c r="C2030" s="394"/>
      <c r="D2030" s="394"/>
      <c r="E2030" s="394"/>
      <c r="F2030" s="426"/>
      <c r="G2030" s="426"/>
      <c r="H2030" s="426"/>
      <c r="I2030" s="426"/>
      <c r="J2030" s="164"/>
      <c r="K2030" s="164"/>
      <c r="L2030" s="164"/>
      <c r="M2030" s="54"/>
      <c r="N2030" s="54"/>
      <c r="O2030" s="54"/>
      <c r="P2030" s="54"/>
    </row>
    <row r="2031" spans="1:16" ht="15.75" customHeight="1">
      <c r="A2031" s="394"/>
      <c r="B2031" s="420"/>
      <c r="C2031" s="394"/>
      <c r="D2031" s="394"/>
      <c r="E2031" s="394"/>
      <c r="F2031" s="426"/>
      <c r="G2031" s="426"/>
      <c r="H2031" s="426"/>
      <c r="I2031" s="426"/>
      <c r="J2031" s="164"/>
      <c r="K2031" s="164"/>
      <c r="L2031" s="164"/>
      <c r="M2031" s="54"/>
      <c r="N2031" s="54"/>
      <c r="O2031" s="54"/>
      <c r="P2031" s="54"/>
    </row>
    <row r="2032" spans="1:16" ht="15.75" customHeight="1">
      <c r="A2032" s="394"/>
      <c r="B2032" s="420"/>
      <c r="C2032" s="394"/>
      <c r="D2032" s="394"/>
      <c r="E2032" s="394"/>
      <c r="F2032" s="426"/>
      <c r="G2032" s="426"/>
      <c r="H2032" s="426"/>
      <c r="I2032" s="426"/>
      <c r="J2032" s="164"/>
      <c r="K2032" s="164"/>
      <c r="L2032" s="164"/>
      <c r="M2032" s="54"/>
      <c r="N2032" s="54"/>
      <c r="O2032" s="54"/>
      <c r="P2032" s="54"/>
    </row>
    <row r="2033" spans="1:16" ht="15.75" customHeight="1">
      <c r="A2033" s="394"/>
      <c r="B2033" s="420"/>
      <c r="C2033" s="394"/>
      <c r="D2033" s="394"/>
      <c r="E2033" s="394"/>
      <c r="F2033" s="426"/>
      <c r="G2033" s="426"/>
      <c r="H2033" s="426"/>
      <c r="I2033" s="426"/>
      <c r="J2033" s="164"/>
      <c r="K2033" s="164"/>
      <c r="L2033" s="164"/>
      <c r="M2033" s="54"/>
      <c r="N2033" s="54"/>
      <c r="O2033" s="54"/>
      <c r="P2033" s="54"/>
    </row>
    <row r="2034" spans="1:16" ht="15.75" customHeight="1">
      <c r="A2034" s="394"/>
      <c r="B2034" s="420"/>
      <c r="C2034" s="394"/>
      <c r="D2034" s="394"/>
      <c r="E2034" s="394"/>
      <c r="F2034" s="426"/>
      <c r="G2034" s="426"/>
      <c r="H2034" s="426"/>
      <c r="I2034" s="426"/>
      <c r="J2034" s="164"/>
      <c r="K2034" s="164"/>
      <c r="L2034" s="164"/>
      <c r="M2034" s="54"/>
      <c r="N2034" s="54"/>
      <c r="O2034" s="54"/>
      <c r="P2034" s="54"/>
    </row>
    <row r="2035" spans="1:16" ht="15.75" customHeight="1">
      <c r="A2035" s="394"/>
      <c r="B2035" s="420"/>
      <c r="C2035" s="394"/>
      <c r="D2035" s="394"/>
      <c r="E2035" s="394"/>
      <c r="F2035" s="426"/>
      <c r="G2035" s="426"/>
      <c r="H2035" s="426"/>
      <c r="I2035" s="426"/>
      <c r="J2035" s="164"/>
      <c r="K2035" s="164"/>
      <c r="L2035" s="164"/>
      <c r="M2035" s="54"/>
      <c r="N2035" s="54"/>
      <c r="O2035" s="54"/>
      <c r="P2035" s="54"/>
    </row>
    <row r="2036" spans="1:16" ht="15.75" customHeight="1">
      <c r="A2036" s="394"/>
      <c r="B2036" s="420"/>
      <c r="C2036" s="394"/>
      <c r="D2036" s="394"/>
      <c r="E2036" s="394"/>
      <c r="F2036" s="426"/>
      <c r="G2036" s="426"/>
      <c r="H2036" s="426"/>
      <c r="I2036" s="426"/>
      <c r="J2036" s="164"/>
      <c r="K2036" s="164"/>
      <c r="L2036" s="164"/>
      <c r="M2036" s="54"/>
      <c r="N2036" s="54"/>
      <c r="O2036" s="54"/>
      <c r="P2036" s="54"/>
    </row>
    <row r="2037" spans="1:16" ht="15.75" customHeight="1">
      <c r="A2037" s="394"/>
      <c r="B2037" s="420"/>
      <c r="C2037" s="394"/>
      <c r="D2037" s="394"/>
      <c r="E2037" s="394"/>
      <c r="F2037" s="426"/>
      <c r="G2037" s="426"/>
      <c r="H2037" s="426"/>
      <c r="I2037" s="426"/>
      <c r="J2037" s="164"/>
      <c r="K2037" s="164"/>
      <c r="L2037" s="164"/>
      <c r="M2037" s="54"/>
      <c r="N2037" s="54"/>
      <c r="O2037" s="54"/>
      <c r="P2037" s="54"/>
    </row>
    <row r="2038" spans="1:16" ht="15.75" customHeight="1">
      <c r="A2038" s="394"/>
      <c r="B2038" s="420"/>
      <c r="C2038" s="394"/>
      <c r="D2038" s="394"/>
      <c r="E2038" s="394"/>
      <c r="F2038" s="426"/>
      <c r="G2038" s="426"/>
      <c r="H2038" s="426"/>
      <c r="I2038" s="426"/>
      <c r="J2038" s="164"/>
      <c r="K2038" s="164"/>
      <c r="L2038" s="164"/>
      <c r="M2038" s="54"/>
      <c r="N2038" s="54"/>
      <c r="O2038" s="54"/>
      <c r="P2038" s="54"/>
    </row>
    <row r="2039" spans="1:16" ht="15.75" customHeight="1">
      <c r="A2039" s="394"/>
      <c r="B2039" s="420"/>
      <c r="C2039" s="394"/>
      <c r="D2039" s="394"/>
      <c r="E2039" s="394"/>
      <c r="F2039" s="426"/>
      <c r="G2039" s="426"/>
      <c r="H2039" s="426"/>
      <c r="I2039" s="426"/>
      <c r="J2039" s="164"/>
      <c r="K2039" s="164"/>
      <c r="L2039" s="164"/>
      <c r="M2039" s="54"/>
      <c r="N2039" s="54"/>
      <c r="O2039" s="54"/>
      <c r="P2039" s="54"/>
    </row>
    <row r="2040" spans="1:16" ht="15.75" customHeight="1">
      <c r="A2040" s="394"/>
      <c r="B2040" s="420"/>
      <c r="C2040" s="394"/>
      <c r="D2040" s="394"/>
      <c r="E2040" s="394"/>
      <c r="F2040" s="426"/>
      <c r="G2040" s="426"/>
      <c r="H2040" s="426"/>
      <c r="I2040" s="426"/>
      <c r="J2040" s="164"/>
      <c r="K2040" s="164"/>
      <c r="L2040" s="164"/>
      <c r="M2040" s="54"/>
      <c r="N2040" s="54"/>
      <c r="O2040" s="54"/>
      <c r="P2040" s="54"/>
    </row>
    <row r="2041" spans="1:16" ht="15.75" customHeight="1">
      <c r="A2041" s="394"/>
      <c r="B2041" s="420"/>
      <c r="C2041" s="394"/>
      <c r="D2041" s="394"/>
      <c r="E2041" s="394"/>
      <c r="F2041" s="426"/>
      <c r="G2041" s="426"/>
      <c r="H2041" s="426"/>
      <c r="I2041" s="426"/>
      <c r="J2041" s="164"/>
      <c r="K2041" s="164"/>
      <c r="L2041" s="164"/>
      <c r="M2041" s="54"/>
      <c r="N2041" s="54"/>
      <c r="O2041" s="54"/>
      <c r="P2041" s="54"/>
    </row>
    <row r="2042" spans="1:16" ht="15.75" customHeight="1">
      <c r="A2042" s="394"/>
      <c r="B2042" s="420"/>
      <c r="C2042" s="394"/>
      <c r="D2042" s="394"/>
      <c r="E2042" s="394"/>
      <c r="F2042" s="426"/>
      <c r="G2042" s="426"/>
      <c r="H2042" s="426"/>
      <c r="I2042" s="426"/>
      <c r="J2042" s="164"/>
      <c r="K2042" s="164"/>
      <c r="L2042" s="164"/>
      <c r="M2042" s="54"/>
      <c r="N2042" s="54"/>
      <c r="O2042" s="54"/>
      <c r="P2042" s="54"/>
    </row>
    <row r="2043" spans="1:16" ht="15.75" customHeight="1">
      <c r="A2043" s="394"/>
      <c r="B2043" s="420"/>
      <c r="C2043" s="394"/>
      <c r="D2043" s="394"/>
      <c r="E2043" s="394"/>
      <c r="F2043" s="426"/>
      <c r="G2043" s="426"/>
      <c r="H2043" s="426"/>
      <c r="I2043" s="426"/>
      <c r="J2043" s="164"/>
      <c r="K2043" s="164"/>
      <c r="L2043" s="164"/>
      <c r="M2043" s="54"/>
      <c r="N2043" s="54"/>
      <c r="O2043" s="54"/>
      <c r="P2043" s="54"/>
    </row>
    <row r="2044" spans="1:16" ht="15.75" customHeight="1">
      <c r="A2044" s="394"/>
      <c r="B2044" s="420"/>
      <c r="C2044" s="394"/>
      <c r="D2044" s="394"/>
      <c r="E2044" s="394"/>
      <c r="F2044" s="426"/>
      <c r="G2044" s="426"/>
      <c r="H2044" s="426"/>
      <c r="I2044" s="426"/>
      <c r="J2044" s="164"/>
      <c r="K2044" s="164"/>
      <c r="L2044" s="164"/>
      <c r="M2044" s="54"/>
      <c r="N2044" s="54"/>
      <c r="O2044" s="54"/>
      <c r="P2044" s="54"/>
    </row>
    <row r="2045" spans="1:16" ht="15.75" customHeight="1">
      <c r="A2045" s="394"/>
      <c r="B2045" s="420"/>
      <c r="C2045" s="394"/>
      <c r="D2045" s="394"/>
      <c r="E2045" s="394"/>
      <c r="F2045" s="426"/>
      <c r="G2045" s="426"/>
      <c r="H2045" s="426"/>
      <c r="I2045" s="426"/>
      <c r="J2045" s="164"/>
      <c r="K2045" s="164"/>
      <c r="L2045" s="164"/>
      <c r="M2045" s="54"/>
      <c r="N2045" s="54"/>
      <c r="O2045" s="54"/>
      <c r="P2045" s="54"/>
    </row>
    <row r="2046" spans="1:16" ht="15.75" customHeight="1">
      <c r="A2046" s="394"/>
      <c r="B2046" s="420"/>
      <c r="C2046" s="394"/>
      <c r="D2046" s="394"/>
      <c r="E2046" s="394"/>
      <c r="F2046" s="426"/>
      <c r="G2046" s="426"/>
      <c r="H2046" s="426"/>
      <c r="I2046" s="426"/>
      <c r="J2046" s="164"/>
      <c r="K2046" s="164"/>
      <c r="L2046" s="164"/>
      <c r="M2046" s="54"/>
      <c r="N2046" s="54"/>
      <c r="O2046" s="54"/>
      <c r="P2046" s="54"/>
    </row>
    <row r="2047" spans="1:16" ht="15.75" customHeight="1">
      <c r="A2047" s="394"/>
      <c r="B2047" s="420"/>
      <c r="C2047" s="394"/>
      <c r="D2047" s="394"/>
      <c r="E2047" s="394"/>
      <c r="F2047" s="426"/>
      <c r="G2047" s="426"/>
      <c r="H2047" s="426"/>
      <c r="I2047" s="426"/>
      <c r="J2047" s="164"/>
      <c r="K2047" s="164"/>
      <c r="L2047" s="164"/>
      <c r="M2047" s="54"/>
      <c r="N2047" s="54"/>
      <c r="O2047" s="54"/>
      <c r="P2047" s="54"/>
    </row>
    <row r="2048" spans="1:16" ht="15.75" customHeight="1">
      <c r="A2048" s="394"/>
      <c r="B2048" s="420"/>
      <c r="C2048" s="394"/>
      <c r="D2048" s="394"/>
      <c r="E2048" s="394"/>
      <c r="F2048" s="426"/>
      <c r="G2048" s="426"/>
      <c r="H2048" s="426"/>
      <c r="I2048" s="426"/>
      <c r="J2048" s="164"/>
      <c r="K2048" s="164"/>
      <c r="L2048" s="164"/>
      <c r="M2048" s="54"/>
      <c r="N2048" s="54"/>
      <c r="O2048" s="54"/>
      <c r="P2048" s="54"/>
    </row>
    <row r="2049" spans="1:16" ht="15.75" customHeight="1">
      <c r="A2049" s="394"/>
      <c r="B2049" s="420"/>
      <c r="C2049" s="394"/>
      <c r="D2049" s="394"/>
      <c r="E2049" s="394"/>
      <c r="F2049" s="426"/>
      <c r="G2049" s="426"/>
      <c r="H2049" s="426"/>
      <c r="I2049" s="426"/>
      <c r="J2049" s="164"/>
      <c r="K2049" s="164"/>
      <c r="L2049" s="164"/>
      <c r="M2049" s="54"/>
      <c r="N2049" s="54"/>
      <c r="O2049" s="54"/>
      <c r="P2049" s="54"/>
    </row>
    <row r="2050" spans="1:16" ht="15.75" customHeight="1">
      <c r="A2050" s="394"/>
      <c r="B2050" s="420"/>
      <c r="C2050" s="394"/>
      <c r="D2050" s="394"/>
      <c r="E2050" s="394"/>
      <c r="F2050" s="426"/>
      <c r="G2050" s="426"/>
      <c r="H2050" s="426"/>
      <c r="I2050" s="426"/>
      <c r="J2050" s="164"/>
      <c r="K2050" s="164"/>
      <c r="L2050" s="164"/>
      <c r="M2050" s="54"/>
      <c r="N2050" s="54"/>
      <c r="O2050" s="54"/>
      <c r="P2050" s="54"/>
    </row>
    <row r="2051" spans="1:16" ht="15.75" customHeight="1">
      <c r="A2051" s="394"/>
      <c r="B2051" s="420"/>
      <c r="C2051" s="394"/>
      <c r="D2051" s="394"/>
      <c r="E2051" s="394"/>
      <c r="F2051" s="426"/>
      <c r="G2051" s="426"/>
      <c r="H2051" s="426"/>
      <c r="I2051" s="426"/>
      <c r="J2051" s="164"/>
      <c r="K2051" s="164"/>
      <c r="L2051" s="164"/>
      <c r="M2051" s="54"/>
      <c r="N2051" s="54"/>
      <c r="O2051" s="54"/>
      <c r="P2051" s="54"/>
    </row>
    <row r="2052" spans="1:16" ht="15.75" customHeight="1">
      <c r="A2052" s="394"/>
      <c r="B2052" s="420"/>
      <c r="C2052" s="394"/>
      <c r="D2052" s="394"/>
      <c r="E2052" s="394"/>
      <c r="F2052" s="426"/>
      <c r="G2052" s="426"/>
      <c r="H2052" s="426"/>
      <c r="I2052" s="426"/>
      <c r="J2052" s="164"/>
      <c r="K2052" s="164"/>
      <c r="L2052" s="164"/>
      <c r="M2052" s="54"/>
      <c r="N2052" s="54"/>
      <c r="O2052" s="54"/>
      <c r="P2052" s="54"/>
    </row>
    <row r="2053" spans="1:16" ht="15.75" customHeight="1">
      <c r="A2053" s="394"/>
      <c r="B2053" s="420"/>
      <c r="C2053" s="394"/>
      <c r="D2053" s="394"/>
      <c r="E2053" s="394"/>
      <c r="F2053" s="426"/>
      <c r="G2053" s="426"/>
      <c r="H2053" s="426"/>
      <c r="I2053" s="426"/>
      <c r="J2053" s="164"/>
      <c r="K2053" s="164"/>
      <c r="L2053" s="164"/>
      <c r="M2053" s="54"/>
      <c r="N2053" s="54"/>
      <c r="O2053" s="54"/>
      <c r="P2053" s="54"/>
    </row>
    <row r="2054" spans="1:16" ht="15.75" customHeight="1">
      <c r="A2054" s="394"/>
      <c r="B2054" s="420"/>
      <c r="C2054" s="394"/>
      <c r="D2054" s="394"/>
      <c r="E2054" s="394"/>
      <c r="F2054" s="426"/>
      <c r="G2054" s="426"/>
      <c r="H2054" s="426"/>
      <c r="I2054" s="426"/>
      <c r="J2054" s="164"/>
      <c r="K2054" s="164"/>
      <c r="L2054" s="164"/>
      <c r="M2054" s="54"/>
      <c r="N2054" s="54"/>
      <c r="O2054" s="54"/>
      <c r="P2054" s="54"/>
    </row>
    <row r="2055" spans="1:16" ht="15.75" customHeight="1">
      <c r="A2055" s="394"/>
      <c r="B2055" s="420"/>
      <c r="C2055" s="394"/>
      <c r="D2055" s="394"/>
      <c r="E2055" s="394"/>
      <c r="F2055" s="426"/>
      <c r="G2055" s="426"/>
      <c r="H2055" s="426"/>
      <c r="I2055" s="426"/>
      <c r="J2055" s="164"/>
      <c r="K2055" s="164"/>
      <c r="L2055" s="164"/>
      <c r="M2055" s="54"/>
      <c r="N2055" s="54"/>
      <c r="O2055" s="54"/>
      <c r="P2055" s="54"/>
    </row>
    <row r="2056" spans="1:16" ht="15.75" customHeight="1">
      <c r="A2056" s="394"/>
      <c r="B2056" s="420"/>
      <c r="C2056" s="394"/>
      <c r="D2056" s="394"/>
      <c r="E2056" s="394"/>
      <c r="F2056" s="426"/>
      <c r="G2056" s="426"/>
      <c r="H2056" s="426"/>
      <c r="I2056" s="426"/>
      <c r="J2056" s="164"/>
      <c r="K2056" s="164"/>
      <c r="L2056" s="164"/>
      <c r="M2056" s="54"/>
      <c r="N2056" s="54"/>
      <c r="O2056" s="54"/>
      <c r="P2056" s="54"/>
    </row>
    <row r="2057" spans="1:16" ht="15.75" customHeight="1">
      <c r="A2057" s="394"/>
      <c r="B2057" s="420"/>
      <c r="C2057" s="394"/>
      <c r="D2057" s="394"/>
      <c r="E2057" s="394"/>
      <c r="F2057" s="426"/>
      <c r="G2057" s="426"/>
      <c r="H2057" s="426"/>
      <c r="I2057" s="426"/>
      <c r="J2057" s="164"/>
      <c r="K2057" s="164"/>
      <c r="L2057" s="164"/>
      <c r="M2057" s="54"/>
      <c r="N2057" s="54"/>
      <c r="O2057" s="54"/>
      <c r="P2057" s="54"/>
    </row>
    <row r="2058" spans="1:16" ht="15.75" customHeight="1">
      <c r="A2058" s="394"/>
      <c r="B2058" s="420"/>
      <c r="C2058" s="394"/>
      <c r="D2058" s="394"/>
      <c r="E2058" s="394"/>
      <c r="F2058" s="426"/>
      <c r="G2058" s="426"/>
      <c r="H2058" s="426"/>
      <c r="I2058" s="426"/>
      <c r="J2058" s="164"/>
      <c r="K2058" s="164"/>
      <c r="L2058" s="164"/>
      <c r="M2058" s="54"/>
      <c r="N2058" s="54"/>
      <c r="O2058" s="54"/>
      <c r="P2058" s="54"/>
    </row>
    <row r="2059" spans="1:16" ht="15.75" customHeight="1">
      <c r="A2059" s="394"/>
      <c r="B2059" s="420"/>
      <c r="C2059" s="394"/>
      <c r="D2059" s="394"/>
      <c r="E2059" s="394"/>
      <c r="F2059" s="426"/>
      <c r="G2059" s="426"/>
      <c r="H2059" s="426"/>
      <c r="I2059" s="426"/>
      <c r="J2059" s="164"/>
      <c r="K2059" s="164"/>
      <c r="L2059" s="164"/>
      <c r="M2059" s="54"/>
      <c r="N2059" s="54"/>
      <c r="O2059" s="54"/>
      <c r="P2059" s="54"/>
    </row>
    <row r="2060" spans="1:16" ht="15.75" customHeight="1">
      <c r="A2060" s="394"/>
      <c r="B2060" s="420"/>
      <c r="C2060" s="394"/>
      <c r="D2060" s="394"/>
      <c r="E2060" s="394"/>
      <c r="F2060" s="426"/>
      <c r="G2060" s="426"/>
      <c r="H2060" s="426"/>
      <c r="I2060" s="426"/>
      <c r="J2060" s="164"/>
      <c r="K2060" s="164"/>
      <c r="L2060" s="164"/>
      <c r="M2060" s="54"/>
      <c r="N2060" s="54"/>
      <c r="O2060" s="54"/>
      <c r="P2060" s="54"/>
    </row>
    <row r="2061" spans="1:16" ht="15.75" customHeight="1">
      <c r="A2061" s="394"/>
      <c r="B2061" s="420"/>
      <c r="C2061" s="394"/>
      <c r="D2061" s="394"/>
      <c r="E2061" s="394"/>
      <c r="F2061" s="426"/>
      <c r="G2061" s="426"/>
      <c r="H2061" s="426"/>
      <c r="I2061" s="426"/>
      <c r="J2061" s="164"/>
      <c r="K2061" s="164"/>
      <c r="L2061" s="164"/>
      <c r="M2061" s="54"/>
      <c r="N2061" s="54"/>
      <c r="O2061" s="54"/>
      <c r="P2061" s="54"/>
    </row>
    <row r="2062" spans="1:16" ht="15.75" customHeight="1">
      <c r="A2062" s="394"/>
      <c r="B2062" s="420"/>
      <c r="C2062" s="394"/>
      <c r="D2062" s="394"/>
      <c r="E2062" s="394"/>
      <c r="F2062" s="426"/>
      <c r="G2062" s="426"/>
      <c r="H2062" s="426"/>
      <c r="I2062" s="426"/>
      <c r="J2062" s="164"/>
      <c r="K2062" s="164"/>
      <c r="L2062" s="164"/>
      <c r="M2062" s="54"/>
      <c r="N2062" s="54"/>
      <c r="O2062" s="54"/>
      <c r="P2062" s="54"/>
    </row>
    <row r="2063" spans="1:16" ht="15.75" customHeight="1">
      <c r="A2063" s="394"/>
      <c r="B2063" s="420"/>
      <c r="C2063" s="394"/>
      <c r="D2063" s="394"/>
      <c r="E2063" s="394"/>
      <c r="F2063" s="426"/>
      <c r="G2063" s="426"/>
      <c r="H2063" s="426"/>
      <c r="I2063" s="426"/>
      <c r="J2063" s="164"/>
      <c r="K2063" s="164"/>
      <c r="L2063" s="164"/>
      <c r="M2063" s="54"/>
      <c r="N2063" s="54"/>
      <c r="O2063" s="54"/>
      <c r="P2063" s="54"/>
    </row>
    <row r="2064" spans="1:16" ht="15.75" customHeight="1">
      <c r="A2064" s="394"/>
      <c r="B2064" s="420"/>
      <c r="C2064" s="394"/>
      <c r="D2064" s="394"/>
      <c r="E2064" s="394"/>
      <c r="F2064" s="426"/>
      <c r="G2064" s="426"/>
      <c r="H2064" s="426"/>
      <c r="I2064" s="426"/>
      <c r="J2064" s="164"/>
      <c r="K2064" s="164"/>
      <c r="L2064" s="164"/>
      <c r="M2064" s="54"/>
      <c r="N2064" s="54"/>
      <c r="O2064" s="54"/>
      <c r="P2064" s="54"/>
    </row>
    <row r="2065" spans="1:16" ht="15.75" customHeight="1">
      <c r="A2065" s="394"/>
      <c r="B2065" s="420"/>
      <c r="C2065" s="394"/>
      <c r="D2065" s="394"/>
      <c r="E2065" s="394"/>
      <c r="F2065" s="426"/>
      <c r="G2065" s="426"/>
      <c r="H2065" s="426"/>
      <c r="I2065" s="426"/>
      <c r="J2065" s="164"/>
      <c r="K2065" s="164"/>
      <c r="L2065" s="164"/>
      <c r="M2065" s="54"/>
      <c r="N2065" s="54"/>
      <c r="O2065" s="54"/>
      <c r="P2065" s="54"/>
    </row>
    <row r="2066" spans="1:16" ht="15.75" customHeight="1">
      <c r="A2066" s="394"/>
      <c r="B2066" s="420"/>
      <c r="C2066" s="394"/>
      <c r="D2066" s="394"/>
      <c r="E2066" s="394"/>
      <c r="F2066" s="426"/>
      <c r="G2066" s="426"/>
      <c r="H2066" s="426"/>
      <c r="I2066" s="426"/>
      <c r="J2066" s="164"/>
      <c r="K2066" s="164"/>
      <c r="L2066" s="164"/>
      <c r="M2066" s="54"/>
      <c r="N2066" s="54"/>
      <c r="O2066" s="54"/>
      <c r="P2066" s="54"/>
    </row>
    <row r="2067" spans="1:16" ht="15.75" customHeight="1">
      <c r="A2067" s="394"/>
      <c r="B2067" s="420"/>
      <c r="C2067" s="394"/>
      <c r="D2067" s="394"/>
      <c r="E2067" s="394"/>
      <c r="F2067" s="426"/>
      <c r="G2067" s="426"/>
      <c r="H2067" s="426"/>
      <c r="I2067" s="426"/>
      <c r="J2067" s="164"/>
      <c r="K2067" s="164"/>
      <c r="L2067" s="164"/>
      <c r="M2067" s="54"/>
      <c r="N2067" s="54"/>
      <c r="O2067" s="54"/>
      <c r="P2067" s="54"/>
    </row>
    <row r="2068" spans="1:16" ht="15.75" customHeight="1">
      <c r="A2068" s="394"/>
      <c r="B2068" s="420"/>
      <c r="C2068" s="394"/>
      <c r="D2068" s="394"/>
      <c r="E2068" s="394"/>
      <c r="F2068" s="426"/>
      <c r="G2068" s="426"/>
      <c r="H2068" s="426"/>
      <c r="I2068" s="426"/>
      <c r="J2068" s="164"/>
      <c r="K2068" s="164"/>
      <c r="L2068" s="164"/>
      <c r="M2068" s="54"/>
      <c r="N2068" s="54"/>
      <c r="O2068" s="54"/>
      <c r="P2068" s="54"/>
    </row>
    <row r="2069" spans="1:16" ht="15.75" customHeight="1">
      <c r="A2069" s="394"/>
      <c r="B2069" s="420"/>
      <c r="C2069" s="394"/>
      <c r="D2069" s="394"/>
      <c r="E2069" s="394"/>
      <c r="F2069" s="426"/>
      <c r="G2069" s="426"/>
      <c r="H2069" s="426"/>
      <c r="I2069" s="426"/>
      <c r="J2069" s="164"/>
      <c r="K2069" s="164"/>
      <c r="L2069" s="164"/>
      <c r="M2069" s="54"/>
      <c r="N2069" s="54"/>
      <c r="O2069" s="54"/>
      <c r="P2069" s="54"/>
    </row>
    <row r="2070" spans="1:16" ht="15.75" customHeight="1">
      <c r="A2070" s="394"/>
      <c r="B2070" s="420"/>
      <c r="C2070" s="394"/>
      <c r="D2070" s="394"/>
      <c r="E2070" s="394"/>
      <c r="F2070" s="426"/>
      <c r="G2070" s="426"/>
      <c r="H2070" s="426"/>
      <c r="I2070" s="426"/>
      <c r="J2070" s="164"/>
      <c r="K2070" s="164"/>
      <c r="L2070" s="164"/>
      <c r="M2070" s="54"/>
      <c r="N2070" s="54"/>
      <c r="O2070" s="54"/>
      <c r="P2070" s="54"/>
    </row>
    <row r="2071" spans="1:16" ht="15.75" customHeight="1">
      <c r="A2071" s="394"/>
      <c r="B2071" s="420"/>
      <c r="C2071" s="394"/>
      <c r="D2071" s="394"/>
      <c r="E2071" s="394"/>
      <c r="F2071" s="426"/>
      <c r="G2071" s="426"/>
      <c r="H2071" s="426"/>
      <c r="I2071" s="426"/>
      <c r="J2071" s="164"/>
      <c r="K2071" s="164"/>
      <c r="L2071" s="164"/>
      <c r="M2071" s="54"/>
      <c r="N2071" s="54"/>
      <c r="O2071" s="54"/>
      <c r="P2071" s="54"/>
    </row>
    <row r="2072" spans="1:16" ht="15.75" customHeight="1">
      <c r="A2072" s="394"/>
      <c r="B2072" s="420"/>
      <c r="C2072" s="394"/>
      <c r="D2072" s="394"/>
      <c r="E2072" s="394"/>
      <c r="F2072" s="426"/>
      <c r="G2072" s="426"/>
      <c r="H2072" s="426"/>
      <c r="I2072" s="426"/>
      <c r="J2072" s="164"/>
      <c r="K2072" s="164"/>
      <c r="L2072" s="164"/>
      <c r="M2072" s="54"/>
      <c r="N2072" s="54"/>
      <c r="O2072" s="54"/>
      <c r="P2072" s="54"/>
    </row>
    <row r="2073" spans="1:16" ht="15.75" customHeight="1">
      <c r="A2073" s="394"/>
      <c r="B2073" s="420"/>
      <c r="C2073" s="394"/>
      <c r="D2073" s="394"/>
      <c r="E2073" s="394"/>
      <c r="F2073" s="426"/>
      <c r="G2073" s="426"/>
      <c r="H2073" s="426"/>
      <c r="I2073" s="426"/>
      <c r="J2073" s="164"/>
      <c r="K2073" s="164"/>
      <c r="L2073" s="164"/>
      <c r="M2073" s="54"/>
      <c r="N2073" s="54"/>
      <c r="O2073" s="54"/>
      <c r="P2073" s="54"/>
    </row>
    <row r="2074" spans="1:16" ht="15.75" customHeight="1">
      <c r="A2074" s="394"/>
      <c r="B2074" s="420"/>
      <c r="C2074" s="394"/>
      <c r="D2074" s="394"/>
      <c r="E2074" s="394"/>
      <c r="F2074" s="426"/>
      <c r="G2074" s="426"/>
      <c r="H2074" s="426"/>
      <c r="I2074" s="426"/>
      <c r="J2074" s="164"/>
      <c r="K2074" s="164"/>
      <c r="L2074" s="164"/>
      <c r="M2074" s="54"/>
      <c r="N2074" s="54"/>
      <c r="O2074" s="54"/>
      <c r="P2074" s="54"/>
    </row>
    <row r="2075" spans="1:16" ht="15.75" customHeight="1">
      <c r="A2075" s="394"/>
      <c r="B2075" s="420"/>
      <c r="C2075" s="394"/>
      <c r="D2075" s="394"/>
      <c r="E2075" s="394"/>
      <c r="F2075" s="426"/>
      <c r="G2075" s="426"/>
      <c r="H2075" s="426"/>
      <c r="I2075" s="426"/>
      <c r="J2075" s="164"/>
      <c r="K2075" s="164"/>
      <c r="L2075" s="164"/>
      <c r="M2075" s="54"/>
      <c r="N2075" s="54"/>
      <c r="O2075" s="54"/>
      <c r="P2075" s="54"/>
    </row>
    <row r="2076" spans="1:16" ht="15.75" customHeight="1">
      <c r="A2076" s="394"/>
      <c r="B2076" s="420"/>
      <c r="C2076" s="394"/>
      <c r="D2076" s="394"/>
      <c r="E2076" s="394"/>
      <c r="F2076" s="426"/>
      <c r="G2076" s="426"/>
      <c r="H2076" s="426"/>
      <c r="I2076" s="426"/>
      <c r="J2076" s="164"/>
      <c r="K2076" s="164"/>
      <c r="L2076" s="164"/>
      <c r="M2076" s="54"/>
      <c r="N2076" s="54"/>
      <c r="O2076" s="54"/>
      <c r="P2076" s="54"/>
    </row>
    <row r="2077" spans="1:16" ht="15.75" customHeight="1">
      <c r="A2077" s="394"/>
      <c r="B2077" s="420"/>
      <c r="C2077" s="394"/>
      <c r="D2077" s="394"/>
      <c r="E2077" s="394"/>
      <c r="F2077" s="426"/>
      <c r="G2077" s="426"/>
      <c r="H2077" s="426"/>
      <c r="I2077" s="426"/>
      <c r="J2077" s="164"/>
      <c r="K2077" s="164"/>
      <c r="L2077" s="164"/>
      <c r="M2077" s="54"/>
      <c r="N2077" s="54"/>
      <c r="O2077" s="54"/>
      <c r="P2077" s="54"/>
    </row>
    <row r="2078" spans="1:16" ht="15.75" customHeight="1">
      <c r="A2078" s="394"/>
      <c r="B2078" s="420"/>
      <c r="C2078" s="394"/>
      <c r="D2078" s="394"/>
      <c r="E2078" s="394"/>
      <c r="F2078" s="426"/>
      <c r="G2078" s="426"/>
      <c r="H2078" s="426"/>
      <c r="I2078" s="426"/>
      <c r="J2078" s="164"/>
      <c r="K2078" s="164"/>
      <c r="L2078" s="164"/>
      <c r="M2078" s="54"/>
      <c r="N2078" s="54"/>
      <c r="O2078" s="54"/>
      <c r="P2078" s="54"/>
    </row>
    <row r="2079" spans="1:16" ht="15.75" customHeight="1">
      <c r="A2079" s="394"/>
      <c r="B2079" s="420"/>
      <c r="C2079" s="394"/>
      <c r="D2079" s="394"/>
      <c r="E2079" s="394"/>
      <c r="F2079" s="426"/>
      <c r="G2079" s="426"/>
      <c r="H2079" s="426"/>
      <c r="I2079" s="426"/>
      <c r="J2079" s="164"/>
      <c r="K2079" s="164"/>
      <c r="L2079" s="164"/>
      <c r="M2079" s="54"/>
      <c r="N2079" s="54"/>
      <c r="O2079" s="54"/>
      <c r="P2079" s="54"/>
    </row>
    <row r="2080" spans="1:16" ht="15.75" customHeight="1">
      <c r="A2080" s="394"/>
      <c r="B2080" s="420"/>
      <c r="C2080" s="394"/>
      <c r="D2080" s="394"/>
      <c r="E2080" s="394"/>
      <c r="F2080" s="426"/>
      <c r="G2080" s="426"/>
      <c r="H2080" s="426"/>
      <c r="I2080" s="426"/>
      <c r="J2080" s="164"/>
      <c r="K2080" s="164"/>
      <c r="L2080" s="164"/>
      <c r="M2080" s="54"/>
      <c r="N2080" s="54"/>
      <c r="O2080" s="54"/>
      <c r="P2080" s="54"/>
    </row>
    <row r="2081" spans="1:16" ht="15.75" customHeight="1">
      <c r="A2081" s="394"/>
      <c r="B2081" s="420"/>
      <c r="C2081" s="394"/>
      <c r="D2081" s="394"/>
      <c r="E2081" s="394"/>
      <c r="F2081" s="426"/>
      <c r="G2081" s="426"/>
      <c r="H2081" s="426"/>
      <c r="I2081" s="426"/>
      <c r="J2081" s="164"/>
      <c r="K2081" s="164"/>
      <c r="L2081" s="164"/>
      <c r="M2081" s="54"/>
      <c r="N2081" s="54"/>
      <c r="O2081" s="54"/>
      <c r="P2081" s="54"/>
    </row>
    <row r="2082" spans="1:16" ht="15.75" customHeight="1">
      <c r="A2082" s="394"/>
      <c r="B2082" s="420"/>
      <c r="C2082" s="394"/>
      <c r="D2082" s="394"/>
      <c r="E2082" s="394"/>
      <c r="F2082" s="426"/>
      <c r="G2082" s="426"/>
      <c r="H2082" s="426"/>
      <c r="I2082" s="426"/>
      <c r="J2082" s="164"/>
      <c r="K2082" s="164"/>
      <c r="L2082" s="164"/>
      <c r="M2082" s="54"/>
      <c r="N2082" s="54"/>
      <c r="O2082" s="54"/>
      <c r="P2082" s="54"/>
    </row>
    <row r="2083" spans="1:16" ht="15.75" customHeight="1">
      <c r="A2083" s="394"/>
      <c r="B2083" s="420"/>
      <c r="C2083" s="394"/>
      <c r="D2083" s="394"/>
      <c r="E2083" s="394"/>
      <c r="F2083" s="426"/>
      <c r="G2083" s="426"/>
      <c r="H2083" s="426"/>
      <c r="I2083" s="426"/>
      <c r="J2083" s="164"/>
      <c r="K2083" s="164"/>
      <c r="L2083" s="164"/>
      <c r="M2083" s="54"/>
      <c r="N2083" s="54"/>
      <c r="O2083" s="54"/>
      <c r="P2083" s="54"/>
    </row>
    <row r="2084" spans="1:16" ht="15.75" customHeight="1">
      <c r="A2084" s="394"/>
      <c r="B2084" s="420"/>
      <c r="C2084" s="394"/>
      <c r="D2084" s="394"/>
      <c r="E2084" s="394"/>
      <c r="F2084" s="426"/>
      <c r="G2084" s="426"/>
      <c r="H2084" s="426"/>
      <c r="I2084" s="426"/>
      <c r="J2084" s="164"/>
      <c r="K2084" s="164"/>
      <c r="L2084" s="164"/>
      <c r="M2084" s="54"/>
      <c r="N2084" s="54"/>
      <c r="O2084" s="54"/>
      <c r="P2084" s="54"/>
    </row>
    <row r="2085" spans="1:16" ht="15.75" customHeight="1">
      <c r="A2085" s="394"/>
      <c r="B2085" s="420"/>
      <c r="C2085" s="394"/>
      <c r="D2085" s="394"/>
      <c r="E2085" s="394"/>
      <c r="F2085" s="426"/>
      <c r="G2085" s="426"/>
      <c r="H2085" s="426"/>
      <c r="I2085" s="426"/>
      <c r="J2085" s="164"/>
      <c r="K2085" s="164"/>
      <c r="L2085" s="164"/>
      <c r="M2085" s="54"/>
      <c r="N2085" s="54"/>
      <c r="O2085" s="54"/>
      <c r="P2085" s="54"/>
    </row>
    <row r="2086" spans="1:16" ht="15.75" customHeight="1">
      <c r="A2086" s="394"/>
      <c r="B2086" s="420"/>
      <c r="C2086" s="394"/>
      <c r="D2086" s="394"/>
      <c r="E2086" s="394"/>
      <c r="F2086" s="426"/>
      <c r="G2086" s="426"/>
      <c r="H2086" s="426"/>
      <c r="I2086" s="426"/>
      <c r="J2086" s="164"/>
      <c r="K2086" s="164"/>
      <c r="L2086" s="164"/>
      <c r="M2086" s="54"/>
      <c r="N2086" s="54"/>
      <c r="O2086" s="54"/>
      <c r="P2086" s="54"/>
    </row>
    <row r="2087" spans="1:16" ht="15.75" customHeight="1">
      <c r="A2087" s="394"/>
      <c r="B2087" s="420"/>
      <c r="C2087" s="394"/>
      <c r="D2087" s="394"/>
      <c r="E2087" s="394"/>
      <c r="F2087" s="426"/>
      <c r="G2087" s="426"/>
      <c r="H2087" s="426"/>
      <c r="I2087" s="426"/>
      <c r="J2087" s="164"/>
      <c r="K2087" s="164"/>
      <c r="L2087" s="164"/>
      <c r="M2087" s="54"/>
      <c r="N2087" s="54"/>
      <c r="O2087" s="54"/>
      <c r="P2087" s="54"/>
    </row>
    <row r="2088" spans="1:16" ht="15.75" customHeight="1">
      <c r="A2088" s="394"/>
      <c r="B2088" s="420"/>
      <c r="C2088" s="394"/>
      <c r="D2088" s="394"/>
      <c r="E2088" s="394"/>
      <c r="F2088" s="426"/>
      <c r="G2088" s="426"/>
      <c r="H2088" s="426"/>
      <c r="I2088" s="426"/>
      <c r="J2088" s="164"/>
      <c r="K2088" s="164"/>
      <c r="L2088" s="164"/>
      <c r="M2088" s="54"/>
      <c r="N2088" s="54"/>
      <c r="O2088" s="54"/>
      <c r="P2088" s="54"/>
    </row>
    <row r="2089" spans="1:16" ht="15.75" customHeight="1">
      <c r="A2089" s="394"/>
      <c r="B2089" s="420"/>
      <c r="C2089" s="394"/>
      <c r="D2089" s="394"/>
      <c r="E2089" s="394"/>
      <c r="F2089" s="426"/>
      <c r="G2089" s="426"/>
      <c r="H2089" s="426"/>
      <c r="I2089" s="426"/>
      <c r="J2089" s="164"/>
      <c r="K2089" s="164"/>
      <c r="L2089" s="164"/>
      <c r="M2089" s="54"/>
      <c r="N2089" s="54"/>
      <c r="O2089" s="54"/>
      <c r="P2089" s="54"/>
    </row>
    <row r="2090" spans="1:16" ht="15.75" customHeight="1">
      <c r="A2090" s="394"/>
      <c r="B2090" s="420"/>
      <c r="C2090" s="394"/>
      <c r="D2090" s="394"/>
      <c r="E2090" s="394"/>
      <c r="F2090" s="426"/>
      <c r="G2090" s="426"/>
      <c r="H2090" s="426"/>
      <c r="I2090" s="426"/>
      <c r="J2090" s="164"/>
      <c r="K2090" s="164"/>
      <c r="L2090" s="164"/>
      <c r="M2090" s="54"/>
      <c r="N2090" s="54"/>
      <c r="O2090" s="54"/>
      <c r="P2090" s="54"/>
    </row>
    <row r="2091" spans="1:16" ht="15.75" customHeight="1">
      <c r="A2091" s="394"/>
      <c r="B2091" s="420"/>
      <c r="C2091" s="394"/>
      <c r="D2091" s="394"/>
      <c r="E2091" s="394"/>
      <c r="F2091" s="426"/>
      <c r="G2091" s="426"/>
      <c r="H2091" s="426"/>
      <c r="I2091" s="426"/>
      <c r="J2091" s="164"/>
      <c r="K2091" s="164"/>
      <c r="L2091" s="164"/>
      <c r="M2091" s="54"/>
      <c r="N2091" s="54"/>
      <c r="O2091" s="54"/>
      <c r="P2091" s="54"/>
    </row>
    <row r="2092" spans="1:16" ht="15.75" customHeight="1">
      <c r="A2092" s="394"/>
      <c r="B2092" s="420"/>
      <c r="C2092" s="394"/>
      <c r="D2092" s="394"/>
      <c r="E2092" s="394"/>
      <c r="F2092" s="426"/>
      <c r="G2092" s="426"/>
      <c r="H2092" s="426"/>
      <c r="I2092" s="426"/>
      <c r="J2092" s="164"/>
      <c r="K2092" s="164"/>
      <c r="L2092" s="164"/>
      <c r="M2092" s="54"/>
      <c r="N2092" s="54"/>
      <c r="O2092" s="54"/>
      <c r="P2092" s="54"/>
    </row>
    <row r="2093" spans="1:16" ht="15.75" customHeight="1">
      <c r="A2093" s="394"/>
      <c r="B2093" s="420"/>
      <c r="C2093" s="394"/>
      <c r="D2093" s="394"/>
      <c r="E2093" s="394"/>
      <c r="F2093" s="426"/>
      <c r="G2093" s="426"/>
      <c r="H2093" s="426"/>
      <c r="I2093" s="426"/>
      <c r="J2093" s="164"/>
      <c r="K2093" s="164"/>
      <c r="L2093" s="164"/>
      <c r="M2093" s="54"/>
      <c r="N2093" s="54"/>
      <c r="O2093" s="54"/>
      <c r="P2093" s="54"/>
    </row>
    <row r="2094" spans="1:16" ht="15.75" customHeight="1">
      <c r="A2094" s="394"/>
      <c r="B2094" s="420"/>
      <c r="C2094" s="394"/>
      <c r="D2094" s="394"/>
      <c r="E2094" s="394"/>
      <c r="F2094" s="426"/>
      <c r="G2094" s="426"/>
      <c r="H2094" s="426"/>
      <c r="I2094" s="426"/>
      <c r="J2094" s="164"/>
      <c r="K2094" s="164"/>
      <c r="L2094" s="164"/>
      <c r="M2094" s="54"/>
      <c r="N2094" s="54"/>
      <c r="O2094" s="54"/>
      <c r="P2094" s="54"/>
    </row>
    <row r="2095" spans="1:16" ht="15.75" customHeight="1">
      <c r="A2095" s="394"/>
      <c r="B2095" s="420"/>
      <c r="C2095" s="394"/>
      <c r="D2095" s="394"/>
      <c r="E2095" s="394"/>
      <c r="F2095" s="426"/>
      <c r="G2095" s="426"/>
      <c r="H2095" s="426"/>
      <c r="I2095" s="426"/>
      <c r="J2095" s="164"/>
      <c r="K2095" s="164"/>
      <c r="L2095" s="164"/>
      <c r="M2095" s="54"/>
      <c r="N2095" s="54"/>
      <c r="O2095" s="54"/>
      <c r="P2095" s="54"/>
    </row>
    <row r="2096" spans="1:16" ht="15.75" customHeight="1">
      <c r="A2096" s="394"/>
      <c r="B2096" s="420"/>
      <c r="C2096" s="394"/>
      <c r="D2096" s="394"/>
      <c r="E2096" s="394"/>
      <c r="F2096" s="426"/>
      <c r="G2096" s="426"/>
      <c r="H2096" s="426"/>
      <c r="I2096" s="426"/>
      <c r="J2096" s="164"/>
      <c r="K2096" s="164"/>
      <c r="L2096" s="164"/>
      <c r="M2096" s="54"/>
      <c r="N2096" s="54"/>
      <c r="O2096" s="54"/>
      <c r="P2096" s="54"/>
    </row>
    <row r="2097" spans="1:16" ht="15.75" customHeight="1">
      <c r="A2097" s="394"/>
      <c r="B2097" s="420"/>
      <c r="C2097" s="394"/>
      <c r="D2097" s="394"/>
      <c r="E2097" s="394"/>
      <c r="F2097" s="352"/>
      <c r="G2097" s="352"/>
      <c r="H2097" s="352"/>
      <c r="I2097" s="352"/>
      <c r="J2097" s="164"/>
      <c r="K2097" s="164"/>
      <c r="L2097" s="164"/>
      <c r="M2097" s="54"/>
      <c r="N2097" s="54"/>
      <c r="O2097" s="54"/>
      <c r="P2097" s="54"/>
    </row>
    <row r="2098" spans="1:16" ht="15.75" customHeight="1">
      <c r="A2098" s="394"/>
      <c r="B2098" s="420"/>
      <c r="C2098" s="394"/>
      <c r="D2098" s="394"/>
      <c r="E2098" s="394"/>
      <c r="F2098" s="352"/>
      <c r="G2098" s="352"/>
      <c r="H2098" s="352"/>
      <c r="I2098" s="352"/>
      <c r="J2098" s="164"/>
      <c r="K2098" s="164"/>
      <c r="L2098" s="164"/>
      <c r="M2098" s="54"/>
      <c r="N2098" s="54"/>
      <c r="O2098" s="54"/>
      <c r="P2098" s="54"/>
    </row>
    <row r="2099" spans="1:16" ht="15.75" customHeight="1">
      <c r="A2099" s="394"/>
      <c r="B2099" s="420"/>
      <c r="C2099" s="394"/>
      <c r="D2099" s="394"/>
      <c r="E2099" s="394"/>
      <c r="F2099" s="352"/>
      <c r="G2099" s="352"/>
      <c r="H2099" s="352"/>
      <c r="I2099" s="352"/>
      <c r="J2099" s="164"/>
      <c r="K2099" s="164"/>
      <c r="L2099" s="164"/>
      <c r="M2099" s="54"/>
      <c r="N2099" s="54"/>
      <c r="O2099" s="54"/>
      <c r="P2099" s="54"/>
    </row>
    <row r="2100" spans="1:16" ht="15.75" customHeight="1">
      <c r="A2100" s="394"/>
      <c r="B2100" s="420"/>
      <c r="C2100" s="394"/>
      <c r="D2100" s="394"/>
      <c r="E2100" s="394"/>
      <c r="F2100" s="352"/>
      <c r="G2100" s="352"/>
      <c r="H2100" s="352"/>
      <c r="I2100" s="352"/>
      <c r="J2100" s="164"/>
      <c r="K2100" s="164"/>
      <c r="L2100" s="164"/>
      <c r="M2100" s="54"/>
      <c r="N2100" s="54"/>
      <c r="O2100" s="54"/>
      <c r="P2100" s="54"/>
    </row>
    <row r="2101" spans="1:16" ht="15.75" customHeight="1">
      <c r="A2101" s="394"/>
      <c r="B2101" s="420"/>
      <c r="C2101" s="394"/>
      <c r="D2101" s="394"/>
      <c r="E2101" s="394"/>
      <c r="F2101" s="352"/>
      <c r="G2101" s="352"/>
      <c r="H2101" s="352"/>
      <c r="I2101" s="352"/>
      <c r="J2101" s="164"/>
      <c r="K2101" s="164"/>
      <c r="L2101" s="164"/>
      <c r="M2101" s="54"/>
      <c r="N2101" s="54"/>
      <c r="O2101" s="54"/>
      <c r="P2101" s="54"/>
    </row>
    <row r="2102" spans="1:16" ht="15.75" customHeight="1">
      <c r="A2102" s="394"/>
      <c r="B2102" s="420"/>
      <c r="C2102" s="394"/>
      <c r="D2102" s="394"/>
      <c r="E2102" s="394"/>
      <c r="F2102" s="352"/>
      <c r="G2102" s="352"/>
      <c r="H2102" s="352"/>
      <c r="I2102" s="352"/>
      <c r="J2102" s="164"/>
      <c r="K2102" s="164"/>
      <c r="L2102" s="164"/>
      <c r="M2102" s="54"/>
      <c r="N2102" s="54"/>
      <c r="O2102" s="54"/>
      <c r="P2102" s="54"/>
    </row>
    <row r="2103" spans="1:16" ht="15.75" customHeight="1">
      <c r="A2103" s="394"/>
      <c r="B2103" s="420"/>
      <c r="C2103" s="394"/>
      <c r="D2103" s="394"/>
      <c r="E2103" s="394"/>
      <c r="F2103" s="352"/>
      <c r="G2103" s="352"/>
      <c r="H2103" s="352"/>
      <c r="I2103" s="352"/>
      <c r="J2103" s="164"/>
      <c r="K2103" s="164"/>
      <c r="L2103" s="164"/>
      <c r="M2103" s="54"/>
      <c r="N2103" s="54"/>
      <c r="O2103" s="54"/>
      <c r="P2103" s="54"/>
    </row>
    <row r="2104" spans="1:16" ht="15.75" customHeight="1">
      <c r="A2104" s="394"/>
      <c r="B2104" s="420"/>
      <c r="C2104" s="394"/>
      <c r="D2104" s="394"/>
      <c r="E2104" s="394"/>
      <c r="F2104" s="352"/>
      <c r="G2104" s="352"/>
      <c r="H2104" s="352"/>
      <c r="I2104" s="352"/>
      <c r="J2104" s="164"/>
      <c r="K2104" s="164"/>
      <c r="L2104" s="164"/>
      <c r="M2104" s="54"/>
      <c r="N2104" s="54"/>
      <c r="O2104" s="54"/>
      <c r="P2104" s="54"/>
    </row>
    <row r="2105" spans="1:16" ht="15.75" customHeight="1">
      <c r="A2105" s="394"/>
      <c r="B2105" s="420"/>
      <c r="C2105" s="394"/>
      <c r="D2105" s="394"/>
      <c r="E2105" s="394"/>
      <c r="F2105" s="352"/>
      <c r="G2105" s="352"/>
      <c r="H2105" s="352"/>
      <c r="I2105" s="352"/>
      <c r="J2105" s="164"/>
      <c r="K2105" s="164"/>
      <c r="L2105" s="164"/>
      <c r="M2105" s="54"/>
      <c r="N2105" s="54"/>
      <c r="O2105" s="54"/>
      <c r="P2105" s="54"/>
    </row>
    <row r="2106" spans="1:16" ht="15.75" customHeight="1">
      <c r="A2106" s="394"/>
      <c r="B2106" s="420"/>
      <c r="C2106" s="394"/>
      <c r="D2106" s="394"/>
      <c r="E2106" s="394"/>
      <c r="F2106" s="352"/>
      <c r="G2106" s="352"/>
      <c r="H2106" s="352"/>
      <c r="I2106" s="352"/>
      <c r="J2106" s="164"/>
      <c r="K2106" s="164"/>
      <c r="L2106" s="164"/>
      <c r="M2106" s="54"/>
      <c r="N2106" s="54"/>
      <c r="O2106" s="54"/>
      <c r="P2106" s="54"/>
    </row>
    <row r="2107" spans="1:16" ht="15.75" customHeight="1">
      <c r="A2107" s="394"/>
      <c r="B2107" s="420"/>
      <c r="C2107" s="394"/>
      <c r="D2107" s="394"/>
      <c r="E2107" s="394"/>
      <c r="F2107" s="352"/>
      <c r="G2107" s="352"/>
      <c r="H2107" s="352"/>
      <c r="I2107" s="352"/>
      <c r="J2107" s="164"/>
      <c r="K2107" s="164"/>
      <c r="L2107" s="164"/>
      <c r="M2107" s="54"/>
      <c r="N2107" s="54"/>
      <c r="O2107" s="54"/>
      <c r="P2107" s="54"/>
    </row>
    <row r="2108" spans="1:16" ht="15.75" customHeight="1">
      <c r="A2108" s="394"/>
      <c r="B2108" s="420"/>
      <c r="C2108" s="394"/>
      <c r="D2108" s="394"/>
      <c r="E2108" s="394"/>
      <c r="F2108" s="352"/>
      <c r="G2108" s="352"/>
      <c r="H2108" s="352"/>
      <c r="I2108" s="352"/>
      <c r="J2108" s="164"/>
      <c r="K2108" s="164"/>
      <c r="L2108" s="164"/>
      <c r="M2108" s="54"/>
      <c r="N2108" s="54"/>
      <c r="O2108" s="54"/>
      <c r="P2108" s="54"/>
    </row>
    <row r="2109" spans="1:16" ht="15.75" customHeight="1">
      <c r="A2109" s="394"/>
      <c r="B2109" s="420"/>
      <c r="C2109" s="394"/>
      <c r="D2109" s="394"/>
      <c r="E2109" s="394"/>
      <c r="F2109" s="352"/>
      <c r="G2109" s="352"/>
      <c r="H2109" s="352"/>
      <c r="I2109" s="352"/>
      <c r="J2109" s="164"/>
      <c r="K2109" s="164"/>
      <c r="L2109" s="164"/>
      <c r="M2109" s="54"/>
      <c r="N2109" s="54"/>
      <c r="O2109" s="54"/>
      <c r="P2109" s="54"/>
    </row>
    <row r="2110" spans="1:16" ht="15.75" customHeight="1">
      <c r="A2110" s="394"/>
      <c r="B2110" s="420"/>
      <c r="C2110" s="394"/>
      <c r="D2110" s="394"/>
      <c r="E2110" s="394"/>
      <c r="F2110" s="352"/>
      <c r="G2110" s="352"/>
      <c r="H2110" s="352"/>
      <c r="I2110" s="352"/>
      <c r="J2110" s="164"/>
      <c r="K2110" s="164"/>
      <c r="L2110" s="164"/>
      <c r="M2110" s="54"/>
      <c r="N2110" s="54"/>
      <c r="O2110" s="54"/>
      <c r="P2110" s="54"/>
    </row>
    <row r="2111" spans="1:16" ht="15.75" customHeight="1">
      <c r="A2111" s="394"/>
      <c r="B2111" s="420"/>
      <c r="C2111" s="394"/>
      <c r="D2111" s="394"/>
      <c r="E2111" s="394"/>
      <c r="F2111" s="352"/>
      <c r="G2111" s="352"/>
      <c r="H2111" s="352"/>
      <c r="I2111" s="352"/>
      <c r="J2111" s="164"/>
      <c r="K2111" s="164"/>
      <c r="L2111" s="164"/>
      <c r="M2111" s="54"/>
      <c r="N2111" s="54"/>
      <c r="O2111" s="54"/>
      <c r="P2111" s="54"/>
    </row>
    <row r="2112" spans="1:16" ht="15.75" customHeight="1">
      <c r="A2112" s="394"/>
      <c r="B2112" s="420"/>
      <c r="C2112" s="394"/>
      <c r="D2112" s="394"/>
      <c r="E2112" s="394"/>
      <c r="F2112" s="352"/>
      <c r="G2112" s="352"/>
      <c r="H2112" s="352"/>
      <c r="I2112" s="352"/>
      <c r="J2112" s="164"/>
      <c r="K2112" s="164"/>
      <c r="L2112" s="164"/>
      <c r="M2112" s="54"/>
      <c r="N2112" s="54"/>
      <c r="O2112" s="54"/>
      <c r="P2112" s="54"/>
    </row>
    <row r="2113" spans="1:16" ht="15.75" customHeight="1">
      <c r="A2113" s="394"/>
      <c r="B2113" s="420"/>
      <c r="C2113" s="394"/>
      <c r="D2113" s="394"/>
      <c r="E2113" s="394"/>
      <c r="F2113" s="352"/>
      <c r="G2113" s="352"/>
      <c r="H2113" s="352"/>
      <c r="I2113" s="352"/>
      <c r="J2113" s="164"/>
      <c r="K2113" s="164"/>
      <c r="L2113" s="164"/>
      <c r="M2113" s="54"/>
      <c r="N2113" s="54"/>
      <c r="O2113" s="54"/>
      <c r="P2113" s="54"/>
    </row>
    <row r="2114" spans="1:16" ht="15.75" customHeight="1">
      <c r="A2114" s="394"/>
      <c r="B2114" s="420"/>
      <c r="C2114" s="394"/>
      <c r="D2114" s="394"/>
      <c r="E2114" s="394"/>
      <c r="F2114" s="352"/>
      <c r="G2114" s="352"/>
      <c r="H2114" s="352"/>
      <c r="I2114" s="352"/>
      <c r="J2114" s="164"/>
      <c r="K2114" s="164"/>
      <c r="L2114" s="164"/>
      <c r="M2114" s="54"/>
      <c r="N2114" s="54"/>
      <c r="O2114" s="54"/>
      <c r="P2114" s="54"/>
    </row>
    <row r="2115" spans="1:16" ht="15.75" customHeight="1">
      <c r="A2115" s="394"/>
      <c r="B2115" s="420"/>
      <c r="C2115" s="394"/>
      <c r="D2115" s="394"/>
      <c r="E2115" s="394"/>
      <c r="F2115" s="352"/>
      <c r="G2115" s="352"/>
      <c r="H2115" s="352"/>
      <c r="I2115" s="352"/>
      <c r="J2115" s="164"/>
      <c r="K2115" s="164"/>
      <c r="L2115" s="164"/>
      <c r="M2115" s="54"/>
      <c r="N2115" s="54"/>
      <c r="O2115" s="54"/>
      <c r="P2115" s="54"/>
    </row>
    <row r="2116" spans="1:16" ht="15.75" customHeight="1">
      <c r="A2116" s="394"/>
      <c r="B2116" s="420"/>
      <c r="C2116" s="394"/>
      <c r="D2116" s="394"/>
      <c r="E2116" s="394"/>
      <c r="F2116" s="352"/>
      <c r="G2116" s="352"/>
      <c r="H2116" s="352"/>
      <c r="I2116" s="352"/>
      <c r="J2116" s="164"/>
      <c r="K2116" s="164"/>
      <c r="L2116" s="164"/>
      <c r="M2116" s="54"/>
      <c r="N2116" s="54"/>
      <c r="O2116" s="54"/>
      <c r="P2116" s="54"/>
    </row>
    <row r="2117" spans="1:16" ht="15.75" customHeight="1">
      <c r="A2117" s="394"/>
      <c r="B2117" s="420"/>
      <c r="C2117" s="394"/>
      <c r="D2117" s="394"/>
      <c r="E2117" s="394"/>
      <c r="F2117" s="352"/>
      <c r="G2117" s="352"/>
      <c r="H2117" s="352"/>
      <c r="I2117" s="352"/>
      <c r="J2117" s="164"/>
      <c r="K2117" s="164"/>
      <c r="L2117" s="164"/>
      <c r="M2117" s="54"/>
      <c r="N2117" s="54"/>
      <c r="O2117" s="54"/>
      <c r="P2117" s="54"/>
    </row>
    <row r="2118" spans="1:16" ht="15.75" customHeight="1">
      <c r="A2118" s="394"/>
      <c r="B2118" s="420"/>
      <c r="C2118" s="394"/>
      <c r="D2118" s="394"/>
      <c r="E2118" s="394"/>
      <c r="F2118" s="352"/>
      <c r="G2118" s="352"/>
      <c r="H2118" s="352"/>
      <c r="I2118" s="352"/>
      <c r="J2118" s="164"/>
      <c r="K2118" s="164"/>
      <c r="L2118" s="164"/>
      <c r="M2118" s="54"/>
      <c r="N2118" s="54"/>
      <c r="O2118" s="54"/>
      <c r="P2118" s="54"/>
    </row>
    <row r="2119" spans="1:16" ht="15.75" customHeight="1">
      <c r="A2119" s="394"/>
      <c r="B2119" s="420"/>
      <c r="C2119" s="394"/>
      <c r="D2119" s="394"/>
      <c r="E2119" s="394"/>
      <c r="F2119" s="352"/>
      <c r="G2119" s="352"/>
      <c r="H2119" s="352"/>
      <c r="I2119" s="352"/>
      <c r="J2119" s="164"/>
      <c r="K2119" s="164"/>
      <c r="L2119" s="164"/>
      <c r="M2119" s="54"/>
      <c r="N2119" s="54"/>
      <c r="O2119" s="54"/>
      <c r="P2119" s="54"/>
    </row>
    <row r="2120" spans="1:16" ht="15.75" customHeight="1">
      <c r="A2120" s="394"/>
      <c r="B2120" s="420"/>
      <c r="C2120" s="394"/>
      <c r="D2120" s="394"/>
      <c r="E2120" s="394"/>
      <c r="F2120" s="352"/>
      <c r="G2120" s="352"/>
      <c r="H2120" s="352"/>
      <c r="I2120" s="352"/>
      <c r="J2120" s="164"/>
      <c r="K2120" s="164"/>
      <c r="L2120" s="164"/>
      <c r="M2120" s="54"/>
      <c r="N2120" s="54"/>
      <c r="O2120" s="54"/>
      <c r="P2120" s="54"/>
    </row>
    <row r="2121" spans="1:16" ht="15.75" customHeight="1">
      <c r="A2121" s="394"/>
      <c r="B2121" s="420"/>
      <c r="C2121" s="394"/>
      <c r="D2121" s="394"/>
      <c r="E2121" s="394"/>
      <c r="F2121" s="352"/>
      <c r="G2121" s="352"/>
      <c r="H2121" s="352"/>
      <c r="I2121" s="352"/>
      <c r="J2121" s="164"/>
      <c r="K2121" s="164"/>
      <c r="L2121" s="164"/>
      <c r="M2121" s="54"/>
      <c r="N2121" s="54"/>
      <c r="O2121" s="54"/>
      <c r="P2121" s="54"/>
    </row>
    <row r="2122" spans="1:16" ht="15.75" customHeight="1">
      <c r="A2122" s="394"/>
      <c r="B2122" s="420"/>
      <c r="C2122" s="394"/>
      <c r="D2122" s="394"/>
      <c r="E2122" s="394"/>
      <c r="F2122" s="352"/>
      <c r="G2122" s="352"/>
      <c r="H2122" s="352"/>
      <c r="I2122" s="352"/>
      <c r="J2122" s="164"/>
      <c r="K2122" s="164"/>
      <c r="L2122" s="164"/>
      <c r="M2122" s="54"/>
      <c r="N2122" s="54"/>
      <c r="O2122" s="54"/>
      <c r="P2122" s="54"/>
    </row>
    <row r="2123" spans="1:16" ht="15.75" customHeight="1">
      <c r="A2123" s="394"/>
      <c r="B2123" s="420"/>
      <c r="C2123" s="394"/>
      <c r="D2123" s="394"/>
      <c r="E2123" s="394"/>
      <c r="F2123" s="352"/>
      <c r="G2123" s="352"/>
      <c r="H2123" s="352"/>
      <c r="I2123" s="352"/>
      <c r="J2123" s="164"/>
      <c r="K2123" s="164"/>
      <c r="L2123" s="164"/>
      <c r="M2123" s="54"/>
      <c r="N2123" s="54"/>
      <c r="O2123" s="54"/>
      <c r="P2123" s="54"/>
    </row>
    <row r="2124" spans="1:16" ht="15.75" customHeight="1">
      <c r="A2124" s="394"/>
      <c r="B2124" s="420"/>
      <c r="C2124" s="394"/>
      <c r="D2124" s="394"/>
      <c r="E2124" s="394"/>
      <c r="F2124" s="352"/>
      <c r="G2124" s="352"/>
      <c r="H2124" s="352"/>
      <c r="I2124" s="352"/>
      <c r="J2124" s="164"/>
      <c r="K2124" s="164"/>
      <c r="L2124" s="164"/>
      <c r="M2124" s="54"/>
      <c r="N2124" s="54"/>
      <c r="O2124" s="54"/>
      <c r="P2124" s="54"/>
    </row>
    <row r="2125" spans="1:16" ht="15.75" customHeight="1">
      <c r="A2125" s="394"/>
      <c r="B2125" s="420"/>
      <c r="C2125" s="394"/>
      <c r="D2125" s="394"/>
      <c r="E2125" s="394"/>
      <c r="F2125" s="352"/>
      <c r="G2125" s="352"/>
      <c r="H2125" s="352"/>
      <c r="I2125" s="352"/>
      <c r="J2125" s="164"/>
      <c r="K2125" s="164"/>
      <c r="L2125" s="164"/>
      <c r="M2125" s="54"/>
      <c r="N2125" s="54"/>
      <c r="O2125" s="54"/>
      <c r="P2125" s="54"/>
    </row>
    <row r="2126" spans="1:16" ht="15.75" customHeight="1">
      <c r="A2126" s="394"/>
      <c r="B2126" s="420"/>
      <c r="C2126" s="394"/>
      <c r="D2126" s="394"/>
      <c r="E2126" s="394"/>
      <c r="F2126" s="352"/>
      <c r="G2126" s="352"/>
      <c r="H2126" s="352"/>
      <c r="I2126" s="352"/>
      <c r="J2126" s="164"/>
      <c r="K2126" s="164"/>
      <c r="L2126" s="164"/>
      <c r="M2126" s="54"/>
      <c r="N2126" s="54"/>
      <c r="O2126" s="54"/>
      <c r="P2126" s="54"/>
    </row>
    <row r="2127" spans="1:16" ht="15.75" customHeight="1">
      <c r="A2127" s="394"/>
      <c r="B2127" s="420"/>
      <c r="C2127" s="394"/>
      <c r="D2127" s="394"/>
      <c r="E2127" s="394"/>
      <c r="F2127" s="352"/>
      <c r="G2127" s="352"/>
      <c r="H2127" s="352"/>
      <c r="I2127" s="352"/>
      <c r="J2127" s="164"/>
      <c r="K2127" s="164"/>
      <c r="L2127" s="164"/>
      <c r="M2127" s="54"/>
      <c r="N2127" s="54"/>
      <c r="O2127" s="54"/>
      <c r="P2127" s="54"/>
    </row>
    <row r="2128" spans="1:16" ht="15.75" customHeight="1">
      <c r="A2128" s="394"/>
      <c r="B2128" s="420"/>
      <c r="C2128" s="394"/>
      <c r="D2128" s="394"/>
      <c r="E2128" s="394"/>
      <c r="F2128" s="352"/>
      <c r="G2128" s="352"/>
      <c r="H2128" s="352"/>
      <c r="I2128" s="352"/>
      <c r="J2128" s="164"/>
      <c r="K2128" s="164"/>
      <c r="L2128" s="164"/>
      <c r="M2128" s="54"/>
      <c r="N2128" s="54"/>
      <c r="O2128" s="54"/>
      <c r="P2128" s="54"/>
    </row>
    <row r="2129" spans="1:16" ht="15.75" customHeight="1">
      <c r="A2129" s="394"/>
      <c r="B2129" s="420"/>
      <c r="C2129" s="394"/>
      <c r="D2129" s="394"/>
      <c r="E2129" s="394"/>
      <c r="F2129" s="352"/>
      <c r="G2129" s="352"/>
      <c r="H2129" s="352"/>
      <c r="I2129" s="352"/>
      <c r="J2129" s="164"/>
      <c r="K2129" s="164"/>
      <c r="L2129" s="164"/>
      <c r="M2129" s="54"/>
      <c r="N2129" s="54"/>
      <c r="O2129" s="54"/>
      <c r="P2129" s="54"/>
    </row>
    <row r="2130" spans="1:16" ht="15.75" customHeight="1">
      <c r="A2130" s="394"/>
      <c r="B2130" s="420"/>
      <c r="C2130" s="394"/>
      <c r="D2130" s="394"/>
      <c r="E2130" s="394"/>
      <c r="F2130" s="352"/>
      <c r="G2130" s="352"/>
      <c r="H2130" s="352"/>
      <c r="I2130" s="352"/>
      <c r="J2130" s="164"/>
      <c r="K2130" s="164"/>
      <c r="L2130" s="164"/>
      <c r="M2130" s="54"/>
      <c r="N2130" s="54"/>
      <c r="O2130" s="54"/>
      <c r="P2130" s="54"/>
    </row>
    <row r="2131" spans="1:16" ht="15.75" customHeight="1">
      <c r="A2131" s="394"/>
      <c r="B2131" s="420"/>
      <c r="C2131" s="394"/>
      <c r="D2131" s="394"/>
      <c r="E2131" s="394"/>
      <c r="F2131" s="352"/>
      <c r="G2131" s="352"/>
      <c r="H2131" s="352"/>
      <c r="I2131" s="352"/>
      <c r="J2131" s="164"/>
      <c r="K2131" s="164"/>
      <c r="L2131" s="164"/>
      <c r="M2131" s="54"/>
      <c r="N2131" s="54"/>
      <c r="O2131" s="54"/>
      <c r="P2131" s="54"/>
    </row>
    <row r="2132" spans="1:16" ht="15.75" customHeight="1">
      <c r="A2132" s="394"/>
      <c r="B2132" s="420"/>
      <c r="C2132" s="394"/>
      <c r="D2132" s="394"/>
      <c r="E2132" s="394"/>
      <c r="F2132" s="352"/>
      <c r="G2132" s="352"/>
      <c r="H2132" s="352"/>
      <c r="I2132" s="352"/>
      <c r="J2132" s="164"/>
      <c r="K2132" s="164"/>
      <c r="L2132" s="164"/>
      <c r="M2132" s="54"/>
      <c r="N2132" s="54"/>
      <c r="O2132" s="54"/>
      <c r="P2132" s="54"/>
    </row>
    <row r="2133" spans="1:16" ht="15.75" customHeight="1">
      <c r="A2133" s="394"/>
      <c r="B2133" s="420"/>
      <c r="C2133" s="394"/>
      <c r="D2133" s="394"/>
      <c r="E2133" s="394"/>
      <c r="F2133" s="352"/>
      <c r="G2133" s="352"/>
      <c r="H2133" s="352"/>
      <c r="I2133" s="352"/>
      <c r="J2133" s="164"/>
      <c r="K2133" s="164"/>
      <c r="L2133" s="164"/>
      <c r="M2133" s="54"/>
      <c r="N2133" s="54"/>
      <c r="O2133" s="54"/>
      <c r="P2133" s="54"/>
    </row>
    <row r="2134" spans="1:16" ht="15.75" customHeight="1">
      <c r="A2134" s="394"/>
      <c r="B2134" s="420"/>
      <c r="C2134" s="394"/>
      <c r="D2134" s="394"/>
      <c r="E2134" s="394"/>
      <c r="F2134" s="352"/>
      <c r="G2134" s="352"/>
      <c r="H2134" s="352"/>
      <c r="I2134" s="352"/>
      <c r="J2134" s="164"/>
      <c r="K2134" s="164"/>
      <c r="L2134" s="164"/>
      <c r="M2134" s="54"/>
      <c r="N2134" s="54"/>
      <c r="O2134" s="54"/>
      <c r="P2134" s="54"/>
    </row>
    <row r="2135" spans="1:16" ht="15.75" customHeight="1">
      <c r="A2135" s="394"/>
      <c r="B2135" s="420"/>
      <c r="C2135" s="394"/>
      <c r="D2135" s="394"/>
      <c r="E2135" s="394"/>
      <c r="F2135" s="352"/>
      <c r="G2135" s="352"/>
      <c r="H2135" s="352"/>
      <c r="I2135" s="352"/>
      <c r="J2135" s="164"/>
      <c r="K2135" s="164"/>
      <c r="L2135" s="164"/>
      <c r="M2135" s="54"/>
      <c r="N2135" s="54"/>
      <c r="O2135" s="54"/>
      <c r="P2135" s="54"/>
    </row>
    <row r="2136" spans="1:16" ht="15.75" customHeight="1">
      <c r="A2136" s="394"/>
      <c r="B2136" s="420"/>
      <c r="C2136" s="394"/>
      <c r="D2136" s="394"/>
      <c r="E2136" s="394"/>
      <c r="F2136" s="352"/>
      <c r="G2136" s="352"/>
      <c r="H2136" s="352"/>
      <c r="I2136" s="352"/>
      <c r="J2136" s="164"/>
      <c r="K2136" s="164"/>
      <c r="L2136" s="164"/>
      <c r="M2136" s="54"/>
      <c r="N2136" s="54"/>
      <c r="O2136" s="54"/>
      <c r="P2136" s="54"/>
    </row>
    <row r="2137" spans="1:16" ht="15.75" customHeight="1">
      <c r="A2137" s="394"/>
      <c r="B2137" s="420"/>
      <c r="C2137" s="394"/>
      <c r="D2137" s="394"/>
      <c r="E2137" s="394"/>
      <c r="F2137" s="352"/>
      <c r="G2137" s="352"/>
      <c r="H2137" s="352"/>
      <c r="I2137" s="352"/>
      <c r="J2137" s="164"/>
      <c r="K2137" s="164"/>
      <c r="L2137" s="164"/>
      <c r="M2137" s="54"/>
      <c r="N2137" s="54"/>
      <c r="O2137" s="54"/>
      <c r="P2137" s="54"/>
    </row>
    <row r="2138" spans="1:16" ht="15.75" customHeight="1">
      <c r="A2138" s="394"/>
      <c r="B2138" s="420"/>
      <c r="C2138" s="394"/>
      <c r="D2138" s="394"/>
      <c r="E2138" s="394"/>
      <c r="F2138" s="352"/>
      <c r="G2138" s="352"/>
      <c r="H2138" s="352"/>
      <c r="I2138" s="352"/>
      <c r="J2138" s="164"/>
      <c r="K2138" s="164"/>
      <c r="L2138" s="164"/>
      <c r="M2138" s="54"/>
      <c r="N2138" s="54"/>
      <c r="O2138" s="54"/>
      <c r="P2138" s="54"/>
    </row>
    <row r="2139" spans="1:16" ht="15.75" customHeight="1">
      <c r="A2139" s="394"/>
      <c r="B2139" s="420"/>
      <c r="C2139" s="394"/>
      <c r="D2139" s="394"/>
      <c r="E2139" s="394"/>
      <c r="F2139" s="352"/>
      <c r="G2139" s="352"/>
      <c r="H2139" s="352"/>
      <c r="I2139" s="352"/>
      <c r="J2139" s="164"/>
      <c r="K2139" s="164"/>
      <c r="L2139" s="164"/>
      <c r="M2139" s="54"/>
      <c r="N2139" s="54"/>
      <c r="O2139" s="54"/>
      <c r="P2139" s="54"/>
    </row>
    <row r="2140" spans="1:16" ht="15.75" customHeight="1">
      <c r="A2140" s="394"/>
      <c r="B2140" s="420"/>
      <c r="C2140" s="394"/>
      <c r="D2140" s="394"/>
      <c r="E2140" s="394"/>
      <c r="F2140" s="352"/>
      <c r="G2140" s="352"/>
      <c r="H2140" s="352"/>
      <c r="I2140" s="352"/>
      <c r="J2140" s="164"/>
      <c r="K2140" s="164"/>
      <c r="L2140" s="164"/>
      <c r="M2140" s="54"/>
      <c r="N2140" s="54"/>
      <c r="O2140" s="54"/>
      <c r="P2140" s="54"/>
    </row>
    <row r="2141" spans="1:16" ht="15.75" customHeight="1">
      <c r="A2141" s="394"/>
      <c r="B2141" s="420"/>
      <c r="C2141" s="394"/>
      <c r="D2141" s="394"/>
      <c r="E2141" s="394"/>
      <c r="F2141" s="352"/>
      <c r="G2141" s="352"/>
      <c r="H2141" s="352"/>
      <c r="I2141" s="352"/>
      <c r="J2141" s="164"/>
      <c r="K2141" s="164"/>
      <c r="L2141" s="164"/>
      <c r="M2141" s="54"/>
      <c r="N2141" s="54"/>
      <c r="O2141" s="54"/>
      <c r="P2141" s="54"/>
    </row>
    <row r="2142" spans="1:16" ht="15.75" customHeight="1">
      <c r="A2142" s="394"/>
      <c r="B2142" s="420"/>
      <c r="C2142" s="394"/>
      <c r="D2142" s="394"/>
      <c r="E2142" s="394"/>
      <c r="F2142" s="352"/>
      <c r="G2142" s="352"/>
      <c r="H2142" s="352"/>
      <c r="I2142" s="352"/>
      <c r="J2142" s="164"/>
      <c r="K2142" s="164"/>
      <c r="L2142" s="164"/>
      <c r="M2142" s="54"/>
      <c r="N2142" s="54"/>
      <c r="O2142" s="54"/>
      <c r="P2142" s="54"/>
    </row>
    <row r="2143" spans="1:16" ht="15.75" customHeight="1">
      <c r="A2143" s="394"/>
      <c r="B2143" s="420"/>
      <c r="C2143" s="394"/>
      <c r="D2143" s="394"/>
      <c r="E2143" s="394"/>
      <c r="F2143" s="352"/>
      <c r="G2143" s="352"/>
      <c r="H2143" s="352"/>
      <c r="I2143" s="352"/>
      <c r="J2143" s="164"/>
      <c r="K2143" s="164"/>
      <c r="L2143" s="164"/>
      <c r="M2143" s="54"/>
      <c r="N2143" s="54"/>
      <c r="O2143" s="54"/>
      <c r="P2143" s="54"/>
    </row>
    <row r="2144" spans="1:16" ht="15.75" customHeight="1">
      <c r="A2144" s="394"/>
      <c r="B2144" s="420"/>
      <c r="C2144" s="394"/>
      <c r="D2144" s="394"/>
      <c r="E2144" s="394"/>
      <c r="F2144" s="352"/>
      <c r="G2144" s="352"/>
      <c r="H2144" s="352"/>
      <c r="I2144" s="352"/>
      <c r="J2144" s="164"/>
      <c r="K2144" s="164"/>
      <c r="L2144" s="164"/>
      <c r="M2144" s="54"/>
      <c r="N2144" s="54"/>
      <c r="O2144" s="54"/>
      <c r="P2144" s="54"/>
    </row>
    <row r="2145" spans="1:16" ht="15.75" customHeight="1">
      <c r="A2145" s="95"/>
      <c r="B2145" s="486"/>
      <c r="C2145" s="95"/>
      <c r="D2145" s="95"/>
      <c r="E2145" s="95"/>
      <c r="F2145" s="487">
        <f t="shared" ref="F2145:I2145" si="0">AVERAGE(F2:F2144)</f>
        <v>4.5454545454545459</v>
      </c>
      <c r="G2145" s="487">
        <f t="shared" si="0"/>
        <v>4.5151515151515156</v>
      </c>
      <c r="H2145" s="487">
        <f t="shared" si="0"/>
        <v>4.6363636363636367</v>
      </c>
      <c r="I2145" s="487">
        <f t="shared" si="0"/>
        <v>4.6363636363636367</v>
      </c>
      <c r="J2145" s="488"/>
      <c r="K2145" s="54"/>
      <c r="L2145" s="54"/>
      <c r="M2145" s="54"/>
      <c r="N2145" s="54"/>
      <c r="O2145" s="54"/>
      <c r="P2145" s="54"/>
    </row>
  </sheetData>
  <autoFilter ref="C1:C2145" xr:uid="{00000000-0009-0000-0000-00000E000000}">
    <filterColumn colId="0">
      <filters blank="1">
        <filter val="CARLA DANIELA ARCE RAMOS"/>
      </filters>
    </filterColumn>
  </autoFilter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2"/>
  <sheetViews>
    <sheetView zoomScale="70" zoomScaleNormal="70" workbookViewId="0">
      <selection activeCell="I2" sqref="I2"/>
    </sheetView>
  </sheetViews>
  <sheetFormatPr baseColWidth="10" defaultColWidth="14.42578125" defaultRowHeight="15" customHeight="1"/>
  <cols>
    <col min="1" max="1" width="11.42578125" customWidth="1"/>
    <col min="2" max="2" width="23" customWidth="1"/>
    <col min="3" max="5" width="11.42578125" customWidth="1"/>
    <col min="6" max="6" width="37" customWidth="1"/>
    <col min="7" max="7" width="12.7109375" customWidth="1"/>
    <col min="8" max="9" width="11.42578125" customWidth="1"/>
    <col min="10" max="10" width="32" customWidth="1"/>
    <col min="11" max="11" width="21.5703125" customWidth="1"/>
    <col min="12" max="12" width="34.140625" customWidth="1"/>
    <col min="13" max="26" width="10.7109375" customWidth="1"/>
  </cols>
  <sheetData>
    <row r="1" spans="1:26">
      <c r="A1" s="54"/>
      <c r="B1" s="1128"/>
      <c r="C1" s="1057"/>
      <c r="D1" s="1057"/>
      <c r="E1" s="1057"/>
      <c r="F1" s="1057"/>
      <c r="G1" s="1057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40.25">
      <c r="A2" s="317" t="s">
        <v>466</v>
      </c>
      <c r="B2" s="317" t="s">
        <v>467</v>
      </c>
      <c r="C2" s="317" t="s">
        <v>468</v>
      </c>
      <c r="D2" s="317" t="s">
        <v>469</v>
      </c>
      <c r="E2" s="317" t="s">
        <v>470</v>
      </c>
      <c r="F2" s="317" t="s">
        <v>471</v>
      </c>
      <c r="G2" s="317" t="s">
        <v>472</v>
      </c>
      <c r="H2" s="317" t="s">
        <v>473</v>
      </c>
      <c r="I2" s="489" t="s">
        <v>514</v>
      </c>
      <c r="J2" s="320"/>
      <c r="K2" s="320"/>
      <c r="L2" s="320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569"/>
      <c r="B3" s="835"/>
      <c r="C3" s="836"/>
      <c r="D3" s="836"/>
      <c r="E3" s="836"/>
      <c r="F3" s="836"/>
      <c r="G3" s="836"/>
      <c r="H3" s="686"/>
      <c r="I3" s="686"/>
      <c r="J3" s="244"/>
      <c r="K3" s="244"/>
      <c r="L3" s="491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>
      <c r="A4" s="569"/>
      <c r="B4" s="835"/>
      <c r="C4" s="836"/>
      <c r="D4" s="836"/>
      <c r="E4" s="836"/>
      <c r="F4" s="836"/>
      <c r="G4" s="836"/>
      <c r="H4" s="686"/>
      <c r="I4" s="686"/>
      <c r="J4" s="244"/>
      <c r="K4" s="244"/>
      <c r="L4" s="491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>
      <c r="A5" s="814"/>
      <c r="B5" s="837"/>
      <c r="C5" s="838"/>
      <c r="D5" s="838"/>
      <c r="E5" s="838"/>
      <c r="F5" s="838"/>
      <c r="G5" s="839"/>
      <c r="H5" s="812"/>
      <c r="I5" s="812"/>
      <c r="J5" s="244"/>
      <c r="K5" s="244"/>
      <c r="L5" s="491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66"/>
      <c r="B6" s="835"/>
      <c r="C6" s="696"/>
      <c r="D6" s="696"/>
      <c r="E6" s="696"/>
      <c r="F6" s="840"/>
      <c r="G6" s="841"/>
      <c r="H6" s="686"/>
      <c r="I6" s="686"/>
      <c r="J6" s="492"/>
      <c r="K6" s="492"/>
      <c r="L6" s="492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566"/>
      <c r="B7" s="835"/>
      <c r="C7" s="566"/>
      <c r="D7" s="566"/>
      <c r="E7" s="566"/>
      <c r="F7" s="686"/>
      <c r="G7" s="841"/>
      <c r="H7" s="686"/>
      <c r="I7" s="686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566"/>
      <c r="B8" s="835"/>
      <c r="C8" s="566"/>
      <c r="D8" s="566"/>
      <c r="E8" s="566"/>
      <c r="F8" s="686"/>
      <c r="G8" s="841"/>
      <c r="H8" s="686"/>
      <c r="I8" s="686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647"/>
      <c r="B9" s="842"/>
      <c r="C9" s="647"/>
      <c r="D9" s="647"/>
      <c r="E9" s="647"/>
      <c r="F9" s="757"/>
      <c r="G9" s="843"/>
      <c r="H9" s="757"/>
      <c r="I9" s="757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566"/>
      <c r="B10" s="835"/>
      <c r="C10" s="566"/>
      <c r="D10" s="566"/>
      <c r="E10" s="566"/>
      <c r="F10" s="686"/>
      <c r="G10" s="841"/>
      <c r="H10" s="686"/>
      <c r="I10" s="686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566"/>
      <c r="B11" s="835"/>
      <c r="C11" s="566"/>
      <c r="D11" s="566"/>
      <c r="E11" s="566"/>
      <c r="F11" s="686"/>
      <c r="G11" s="841"/>
      <c r="H11" s="686"/>
      <c r="I11" s="686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566"/>
      <c r="B12" s="835"/>
      <c r="C12" s="566"/>
      <c r="D12" s="566"/>
      <c r="E12" s="566"/>
      <c r="F12" s="686"/>
      <c r="G12" s="841"/>
      <c r="H12" s="686"/>
      <c r="I12" s="686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805"/>
      <c r="B13" s="844"/>
      <c r="C13" s="805"/>
      <c r="D13" s="805"/>
      <c r="E13" s="805"/>
      <c r="F13" s="806"/>
      <c r="G13" s="845"/>
      <c r="H13" s="802"/>
      <c r="I13" s="802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566"/>
      <c r="B14" s="688"/>
      <c r="C14" s="566"/>
      <c r="D14" s="566"/>
      <c r="E14" s="566"/>
      <c r="F14" s="569"/>
      <c r="G14" s="846"/>
      <c r="H14" s="686"/>
      <c r="I14" s="686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566"/>
      <c r="B15" s="835"/>
      <c r="C15" s="566"/>
      <c r="D15" s="566"/>
      <c r="E15" s="566"/>
      <c r="F15" s="569"/>
      <c r="G15" s="846"/>
      <c r="H15" s="686"/>
      <c r="I15" s="686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579"/>
      <c r="B16" s="847"/>
      <c r="C16" s="579"/>
      <c r="D16" s="579"/>
      <c r="E16" s="579"/>
      <c r="F16" s="847"/>
      <c r="G16" s="848"/>
      <c r="H16" s="768"/>
      <c r="I16" s="768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566"/>
      <c r="B17" s="835"/>
      <c r="C17" s="566"/>
      <c r="D17" s="566"/>
      <c r="E17" s="566"/>
      <c r="F17" s="835"/>
      <c r="G17" s="849"/>
      <c r="H17" s="686"/>
      <c r="I17" s="686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566"/>
      <c r="B18" s="835"/>
      <c r="C18" s="566"/>
      <c r="D18" s="566"/>
      <c r="E18" s="566"/>
      <c r="F18" s="569"/>
      <c r="G18" s="849"/>
      <c r="H18" s="686"/>
      <c r="I18" s="686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850"/>
      <c r="B19" s="851"/>
      <c r="C19" s="852"/>
      <c r="D19" s="852"/>
      <c r="E19" s="852"/>
      <c r="F19" s="853"/>
      <c r="G19" s="854"/>
      <c r="H19" s="855"/>
      <c r="I19" s="856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857"/>
      <c r="B20" s="858"/>
      <c r="C20" s="857"/>
      <c r="D20" s="857"/>
      <c r="E20" s="857"/>
      <c r="F20" s="859"/>
      <c r="G20" s="860"/>
      <c r="H20" s="861"/>
      <c r="I20" s="857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566"/>
      <c r="B21" s="835"/>
      <c r="C21" s="566"/>
      <c r="D21" s="566"/>
      <c r="E21" s="566"/>
      <c r="F21" s="688"/>
      <c r="G21" s="846"/>
      <c r="H21" s="569"/>
      <c r="I21" s="686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>
      <c r="A22" s="566"/>
      <c r="B22" s="835"/>
      <c r="C22" s="566"/>
      <c r="D22" s="566"/>
      <c r="E22" s="566"/>
      <c r="F22" s="688"/>
      <c r="G22" s="846"/>
      <c r="H22" s="569"/>
      <c r="I22" s="686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83"/>
      <c r="B23" s="862"/>
      <c r="C23" s="722"/>
      <c r="D23" s="722"/>
      <c r="E23" s="722"/>
      <c r="F23" s="588"/>
      <c r="G23" s="863"/>
      <c r="H23" s="588"/>
      <c r="I23" s="86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66"/>
      <c r="B24" s="835"/>
      <c r="C24" s="722"/>
      <c r="D24" s="722"/>
      <c r="E24" s="722"/>
      <c r="F24" s="569"/>
      <c r="G24" s="865"/>
      <c r="H24" s="569"/>
      <c r="I24" s="686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66"/>
      <c r="B25" s="835"/>
      <c r="C25" s="722"/>
      <c r="D25" s="722"/>
      <c r="E25" s="722"/>
      <c r="F25" s="569"/>
      <c r="G25" s="865"/>
      <c r="H25" s="569"/>
      <c r="I25" s="686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764"/>
      <c r="B26" s="866"/>
      <c r="C26" s="722"/>
      <c r="D26" s="722"/>
      <c r="E26" s="722"/>
      <c r="F26" s="765"/>
      <c r="G26" s="867"/>
      <c r="H26" s="765"/>
      <c r="I26" s="762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66"/>
      <c r="B27" s="835"/>
      <c r="C27" s="722"/>
      <c r="D27" s="722"/>
      <c r="E27" s="722"/>
      <c r="F27" s="868"/>
      <c r="G27" s="865"/>
      <c r="H27" s="569"/>
      <c r="I27" s="686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686"/>
      <c r="B28" s="835"/>
      <c r="C28" s="722"/>
      <c r="D28" s="722"/>
      <c r="E28" s="722"/>
      <c r="F28" s="868"/>
      <c r="G28" s="865"/>
      <c r="H28" s="569"/>
      <c r="I28" s="686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686"/>
      <c r="B29" s="835"/>
      <c r="C29" s="722"/>
      <c r="D29" s="722"/>
      <c r="E29" s="722"/>
      <c r="F29" s="868"/>
      <c r="G29" s="865"/>
      <c r="H29" s="569"/>
      <c r="I29" s="686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864"/>
      <c r="B30" s="862"/>
      <c r="C30" s="722"/>
      <c r="D30" s="722"/>
      <c r="E30" s="722"/>
      <c r="F30" s="588"/>
      <c r="G30" s="863"/>
      <c r="H30" s="588"/>
      <c r="I30" s="86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686"/>
      <c r="B31" s="835"/>
      <c r="C31" s="722"/>
      <c r="D31" s="722"/>
      <c r="E31" s="722"/>
      <c r="F31" s="569"/>
      <c r="G31" s="865"/>
      <c r="H31" s="569"/>
      <c r="I31" s="569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8" customHeight="1">
      <c r="A32" s="818"/>
      <c r="B32" s="869"/>
      <c r="C32" s="722"/>
      <c r="D32" s="722"/>
      <c r="E32" s="722"/>
      <c r="F32" s="870"/>
      <c r="G32" s="871"/>
      <c r="H32" s="597"/>
      <c r="I32" s="818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686"/>
      <c r="B33" s="835"/>
      <c r="C33" s="722"/>
      <c r="D33" s="722"/>
      <c r="E33" s="722"/>
      <c r="F33" s="868"/>
      <c r="G33" s="865"/>
      <c r="H33" s="569"/>
      <c r="I33" s="686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686"/>
      <c r="B34" s="835"/>
      <c r="C34" s="722"/>
      <c r="D34" s="722"/>
      <c r="E34" s="722"/>
      <c r="F34" s="868"/>
      <c r="G34" s="865"/>
      <c r="H34" s="569"/>
      <c r="I34" s="686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686"/>
      <c r="B35" s="835"/>
      <c r="C35" s="722"/>
      <c r="D35" s="722"/>
      <c r="E35" s="722"/>
      <c r="F35" s="688"/>
      <c r="G35" s="865"/>
      <c r="H35" s="569"/>
      <c r="I35" s="686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872"/>
      <c r="B36" s="873"/>
      <c r="C36" s="722"/>
      <c r="D36" s="722"/>
      <c r="E36" s="722"/>
      <c r="F36" s="874"/>
      <c r="G36" s="875"/>
      <c r="H36" s="876"/>
      <c r="I36" s="872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686"/>
      <c r="B37" s="835"/>
      <c r="C37" s="722"/>
      <c r="D37" s="722"/>
      <c r="E37" s="722"/>
      <c r="F37" s="868"/>
      <c r="G37" s="865"/>
      <c r="H37" s="569"/>
      <c r="I37" s="686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877"/>
      <c r="B38" s="878"/>
      <c r="C38" s="722"/>
      <c r="D38" s="722"/>
      <c r="E38" s="722"/>
      <c r="F38" s="879"/>
      <c r="G38" s="880"/>
      <c r="H38" s="725"/>
      <c r="I38" s="877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686"/>
      <c r="B39" s="835"/>
      <c r="C39" s="722"/>
      <c r="D39" s="722"/>
      <c r="E39" s="722"/>
      <c r="F39" s="696"/>
      <c r="G39" s="841"/>
      <c r="H39" s="569"/>
      <c r="I39" s="686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686"/>
      <c r="B40" s="835"/>
      <c r="C40" s="722"/>
      <c r="D40" s="722"/>
      <c r="E40" s="722"/>
      <c r="F40" s="569"/>
      <c r="G40" s="841"/>
      <c r="H40" s="569"/>
      <c r="I40" s="686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686"/>
      <c r="B41" s="835"/>
      <c r="C41" s="722"/>
      <c r="D41" s="722"/>
      <c r="E41" s="722"/>
      <c r="F41" s="569"/>
      <c r="G41" s="841"/>
      <c r="H41" s="569"/>
      <c r="I41" s="686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818"/>
      <c r="B42" s="869"/>
      <c r="C42" s="722"/>
      <c r="D42" s="722"/>
      <c r="E42" s="722"/>
      <c r="F42" s="881"/>
      <c r="G42" s="882"/>
      <c r="H42" s="597"/>
      <c r="I42" s="818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686"/>
      <c r="B43" s="835"/>
      <c r="C43" s="722"/>
      <c r="D43" s="722"/>
      <c r="E43" s="722"/>
      <c r="F43" s="696"/>
      <c r="G43" s="841"/>
      <c r="H43" s="569"/>
      <c r="I43" s="686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686"/>
      <c r="B44" s="835"/>
      <c r="C44" s="722"/>
      <c r="D44" s="722"/>
      <c r="E44" s="722"/>
      <c r="F44" s="696"/>
      <c r="G44" s="841"/>
      <c r="H44" s="569"/>
      <c r="I44" s="686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830"/>
      <c r="B45" s="883"/>
      <c r="C45" s="722"/>
      <c r="D45" s="722"/>
      <c r="E45" s="722"/>
      <c r="F45" s="884"/>
      <c r="G45" s="885"/>
      <c r="H45" s="611"/>
      <c r="I45" s="830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733"/>
      <c r="B46" s="886"/>
      <c r="C46" s="722"/>
      <c r="D46" s="722"/>
      <c r="E46" s="722"/>
      <c r="F46" s="887"/>
      <c r="G46" s="888"/>
      <c r="H46" s="575"/>
      <c r="I46" s="733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818"/>
      <c r="B47" s="869"/>
      <c r="C47" s="722"/>
      <c r="D47" s="722"/>
      <c r="E47" s="722"/>
      <c r="F47" s="881"/>
      <c r="G47" s="882"/>
      <c r="H47" s="597"/>
      <c r="I47" s="818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686"/>
      <c r="B48" s="835"/>
      <c r="C48" s="722"/>
      <c r="D48" s="722"/>
      <c r="E48" s="722"/>
      <c r="F48" s="696"/>
      <c r="G48" s="841"/>
      <c r="H48" s="569"/>
      <c r="I48" s="686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686"/>
      <c r="B49" s="835"/>
      <c r="C49" s="722"/>
      <c r="D49" s="722"/>
      <c r="E49" s="722"/>
      <c r="F49" s="696"/>
      <c r="G49" s="841"/>
      <c r="H49" s="569"/>
      <c r="I49" s="686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686"/>
      <c r="B50" s="835"/>
      <c r="C50" s="722"/>
      <c r="D50" s="722"/>
      <c r="E50" s="722"/>
      <c r="F50" s="696"/>
      <c r="G50" s="841"/>
      <c r="H50" s="569"/>
      <c r="I50" s="686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686"/>
      <c r="B51" s="835"/>
      <c r="C51" s="722"/>
      <c r="D51" s="722"/>
      <c r="E51" s="722"/>
      <c r="F51" s="696"/>
      <c r="G51" s="841"/>
      <c r="H51" s="569"/>
      <c r="I51" s="686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686"/>
      <c r="B52" s="835"/>
      <c r="C52" s="722"/>
      <c r="D52" s="722"/>
      <c r="E52" s="722"/>
      <c r="F52" s="696"/>
      <c r="G52" s="841"/>
      <c r="H52" s="569"/>
      <c r="I52" s="686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889"/>
      <c r="B53" s="890"/>
      <c r="C53" s="722"/>
      <c r="D53" s="722"/>
      <c r="E53" s="722"/>
      <c r="F53" s="891"/>
      <c r="G53" s="892"/>
      <c r="H53" s="602"/>
      <c r="I53" s="889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686"/>
      <c r="B54" s="835"/>
      <c r="C54" s="722"/>
      <c r="D54" s="722"/>
      <c r="E54" s="722"/>
      <c r="F54" s="696"/>
      <c r="G54" s="841"/>
      <c r="H54" s="569"/>
      <c r="I54" s="686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864"/>
      <c r="B55" s="862"/>
      <c r="C55" s="722"/>
      <c r="D55" s="722"/>
      <c r="E55" s="722"/>
      <c r="F55" s="893"/>
      <c r="G55" s="894"/>
      <c r="H55" s="588"/>
      <c r="I55" s="86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686"/>
      <c r="B56" s="835"/>
      <c r="C56" s="722"/>
      <c r="D56" s="722"/>
      <c r="E56" s="722"/>
      <c r="F56" s="696"/>
      <c r="G56" s="841"/>
      <c r="H56" s="569"/>
      <c r="I56" s="686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686"/>
      <c r="B57" s="835"/>
      <c r="C57" s="722"/>
      <c r="D57" s="722"/>
      <c r="E57" s="722"/>
      <c r="F57" s="696"/>
      <c r="G57" s="841"/>
      <c r="H57" s="569"/>
      <c r="I57" s="686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686"/>
      <c r="B58" s="835"/>
      <c r="C58" s="722"/>
      <c r="D58" s="722"/>
      <c r="E58" s="722"/>
      <c r="F58" s="696"/>
      <c r="G58" s="841"/>
      <c r="H58" s="569"/>
      <c r="I58" s="686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768"/>
      <c r="B59" s="847"/>
      <c r="C59" s="722"/>
      <c r="D59" s="722"/>
      <c r="E59" s="722"/>
      <c r="F59" s="895"/>
      <c r="G59" s="896"/>
      <c r="H59" s="582"/>
      <c r="I59" s="768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686"/>
      <c r="B60" s="835"/>
      <c r="C60" s="722"/>
      <c r="D60" s="722"/>
      <c r="E60" s="722"/>
      <c r="F60" s="696"/>
      <c r="G60" s="841"/>
      <c r="H60" s="569"/>
      <c r="I60" s="686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897"/>
      <c r="B61" s="898"/>
      <c r="C61" s="722"/>
      <c r="D61" s="722"/>
      <c r="E61" s="722"/>
      <c r="F61" s="899"/>
      <c r="G61" s="900"/>
      <c r="H61" s="901"/>
      <c r="I61" s="897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686"/>
      <c r="B62" s="835"/>
      <c r="C62" s="722"/>
      <c r="D62" s="722"/>
      <c r="E62" s="722"/>
      <c r="F62" s="696"/>
      <c r="G62" s="841"/>
      <c r="H62" s="569"/>
      <c r="I62" s="686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902"/>
      <c r="B63" s="903"/>
      <c r="C63" s="722"/>
      <c r="D63" s="722"/>
      <c r="E63" s="722"/>
      <c r="F63" s="904"/>
      <c r="G63" s="905"/>
      <c r="H63" s="906"/>
      <c r="I63" s="906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793"/>
      <c r="B64" s="907"/>
      <c r="C64" s="722"/>
      <c r="D64" s="722"/>
      <c r="E64" s="910"/>
      <c r="F64" s="913"/>
      <c r="G64" s="911"/>
      <c r="H64" s="606"/>
      <c r="I64" s="606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686"/>
      <c r="B65" s="835"/>
      <c r="C65" s="722"/>
      <c r="D65" s="722"/>
      <c r="E65" s="722"/>
      <c r="F65" s="912"/>
      <c r="G65" s="841"/>
      <c r="H65" s="569"/>
      <c r="I65" s="569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830"/>
      <c r="B66" s="883"/>
      <c r="C66" s="722"/>
      <c r="D66" s="722"/>
      <c r="E66" s="722"/>
      <c r="F66" s="908"/>
      <c r="G66" s="885"/>
      <c r="H66" s="611"/>
      <c r="I66" s="611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69"/>
      <c r="B67" s="835"/>
      <c r="C67" s="689"/>
      <c r="D67" s="689"/>
      <c r="E67" s="689"/>
      <c r="F67" s="689"/>
      <c r="G67" s="909"/>
      <c r="H67" s="689"/>
      <c r="I67" s="689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164"/>
      <c r="B68" s="490"/>
      <c r="C68" s="164"/>
      <c r="D68" s="164"/>
      <c r="E68" s="164"/>
      <c r="F68" s="164"/>
      <c r="G68" s="493"/>
      <c r="H68" s="164"/>
      <c r="I68" s="16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164"/>
      <c r="B69" s="490"/>
      <c r="C69" s="164"/>
      <c r="D69" s="164"/>
      <c r="E69" s="164"/>
      <c r="F69" s="164"/>
      <c r="G69" s="493"/>
      <c r="H69" s="164"/>
      <c r="I69" s="16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164"/>
      <c r="B70" s="490"/>
      <c r="C70" s="164"/>
      <c r="D70" s="164"/>
      <c r="E70" s="164"/>
      <c r="F70" s="164"/>
      <c r="G70" s="493"/>
      <c r="H70" s="164"/>
      <c r="I70" s="16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164"/>
      <c r="B71" s="490"/>
      <c r="C71" s="164"/>
      <c r="D71" s="164"/>
      <c r="E71" s="164"/>
      <c r="F71" s="164"/>
      <c r="G71" s="493"/>
      <c r="H71" s="164"/>
      <c r="I71" s="16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164"/>
      <c r="B72" s="490"/>
      <c r="C72" s="164"/>
      <c r="D72" s="164"/>
      <c r="E72" s="164"/>
      <c r="F72" s="164"/>
      <c r="G72" s="493"/>
      <c r="H72" s="164"/>
      <c r="I72" s="16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164"/>
      <c r="B73" s="490"/>
      <c r="C73" s="164"/>
      <c r="D73" s="164"/>
      <c r="E73" s="164"/>
      <c r="F73" s="164"/>
      <c r="G73" s="493"/>
      <c r="H73" s="164"/>
      <c r="I73" s="16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164"/>
      <c r="B74" s="490"/>
      <c r="C74" s="164"/>
      <c r="D74" s="164"/>
      <c r="E74" s="164"/>
      <c r="F74" s="164"/>
      <c r="G74" s="493"/>
      <c r="H74" s="164"/>
      <c r="I74" s="16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164"/>
      <c r="B75" s="490"/>
      <c r="C75" s="164"/>
      <c r="D75" s="164"/>
      <c r="E75" s="164"/>
      <c r="F75" s="164"/>
      <c r="G75" s="493"/>
      <c r="H75" s="164"/>
      <c r="I75" s="16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164"/>
      <c r="B76" s="490"/>
      <c r="C76" s="164"/>
      <c r="D76" s="164"/>
      <c r="E76" s="164"/>
      <c r="F76" s="164"/>
      <c r="G76" s="493"/>
      <c r="H76" s="164"/>
      <c r="I76" s="16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164"/>
      <c r="B77" s="490"/>
      <c r="C77" s="164"/>
      <c r="D77" s="164"/>
      <c r="E77" s="164"/>
      <c r="F77" s="164"/>
      <c r="G77" s="493"/>
      <c r="H77" s="164"/>
      <c r="I77" s="16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164"/>
      <c r="B78" s="490"/>
      <c r="C78" s="164"/>
      <c r="D78" s="164"/>
      <c r="E78" s="164"/>
      <c r="F78" s="164"/>
      <c r="G78" s="493"/>
      <c r="H78" s="164"/>
      <c r="I78" s="16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164"/>
      <c r="B79" s="490"/>
      <c r="C79" s="164"/>
      <c r="D79" s="164"/>
      <c r="E79" s="164"/>
      <c r="F79" s="164"/>
      <c r="G79" s="493"/>
      <c r="H79" s="164"/>
      <c r="I79" s="16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164"/>
      <c r="B80" s="490"/>
      <c r="C80" s="164"/>
      <c r="D80" s="164"/>
      <c r="E80" s="164"/>
      <c r="F80" s="164"/>
      <c r="G80" s="493"/>
      <c r="H80" s="164"/>
      <c r="I80" s="16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164"/>
      <c r="B81" s="490"/>
      <c r="C81" s="164"/>
      <c r="D81" s="164"/>
      <c r="E81" s="164"/>
      <c r="F81" s="164"/>
      <c r="G81" s="493"/>
      <c r="H81" s="164"/>
      <c r="I81" s="16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164"/>
      <c r="B82" s="490"/>
      <c r="C82" s="164"/>
      <c r="D82" s="164"/>
      <c r="E82" s="164"/>
      <c r="F82" s="164"/>
      <c r="G82" s="493"/>
      <c r="H82" s="164"/>
      <c r="I82" s="16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164"/>
      <c r="B83" s="490"/>
      <c r="C83" s="164"/>
      <c r="D83" s="164"/>
      <c r="E83" s="164"/>
      <c r="F83" s="164"/>
      <c r="G83" s="493"/>
      <c r="H83" s="164"/>
      <c r="I83" s="16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164"/>
      <c r="B84" s="490"/>
      <c r="C84" s="164"/>
      <c r="D84" s="164"/>
      <c r="E84" s="164"/>
      <c r="F84" s="164"/>
      <c r="G84" s="493"/>
      <c r="H84" s="164"/>
      <c r="I84" s="16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164"/>
      <c r="B85" s="490"/>
      <c r="C85" s="164"/>
      <c r="D85" s="164"/>
      <c r="E85" s="164"/>
      <c r="F85" s="164"/>
      <c r="G85" s="493"/>
      <c r="H85" s="164"/>
      <c r="I85" s="16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164"/>
      <c r="B86" s="490"/>
      <c r="C86" s="164"/>
      <c r="D86" s="164"/>
      <c r="E86" s="164"/>
      <c r="F86" s="164"/>
      <c r="G86" s="493"/>
      <c r="H86" s="164"/>
      <c r="I86" s="16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164"/>
      <c r="B87" s="490"/>
      <c r="C87" s="164"/>
      <c r="D87" s="164"/>
      <c r="E87" s="164"/>
      <c r="F87" s="164"/>
      <c r="G87" s="493"/>
      <c r="H87" s="164"/>
      <c r="I87" s="16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164"/>
      <c r="B88" s="490"/>
      <c r="C88" s="164"/>
      <c r="D88" s="164"/>
      <c r="E88" s="164"/>
      <c r="F88" s="164"/>
      <c r="G88" s="493"/>
      <c r="H88" s="164"/>
      <c r="I88" s="16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164"/>
      <c r="B89" s="490"/>
      <c r="C89" s="164"/>
      <c r="D89" s="164"/>
      <c r="E89" s="164"/>
      <c r="F89" s="164"/>
      <c r="G89" s="493"/>
      <c r="H89" s="164"/>
      <c r="I89" s="16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164"/>
      <c r="B90" s="490"/>
      <c r="C90" s="164"/>
      <c r="D90" s="164"/>
      <c r="E90" s="164"/>
      <c r="F90" s="164"/>
      <c r="G90" s="493"/>
      <c r="H90" s="164"/>
      <c r="I90" s="16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54"/>
      <c r="C91" s="363"/>
      <c r="D91" s="363"/>
      <c r="E91" s="363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  <row r="1001" spans="1:26" ht="15.75" customHeight="1">
      <c r="A1001" s="54"/>
      <c r="B1001" s="54"/>
      <c r="C1001" s="54"/>
      <c r="D1001" s="54"/>
      <c r="E1001" s="54"/>
      <c r="F1001" s="54"/>
      <c r="G1001" s="54"/>
      <c r="H1001" s="54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</row>
    <row r="1002" spans="1:26" ht="15.75" customHeight="1">
      <c r="A1002" s="54"/>
      <c r="B1002" s="54"/>
      <c r="C1002" s="54"/>
      <c r="D1002" s="54"/>
      <c r="E1002" s="54"/>
      <c r="F1002" s="54"/>
      <c r="G1002" s="54"/>
      <c r="H1002" s="54"/>
      <c r="I1002" s="54"/>
      <c r="J1002" s="5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</row>
  </sheetData>
  <mergeCells count="1">
    <mergeCell ref="B1:G1"/>
  </mergeCell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10"/>
  <sheetViews>
    <sheetView zoomScale="60" zoomScaleNormal="60" workbookViewId="0">
      <selection activeCell="L3" sqref="L3"/>
    </sheetView>
  </sheetViews>
  <sheetFormatPr baseColWidth="10" defaultColWidth="14.42578125" defaultRowHeight="15" customHeight="1"/>
  <cols>
    <col min="1" max="1" width="6.7109375" customWidth="1"/>
    <col min="2" max="2" width="18" customWidth="1"/>
    <col min="3" max="3" width="20.140625" customWidth="1"/>
    <col min="4" max="4" width="13.28515625" customWidth="1"/>
    <col min="5" max="5" width="19.7109375" customWidth="1"/>
    <col min="6" max="6" width="20.85546875" customWidth="1"/>
    <col min="7" max="7" width="21.7109375" customWidth="1"/>
    <col min="8" max="8" width="14" customWidth="1"/>
    <col min="9" max="9" width="23.42578125" customWidth="1"/>
    <col min="10" max="10" width="13.85546875" customWidth="1"/>
    <col min="11" max="11" width="17.42578125" customWidth="1"/>
    <col min="12" max="12" width="16.28515625" customWidth="1"/>
    <col min="13" max="13" width="48" customWidth="1"/>
    <col min="14" max="14" width="11.42578125" customWidth="1"/>
    <col min="15" max="15" width="16.5703125" customWidth="1"/>
    <col min="16" max="18" width="11.42578125" customWidth="1"/>
    <col min="19" max="26" width="10.7109375" customWidth="1"/>
  </cols>
  <sheetData>
    <row r="1" spans="1:26">
      <c r="A1" s="494" t="s">
        <v>474</v>
      </c>
      <c r="B1" s="494"/>
      <c r="C1" s="494"/>
      <c r="D1" s="494"/>
      <c r="E1" s="494"/>
      <c r="F1" s="494"/>
      <c r="G1" s="494"/>
      <c r="H1" s="494"/>
      <c r="I1" s="494"/>
      <c r="J1" s="494"/>
      <c r="K1" s="54"/>
      <c r="L1" s="95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>
      <c r="A2" s="494"/>
      <c r="B2" s="494"/>
      <c r="C2" s="494"/>
      <c r="D2" s="494"/>
      <c r="E2" s="494"/>
      <c r="F2" s="494"/>
      <c r="G2" s="494"/>
      <c r="H2" s="494"/>
      <c r="I2" s="494"/>
      <c r="J2" s="494"/>
      <c r="K2" s="54"/>
      <c r="L2" s="95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63">
      <c r="A3" s="360" t="s">
        <v>374</v>
      </c>
      <c r="B3" s="360" t="s">
        <v>375</v>
      </c>
      <c r="C3" s="360" t="s">
        <v>475</v>
      </c>
      <c r="D3" s="360" t="s">
        <v>476</v>
      </c>
      <c r="E3" s="360" t="s">
        <v>376</v>
      </c>
      <c r="F3" s="360" t="s">
        <v>477</v>
      </c>
      <c r="G3" s="360" t="s">
        <v>478</v>
      </c>
      <c r="H3" s="360" t="s">
        <v>479</v>
      </c>
      <c r="I3" s="360" t="s">
        <v>480</v>
      </c>
      <c r="J3" s="360" t="s">
        <v>481</v>
      </c>
      <c r="K3" s="360" t="s">
        <v>473</v>
      </c>
      <c r="L3" s="388" t="s">
        <v>514</v>
      </c>
      <c r="M3" s="389" t="s">
        <v>388</v>
      </c>
      <c r="N3" s="351"/>
      <c r="O3" s="419" t="s">
        <v>411</v>
      </c>
      <c r="P3" s="419" t="s">
        <v>412</v>
      </c>
      <c r="Q3" s="351"/>
      <c r="R3" s="351"/>
      <c r="S3" s="54"/>
      <c r="T3" s="54"/>
      <c r="U3" s="54"/>
      <c r="V3" s="54"/>
      <c r="W3" s="54"/>
      <c r="X3" s="54"/>
      <c r="Y3" s="54"/>
      <c r="Z3" s="54"/>
    </row>
    <row r="4" spans="1:26" ht="63" customHeight="1">
      <c r="A4" s="914"/>
      <c r="B4" s="915"/>
      <c r="C4" s="914"/>
      <c r="D4" s="914"/>
      <c r="E4" s="914"/>
      <c r="F4" s="914"/>
      <c r="G4" s="914"/>
      <c r="H4" s="914"/>
      <c r="I4" s="914"/>
      <c r="J4" s="914"/>
      <c r="K4" s="916"/>
      <c r="L4" s="917"/>
      <c r="M4" s="916"/>
      <c r="N4" s="495"/>
      <c r="O4" s="496" t="s">
        <v>482</v>
      </c>
      <c r="P4" s="421"/>
      <c r="Q4" s="495"/>
      <c r="R4" s="495"/>
      <c r="S4" s="54"/>
      <c r="T4" s="54"/>
      <c r="U4" s="54"/>
      <c r="V4" s="54"/>
      <c r="W4" s="54"/>
      <c r="X4" s="54"/>
      <c r="Y4" s="54"/>
      <c r="Z4" s="54"/>
    </row>
    <row r="5" spans="1:26" ht="59.25" customHeight="1">
      <c r="A5" s="622"/>
      <c r="B5" s="918"/>
      <c r="C5" s="622"/>
      <c r="D5" s="622"/>
      <c r="E5" s="622"/>
      <c r="F5" s="622"/>
      <c r="G5" s="622"/>
      <c r="H5" s="622"/>
      <c r="I5" s="622"/>
      <c r="J5" s="622"/>
      <c r="K5" s="569"/>
      <c r="L5" s="686"/>
      <c r="M5" s="569"/>
      <c r="N5" s="54"/>
      <c r="O5" s="498" t="s">
        <v>483</v>
      </c>
      <c r="P5" s="422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622"/>
      <c r="B6" s="918"/>
      <c r="C6" s="622"/>
      <c r="D6" s="622"/>
      <c r="E6" s="622"/>
      <c r="F6" s="622"/>
      <c r="G6" s="622"/>
      <c r="H6" s="622"/>
      <c r="I6" s="622"/>
      <c r="J6" s="622"/>
      <c r="K6" s="569"/>
      <c r="L6" s="686"/>
      <c r="M6" s="569"/>
      <c r="N6" s="54"/>
      <c r="O6" s="54"/>
      <c r="P6" s="488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919"/>
      <c r="B7" s="920"/>
      <c r="C7" s="919"/>
      <c r="D7" s="919"/>
      <c r="E7" s="919"/>
      <c r="F7" s="919"/>
      <c r="G7" s="919"/>
      <c r="H7" s="919"/>
      <c r="I7" s="919"/>
      <c r="J7" s="919"/>
      <c r="K7" s="565"/>
      <c r="L7" s="921"/>
      <c r="M7" s="565"/>
      <c r="N7" s="54"/>
      <c r="O7" s="54"/>
      <c r="P7" s="363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622"/>
      <c r="B8" s="918"/>
      <c r="C8" s="622"/>
      <c r="D8" s="622"/>
      <c r="E8" s="622"/>
      <c r="F8" s="622"/>
      <c r="G8" s="622"/>
      <c r="H8" s="622"/>
      <c r="I8" s="622"/>
      <c r="J8" s="622"/>
      <c r="K8" s="569"/>
      <c r="L8" s="686"/>
      <c r="M8" s="569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622"/>
      <c r="B9" s="918"/>
      <c r="C9" s="622"/>
      <c r="D9" s="622"/>
      <c r="E9" s="622"/>
      <c r="F9" s="622"/>
      <c r="G9" s="622"/>
      <c r="H9" s="622"/>
      <c r="I9" s="622"/>
      <c r="J9" s="622"/>
      <c r="K9" s="569"/>
      <c r="L9" s="686"/>
      <c r="M9" s="569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622"/>
      <c r="B10" s="918"/>
      <c r="C10" s="622"/>
      <c r="D10" s="622"/>
      <c r="E10" s="622"/>
      <c r="F10" s="622"/>
      <c r="G10" s="622"/>
      <c r="H10" s="622"/>
      <c r="I10" s="622"/>
      <c r="J10" s="622"/>
      <c r="K10" s="569"/>
      <c r="L10" s="686"/>
      <c r="M10" s="569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638"/>
      <c r="B11" s="922"/>
      <c r="C11" s="638"/>
      <c r="D11" s="638"/>
      <c r="E11" s="638"/>
      <c r="F11" s="638"/>
      <c r="G11" s="638"/>
      <c r="H11" s="638"/>
      <c r="I11" s="638"/>
      <c r="J11" s="638"/>
      <c r="K11" s="575"/>
      <c r="L11" s="733"/>
      <c r="M11" s="575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622"/>
      <c r="B12" s="918"/>
      <c r="C12" s="622"/>
      <c r="D12" s="622"/>
      <c r="E12" s="622"/>
      <c r="F12" s="622"/>
      <c r="G12" s="622"/>
      <c r="H12" s="622"/>
      <c r="I12" s="622"/>
      <c r="J12" s="622"/>
      <c r="K12" s="569"/>
      <c r="L12" s="686"/>
      <c r="M12" s="569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622"/>
      <c r="B13" s="918"/>
      <c r="C13" s="622"/>
      <c r="D13" s="622"/>
      <c r="E13" s="622"/>
      <c r="F13" s="622"/>
      <c r="G13" s="622"/>
      <c r="H13" s="622"/>
      <c r="I13" s="622"/>
      <c r="J13" s="622"/>
      <c r="K13" s="569"/>
      <c r="L13" s="686"/>
      <c r="M13" s="569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622"/>
      <c r="B14" s="918"/>
      <c r="C14" s="622"/>
      <c r="D14" s="622"/>
      <c r="E14" s="622"/>
      <c r="F14" s="622"/>
      <c r="G14" s="622"/>
      <c r="H14" s="622"/>
      <c r="I14" s="622"/>
      <c r="J14" s="622"/>
      <c r="K14" s="569"/>
      <c r="L14" s="686"/>
      <c r="M14" s="569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622"/>
      <c r="B15" s="918"/>
      <c r="C15" s="622"/>
      <c r="D15" s="622"/>
      <c r="E15" s="622"/>
      <c r="F15" s="622"/>
      <c r="G15" s="622"/>
      <c r="H15" s="622"/>
      <c r="I15" s="622"/>
      <c r="J15" s="622"/>
      <c r="K15" s="569"/>
      <c r="L15" s="686"/>
      <c r="M15" s="569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923"/>
      <c r="B16" s="924"/>
      <c r="C16" s="923"/>
      <c r="D16" s="923"/>
      <c r="E16" s="923"/>
      <c r="F16" s="923"/>
      <c r="G16" s="923"/>
      <c r="H16" s="923"/>
      <c r="I16" s="923"/>
      <c r="J16" s="923"/>
      <c r="K16" s="597"/>
      <c r="L16" s="818"/>
      <c r="M16" s="597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622"/>
      <c r="B17" s="918"/>
      <c r="C17" s="622"/>
      <c r="D17" s="622"/>
      <c r="E17" s="622"/>
      <c r="F17" s="677"/>
      <c r="G17" s="677"/>
      <c r="H17" s="677"/>
      <c r="I17" s="677"/>
      <c r="J17" s="677"/>
      <c r="K17" s="569"/>
      <c r="L17" s="686"/>
      <c r="M17" s="569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622"/>
      <c r="B18" s="918"/>
      <c r="C18" s="622"/>
      <c r="D18" s="622"/>
      <c r="E18" s="622"/>
      <c r="F18" s="677"/>
      <c r="G18" s="677"/>
      <c r="H18" s="677"/>
      <c r="I18" s="677"/>
      <c r="J18" s="677"/>
      <c r="K18" s="569"/>
      <c r="L18" s="686"/>
      <c r="M18" s="569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622"/>
      <c r="B19" s="918"/>
      <c r="C19" s="622"/>
      <c r="D19" s="622"/>
      <c r="E19" s="622"/>
      <c r="F19" s="622"/>
      <c r="G19" s="622"/>
      <c r="H19" s="622"/>
      <c r="I19" s="622"/>
      <c r="J19" s="622"/>
      <c r="K19" s="569"/>
      <c r="L19" s="686"/>
      <c r="M19" s="569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622"/>
      <c r="B20" s="918"/>
      <c r="C20" s="622"/>
      <c r="D20" s="622"/>
      <c r="E20" s="622"/>
      <c r="F20" s="622"/>
      <c r="G20" s="622"/>
      <c r="H20" s="622"/>
      <c r="I20" s="622"/>
      <c r="J20" s="622"/>
      <c r="K20" s="569"/>
      <c r="L20" s="686"/>
      <c r="M20" s="569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5.75" customHeight="1">
      <c r="A21" s="622"/>
      <c r="B21" s="918"/>
      <c r="C21" s="622"/>
      <c r="D21" s="622"/>
      <c r="E21" s="622"/>
      <c r="F21" s="622"/>
      <c r="G21" s="622"/>
      <c r="H21" s="622"/>
      <c r="I21" s="622"/>
      <c r="J21" s="622"/>
      <c r="K21" s="569"/>
      <c r="L21" s="686"/>
      <c r="M21" s="569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5.75" customHeight="1">
      <c r="A22" s="622"/>
      <c r="B22" s="918"/>
      <c r="C22" s="622"/>
      <c r="D22" s="622"/>
      <c r="E22" s="622"/>
      <c r="F22" s="622"/>
      <c r="G22" s="622"/>
      <c r="H22" s="622"/>
      <c r="I22" s="622"/>
      <c r="J22" s="622"/>
      <c r="K22" s="569"/>
      <c r="L22" s="686"/>
      <c r="M22" s="569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622"/>
      <c r="B23" s="918"/>
      <c r="C23" s="622"/>
      <c r="D23" s="622"/>
      <c r="E23" s="622"/>
      <c r="F23" s="622"/>
      <c r="G23" s="622"/>
      <c r="H23" s="622"/>
      <c r="I23" s="622"/>
      <c r="J23" s="622"/>
      <c r="K23" s="569"/>
      <c r="L23" s="686"/>
      <c r="M23" s="569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622"/>
      <c r="B24" s="918"/>
      <c r="C24" s="622"/>
      <c r="D24" s="622"/>
      <c r="E24" s="622"/>
      <c r="F24" s="622"/>
      <c r="G24" s="622"/>
      <c r="H24" s="622"/>
      <c r="I24" s="622"/>
      <c r="J24" s="622"/>
      <c r="K24" s="569"/>
      <c r="L24" s="686"/>
      <c r="M24" s="569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622"/>
      <c r="B25" s="918"/>
      <c r="C25" s="622"/>
      <c r="D25" s="622"/>
      <c r="E25" s="622"/>
      <c r="F25" s="622"/>
      <c r="G25" s="622"/>
      <c r="H25" s="622"/>
      <c r="I25" s="622"/>
      <c r="J25" s="622"/>
      <c r="K25" s="569"/>
      <c r="L25" s="686"/>
      <c r="M25" s="569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622"/>
      <c r="B26" s="918"/>
      <c r="C26" s="622"/>
      <c r="D26" s="622"/>
      <c r="E26" s="622"/>
      <c r="F26" s="622"/>
      <c r="G26" s="622"/>
      <c r="H26" s="622"/>
      <c r="I26" s="622"/>
      <c r="J26" s="622"/>
      <c r="K26" s="569"/>
      <c r="L26" s="686"/>
      <c r="M26" s="569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622"/>
      <c r="B27" s="918"/>
      <c r="C27" s="622"/>
      <c r="D27" s="622"/>
      <c r="E27" s="622"/>
      <c r="F27" s="622"/>
      <c r="G27" s="622"/>
      <c r="H27" s="622"/>
      <c r="I27" s="622"/>
      <c r="J27" s="622"/>
      <c r="K27" s="569"/>
      <c r="L27" s="686"/>
      <c r="M27" s="569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925"/>
      <c r="B28" s="926"/>
      <c r="C28" s="925"/>
      <c r="D28" s="925"/>
      <c r="E28" s="925"/>
      <c r="F28" s="925"/>
      <c r="G28" s="925"/>
      <c r="H28" s="925"/>
      <c r="I28" s="925"/>
      <c r="J28" s="925"/>
      <c r="K28" s="798"/>
      <c r="L28" s="795"/>
      <c r="M28" s="798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622"/>
      <c r="B29" s="918"/>
      <c r="C29" s="622"/>
      <c r="D29" s="622"/>
      <c r="E29" s="622"/>
      <c r="F29" s="622"/>
      <c r="G29" s="622"/>
      <c r="H29" s="622"/>
      <c r="I29" s="622"/>
      <c r="J29" s="622"/>
      <c r="K29" s="569"/>
      <c r="L29" s="686"/>
      <c r="M29" s="569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622"/>
      <c r="B30" s="918"/>
      <c r="C30" s="622"/>
      <c r="D30" s="622"/>
      <c r="E30" s="622"/>
      <c r="F30" s="622"/>
      <c r="G30" s="622"/>
      <c r="H30" s="622"/>
      <c r="I30" s="622"/>
      <c r="J30" s="622"/>
      <c r="K30" s="569"/>
      <c r="L30" s="686"/>
      <c r="M30" s="569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622"/>
      <c r="B31" s="918"/>
      <c r="C31" s="622"/>
      <c r="D31" s="622"/>
      <c r="E31" s="622"/>
      <c r="F31" s="622"/>
      <c r="G31" s="622"/>
      <c r="H31" s="622"/>
      <c r="I31" s="622"/>
      <c r="J31" s="622"/>
      <c r="K31" s="569"/>
      <c r="L31" s="686"/>
      <c r="M31" s="569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622"/>
      <c r="B32" s="918"/>
      <c r="C32" s="622"/>
      <c r="D32" s="622"/>
      <c r="E32" s="622"/>
      <c r="F32" s="622"/>
      <c r="G32" s="622"/>
      <c r="H32" s="622"/>
      <c r="I32" s="622"/>
      <c r="J32" s="622"/>
      <c r="K32" s="569"/>
      <c r="L32" s="686"/>
      <c r="M32" s="569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622"/>
      <c r="B33" s="918"/>
      <c r="C33" s="622"/>
      <c r="D33" s="622"/>
      <c r="E33" s="622"/>
      <c r="F33" s="622"/>
      <c r="G33" s="622"/>
      <c r="H33" s="622"/>
      <c r="I33" s="622"/>
      <c r="J33" s="622"/>
      <c r="K33" s="569"/>
      <c r="L33" s="686"/>
      <c r="M33" s="722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622"/>
      <c r="B34" s="918"/>
      <c r="C34" s="622"/>
      <c r="D34" s="622"/>
      <c r="E34" s="622"/>
      <c r="F34" s="622"/>
      <c r="G34" s="622"/>
      <c r="H34" s="622"/>
      <c r="I34" s="622"/>
      <c r="J34" s="622"/>
      <c r="K34" s="569"/>
      <c r="L34" s="686"/>
      <c r="M34" s="569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622"/>
      <c r="B35" s="927"/>
      <c r="C35" s="622"/>
      <c r="D35" s="622"/>
      <c r="E35" s="622"/>
      <c r="F35" s="622"/>
      <c r="G35" s="622"/>
      <c r="H35" s="622"/>
      <c r="I35" s="622"/>
      <c r="J35" s="622"/>
      <c r="K35" s="569"/>
      <c r="L35" s="686"/>
      <c r="M35" s="569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622"/>
      <c r="B36" s="918"/>
      <c r="C36" s="622"/>
      <c r="D36" s="622"/>
      <c r="E36" s="622"/>
      <c r="F36" s="622"/>
      <c r="G36" s="622"/>
      <c r="H36" s="622"/>
      <c r="I36" s="622"/>
      <c r="J36" s="622"/>
      <c r="K36" s="569"/>
      <c r="L36" s="686"/>
      <c r="M36" s="569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622"/>
      <c r="B37" s="918"/>
      <c r="C37" s="622"/>
      <c r="D37" s="622"/>
      <c r="E37" s="622"/>
      <c r="F37" s="622"/>
      <c r="G37" s="622"/>
      <c r="H37" s="622"/>
      <c r="I37" s="622"/>
      <c r="J37" s="622"/>
      <c r="K37" s="569"/>
      <c r="L37" s="686"/>
      <c r="M37" s="569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622"/>
      <c r="B38" s="918"/>
      <c r="C38" s="622"/>
      <c r="D38" s="622"/>
      <c r="E38" s="622"/>
      <c r="F38" s="622"/>
      <c r="G38" s="622"/>
      <c r="H38" s="622"/>
      <c r="I38" s="622"/>
      <c r="J38" s="622"/>
      <c r="K38" s="569"/>
      <c r="L38" s="686"/>
      <c r="M38" s="569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928"/>
      <c r="B39" s="928"/>
      <c r="C39" s="928"/>
      <c r="D39" s="928"/>
      <c r="E39" s="928"/>
      <c r="F39" s="928"/>
      <c r="G39" s="928"/>
      <c r="H39" s="928"/>
      <c r="I39" s="928"/>
      <c r="J39" s="928"/>
      <c r="K39" s="722"/>
      <c r="L39" s="929"/>
      <c r="M39" s="722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930"/>
      <c r="B40" s="931"/>
      <c r="C40" s="930"/>
      <c r="D40" s="930"/>
      <c r="E40" s="930"/>
      <c r="F40" s="930"/>
      <c r="G40" s="930"/>
      <c r="H40" s="930"/>
      <c r="I40" s="930"/>
      <c r="J40" s="930"/>
      <c r="K40" s="932"/>
      <c r="L40" s="933"/>
      <c r="M40" s="932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622"/>
      <c r="B41" s="918"/>
      <c r="C41" s="622"/>
      <c r="D41" s="622"/>
      <c r="E41" s="622"/>
      <c r="F41" s="622"/>
      <c r="G41" s="622"/>
      <c r="H41" s="622"/>
      <c r="I41" s="622"/>
      <c r="J41" s="622"/>
      <c r="K41" s="569"/>
      <c r="L41" s="686"/>
      <c r="M41" s="569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622"/>
      <c r="B42" s="918"/>
      <c r="C42" s="622"/>
      <c r="D42" s="622"/>
      <c r="E42" s="622"/>
      <c r="F42" s="622"/>
      <c r="G42" s="622"/>
      <c r="H42" s="622"/>
      <c r="I42" s="622"/>
      <c r="J42" s="622"/>
      <c r="K42" s="569"/>
      <c r="L42" s="686"/>
      <c r="M42" s="722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622"/>
      <c r="B43" s="918"/>
      <c r="C43" s="622"/>
      <c r="D43" s="622"/>
      <c r="E43" s="622"/>
      <c r="F43" s="622"/>
      <c r="G43" s="622"/>
      <c r="H43" s="622"/>
      <c r="I43" s="622"/>
      <c r="J43" s="622"/>
      <c r="K43" s="569"/>
      <c r="L43" s="686"/>
      <c r="M43" s="569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622"/>
      <c r="B44" s="918"/>
      <c r="C44" s="622"/>
      <c r="D44" s="622"/>
      <c r="E44" s="622"/>
      <c r="F44" s="622"/>
      <c r="G44" s="622"/>
      <c r="H44" s="622"/>
      <c r="I44" s="622"/>
      <c r="J44" s="622"/>
      <c r="K44" s="569"/>
      <c r="L44" s="686"/>
      <c r="M44" s="569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622"/>
      <c r="B45" s="918"/>
      <c r="C45" s="622"/>
      <c r="D45" s="622"/>
      <c r="E45" s="622"/>
      <c r="F45" s="622"/>
      <c r="G45" s="622"/>
      <c r="H45" s="622"/>
      <c r="I45" s="622"/>
      <c r="J45" s="622"/>
      <c r="K45" s="569"/>
      <c r="L45" s="686"/>
      <c r="M45" s="569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622"/>
      <c r="B46" s="918"/>
      <c r="C46" s="622"/>
      <c r="D46" s="622"/>
      <c r="E46" s="622"/>
      <c r="F46" s="622"/>
      <c r="G46" s="622"/>
      <c r="H46" s="622"/>
      <c r="I46" s="622"/>
      <c r="J46" s="622"/>
      <c r="K46" s="569"/>
      <c r="L46" s="686"/>
      <c r="M46" s="569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925"/>
      <c r="B47" s="926"/>
      <c r="C47" s="925"/>
      <c r="D47" s="925"/>
      <c r="E47" s="925"/>
      <c r="F47" s="925"/>
      <c r="G47" s="925"/>
      <c r="H47" s="925"/>
      <c r="I47" s="925"/>
      <c r="J47" s="925"/>
      <c r="K47" s="798"/>
      <c r="L47" s="798"/>
      <c r="M47" s="798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622"/>
      <c r="B48" s="918"/>
      <c r="C48" s="622"/>
      <c r="D48" s="622"/>
      <c r="E48" s="622"/>
      <c r="F48" s="622"/>
      <c r="G48" s="622"/>
      <c r="H48" s="622"/>
      <c r="I48" s="622"/>
      <c r="J48" s="622"/>
      <c r="K48" s="569"/>
      <c r="L48" s="569"/>
      <c r="M48" s="569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622"/>
      <c r="B49" s="918"/>
      <c r="C49" s="622"/>
      <c r="D49" s="622"/>
      <c r="E49" s="622"/>
      <c r="F49" s="622"/>
      <c r="G49" s="622"/>
      <c r="H49" s="622"/>
      <c r="I49" s="622"/>
      <c r="J49" s="622"/>
      <c r="K49" s="569"/>
      <c r="L49" s="569"/>
      <c r="M49" s="569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622"/>
      <c r="B50" s="918"/>
      <c r="C50" s="622"/>
      <c r="D50" s="622"/>
      <c r="E50" s="622"/>
      <c r="F50" s="622"/>
      <c r="G50" s="622"/>
      <c r="H50" s="622"/>
      <c r="I50" s="622"/>
      <c r="J50" s="622"/>
      <c r="K50" s="569"/>
      <c r="L50" s="569"/>
      <c r="M50" s="569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622"/>
      <c r="B51" s="918"/>
      <c r="C51" s="622"/>
      <c r="D51" s="622"/>
      <c r="E51" s="622"/>
      <c r="F51" s="622"/>
      <c r="G51" s="622"/>
      <c r="H51" s="622"/>
      <c r="I51" s="622"/>
      <c r="J51" s="622"/>
      <c r="K51" s="569"/>
      <c r="L51" s="569"/>
      <c r="M51" s="569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622"/>
      <c r="B52" s="918"/>
      <c r="C52" s="622"/>
      <c r="D52" s="622"/>
      <c r="E52" s="622"/>
      <c r="F52" s="622"/>
      <c r="G52" s="622"/>
      <c r="H52" s="622"/>
      <c r="I52" s="622"/>
      <c r="J52" s="622"/>
      <c r="K52" s="569"/>
      <c r="L52" s="569"/>
      <c r="M52" s="569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622"/>
      <c r="B53" s="918"/>
      <c r="C53" s="622"/>
      <c r="D53" s="622"/>
      <c r="E53" s="622"/>
      <c r="F53" s="622"/>
      <c r="G53" s="622"/>
      <c r="H53" s="622"/>
      <c r="I53" s="622"/>
      <c r="J53" s="622"/>
      <c r="K53" s="569"/>
      <c r="L53" s="569"/>
      <c r="M53" s="569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622"/>
      <c r="B54" s="918"/>
      <c r="C54" s="622"/>
      <c r="D54" s="622"/>
      <c r="E54" s="622"/>
      <c r="F54" s="622"/>
      <c r="G54" s="622"/>
      <c r="H54" s="622"/>
      <c r="I54" s="622"/>
      <c r="J54" s="622"/>
      <c r="K54" s="569"/>
      <c r="L54" s="569"/>
      <c r="M54" s="569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622"/>
      <c r="B55" s="918"/>
      <c r="C55" s="622"/>
      <c r="D55" s="622"/>
      <c r="E55" s="622"/>
      <c r="F55" s="622"/>
      <c r="G55" s="622"/>
      <c r="H55" s="622"/>
      <c r="I55" s="622"/>
      <c r="J55" s="622"/>
      <c r="K55" s="569"/>
      <c r="L55" s="569"/>
      <c r="M55" s="569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622"/>
      <c r="B56" s="918"/>
      <c r="C56" s="622"/>
      <c r="D56" s="622"/>
      <c r="E56" s="622"/>
      <c r="F56" s="622"/>
      <c r="G56" s="622"/>
      <c r="H56" s="622"/>
      <c r="I56" s="622"/>
      <c r="J56" s="622"/>
      <c r="K56" s="569"/>
      <c r="L56" s="569"/>
      <c r="M56" s="569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622"/>
      <c r="B57" s="918"/>
      <c r="C57" s="622"/>
      <c r="D57" s="622"/>
      <c r="E57" s="622"/>
      <c r="F57" s="622"/>
      <c r="G57" s="622"/>
      <c r="H57" s="622"/>
      <c r="I57" s="622"/>
      <c r="J57" s="622"/>
      <c r="K57" s="569"/>
      <c r="L57" s="569"/>
      <c r="M57" s="569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622"/>
      <c r="B58" s="918"/>
      <c r="C58" s="622"/>
      <c r="D58" s="622"/>
      <c r="E58" s="622"/>
      <c r="F58" s="622"/>
      <c r="G58" s="622"/>
      <c r="H58" s="622"/>
      <c r="I58" s="622"/>
      <c r="J58" s="622"/>
      <c r="K58" s="569"/>
      <c r="L58" s="569"/>
      <c r="M58" s="569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622"/>
      <c r="B59" s="918"/>
      <c r="C59" s="622"/>
      <c r="D59" s="622"/>
      <c r="E59" s="622"/>
      <c r="F59" s="622"/>
      <c r="G59" s="622"/>
      <c r="H59" s="622"/>
      <c r="I59" s="622"/>
      <c r="J59" s="622"/>
      <c r="K59" s="569"/>
      <c r="L59" s="569"/>
      <c r="M59" s="569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622"/>
      <c r="B60" s="918"/>
      <c r="C60" s="622"/>
      <c r="D60" s="622"/>
      <c r="E60" s="622"/>
      <c r="F60" s="622"/>
      <c r="G60" s="622"/>
      <c r="H60" s="622"/>
      <c r="I60" s="622"/>
      <c r="J60" s="622"/>
      <c r="K60" s="569"/>
      <c r="L60" s="569"/>
      <c r="M60" s="569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622"/>
      <c r="B61" s="918"/>
      <c r="C61" s="622"/>
      <c r="D61" s="622"/>
      <c r="E61" s="622"/>
      <c r="F61" s="622"/>
      <c r="G61" s="622"/>
      <c r="H61" s="622"/>
      <c r="I61" s="622"/>
      <c r="J61" s="622"/>
      <c r="K61" s="569"/>
      <c r="L61" s="569"/>
      <c r="M61" s="569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622"/>
      <c r="B62" s="918"/>
      <c r="C62" s="622"/>
      <c r="D62" s="622"/>
      <c r="E62" s="622"/>
      <c r="F62" s="622"/>
      <c r="G62" s="622"/>
      <c r="H62" s="622"/>
      <c r="I62" s="622"/>
      <c r="J62" s="622"/>
      <c r="K62" s="569"/>
      <c r="L62" s="569"/>
      <c r="M62" s="569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622"/>
      <c r="B63" s="918"/>
      <c r="C63" s="622"/>
      <c r="D63" s="622"/>
      <c r="E63" s="622"/>
      <c r="F63" s="622"/>
      <c r="G63" s="622"/>
      <c r="H63" s="622"/>
      <c r="I63" s="622"/>
      <c r="J63" s="622"/>
      <c r="K63" s="569"/>
      <c r="L63" s="569"/>
      <c r="M63" s="569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622"/>
      <c r="B64" s="918"/>
      <c r="C64" s="622"/>
      <c r="D64" s="622"/>
      <c r="E64" s="622"/>
      <c r="F64" s="622"/>
      <c r="G64" s="622"/>
      <c r="H64" s="622"/>
      <c r="I64" s="622"/>
      <c r="J64" s="622"/>
      <c r="K64" s="569"/>
      <c r="L64" s="569"/>
      <c r="M64" s="569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622"/>
      <c r="B65" s="918"/>
      <c r="C65" s="622"/>
      <c r="D65" s="622"/>
      <c r="E65" s="622"/>
      <c r="F65" s="622"/>
      <c r="G65" s="622"/>
      <c r="H65" s="622"/>
      <c r="I65" s="622"/>
      <c r="J65" s="622"/>
      <c r="K65" s="569"/>
      <c r="L65" s="569"/>
      <c r="M65" s="569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622"/>
      <c r="B66" s="918"/>
      <c r="C66" s="622"/>
      <c r="D66" s="622"/>
      <c r="E66" s="622"/>
      <c r="F66" s="622"/>
      <c r="G66" s="622"/>
      <c r="H66" s="622"/>
      <c r="I66" s="622"/>
      <c r="J66" s="622"/>
      <c r="K66" s="569"/>
      <c r="L66" s="569"/>
      <c r="M66" s="569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622"/>
      <c r="B67" s="918"/>
      <c r="C67" s="622"/>
      <c r="D67" s="622"/>
      <c r="E67" s="622"/>
      <c r="F67" s="622"/>
      <c r="G67" s="622"/>
      <c r="H67" s="622"/>
      <c r="I67" s="622"/>
      <c r="J67" s="622"/>
      <c r="K67" s="569"/>
      <c r="L67" s="569"/>
      <c r="M67" s="569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622"/>
      <c r="B68" s="918"/>
      <c r="C68" s="622"/>
      <c r="D68" s="622"/>
      <c r="E68" s="622"/>
      <c r="F68" s="622"/>
      <c r="G68" s="622"/>
      <c r="H68" s="622"/>
      <c r="I68" s="622"/>
      <c r="J68" s="622"/>
      <c r="K68" s="569"/>
      <c r="L68" s="569"/>
      <c r="M68" s="569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622"/>
      <c r="B69" s="918"/>
      <c r="C69" s="622"/>
      <c r="D69" s="622"/>
      <c r="E69" s="622"/>
      <c r="F69" s="622"/>
      <c r="G69" s="622"/>
      <c r="H69" s="622"/>
      <c r="I69" s="622"/>
      <c r="J69" s="622"/>
      <c r="K69" s="569"/>
      <c r="L69" s="569"/>
      <c r="M69" s="569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622"/>
      <c r="B70" s="918"/>
      <c r="C70" s="622"/>
      <c r="D70" s="622"/>
      <c r="E70" s="622"/>
      <c r="F70" s="622"/>
      <c r="G70" s="622"/>
      <c r="H70" s="622"/>
      <c r="I70" s="622"/>
      <c r="J70" s="622"/>
      <c r="K70" s="569"/>
      <c r="L70" s="569"/>
      <c r="M70" s="569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934"/>
      <c r="B71" s="935"/>
      <c r="C71" s="934"/>
      <c r="D71" s="934"/>
      <c r="E71" s="934"/>
      <c r="F71" s="934"/>
      <c r="G71" s="934"/>
      <c r="H71" s="934"/>
      <c r="I71" s="934"/>
      <c r="J71" s="934"/>
      <c r="K71" s="616"/>
      <c r="L71" s="616"/>
      <c r="M71" s="616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936"/>
      <c r="B72" s="937"/>
      <c r="C72" s="936"/>
      <c r="D72" s="936"/>
      <c r="E72" s="936"/>
      <c r="F72" s="936"/>
      <c r="G72" s="936"/>
      <c r="H72" s="936"/>
      <c r="I72" s="936"/>
      <c r="J72" s="936"/>
      <c r="K72" s="901"/>
      <c r="L72" s="901"/>
      <c r="M72" s="901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622"/>
      <c r="B73" s="918"/>
      <c r="C73" s="622"/>
      <c r="D73" s="622"/>
      <c r="E73" s="622"/>
      <c r="F73" s="622"/>
      <c r="G73" s="622"/>
      <c r="H73" s="622"/>
      <c r="I73" s="622"/>
      <c r="J73" s="622"/>
      <c r="K73" s="569"/>
      <c r="L73" s="569"/>
      <c r="M73" s="569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622"/>
      <c r="B74" s="918"/>
      <c r="C74" s="622"/>
      <c r="D74" s="622"/>
      <c r="E74" s="622"/>
      <c r="F74" s="622"/>
      <c r="G74" s="622"/>
      <c r="H74" s="622"/>
      <c r="I74" s="622"/>
      <c r="J74" s="622"/>
      <c r="K74" s="569"/>
      <c r="L74" s="569"/>
      <c r="M74" s="569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622"/>
      <c r="B75" s="918"/>
      <c r="C75" s="622"/>
      <c r="D75" s="622"/>
      <c r="E75" s="622"/>
      <c r="F75" s="622"/>
      <c r="G75" s="622"/>
      <c r="H75" s="622"/>
      <c r="I75" s="622"/>
      <c r="J75" s="622"/>
      <c r="K75" s="569"/>
      <c r="L75" s="569"/>
      <c r="M75" s="569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936"/>
      <c r="B76" s="937"/>
      <c r="C76" s="936"/>
      <c r="D76" s="936"/>
      <c r="E76" s="936"/>
      <c r="F76" s="936"/>
      <c r="G76" s="936"/>
      <c r="H76" s="936"/>
      <c r="I76" s="936"/>
      <c r="J76" s="936"/>
      <c r="K76" s="901"/>
      <c r="L76" s="901"/>
      <c r="M76" s="901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928"/>
      <c r="B77" s="938"/>
      <c r="C77" s="928"/>
      <c r="D77" s="928"/>
      <c r="E77" s="928"/>
      <c r="F77" s="928"/>
      <c r="G77" s="928"/>
      <c r="H77" s="928"/>
      <c r="I77" s="928"/>
      <c r="J77" s="928"/>
      <c r="K77" s="722"/>
      <c r="L77" s="722"/>
      <c r="M77" s="722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936"/>
      <c r="B78" s="937"/>
      <c r="C78" s="936"/>
      <c r="D78" s="936"/>
      <c r="E78" s="936"/>
      <c r="F78" s="936"/>
      <c r="G78" s="936"/>
      <c r="H78" s="936"/>
      <c r="I78" s="936"/>
      <c r="J78" s="936"/>
      <c r="K78" s="901"/>
      <c r="L78" s="901"/>
      <c r="M78" s="901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622"/>
      <c r="B79" s="918"/>
      <c r="C79" s="622"/>
      <c r="D79" s="622"/>
      <c r="E79" s="622"/>
      <c r="F79" s="622"/>
      <c r="G79" s="622"/>
      <c r="H79" s="622"/>
      <c r="I79" s="622"/>
      <c r="J79" s="622"/>
      <c r="K79" s="569"/>
      <c r="L79" s="569"/>
      <c r="M79" s="569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622"/>
      <c r="B80" s="918"/>
      <c r="C80" s="622"/>
      <c r="D80" s="622"/>
      <c r="E80" s="622"/>
      <c r="F80" s="622"/>
      <c r="G80" s="622"/>
      <c r="H80" s="622"/>
      <c r="I80" s="622"/>
      <c r="J80" s="622"/>
      <c r="K80" s="569"/>
      <c r="L80" s="569"/>
      <c r="M80" s="569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622"/>
      <c r="B81" s="918"/>
      <c r="C81" s="622"/>
      <c r="D81" s="622"/>
      <c r="E81" s="622"/>
      <c r="F81" s="622"/>
      <c r="G81" s="622"/>
      <c r="H81" s="622"/>
      <c r="I81" s="622"/>
      <c r="J81" s="622"/>
      <c r="K81" s="569"/>
      <c r="L81" s="569"/>
      <c r="M81" s="569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622"/>
      <c r="B82" s="918"/>
      <c r="C82" s="622"/>
      <c r="D82" s="622"/>
      <c r="E82" s="622"/>
      <c r="F82" s="622"/>
      <c r="G82" s="622"/>
      <c r="H82" s="622"/>
      <c r="I82" s="622"/>
      <c r="J82" s="622"/>
      <c r="K82" s="569"/>
      <c r="L82" s="569"/>
      <c r="M82" s="569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622"/>
      <c r="B83" s="918"/>
      <c r="C83" s="622"/>
      <c r="D83" s="622"/>
      <c r="E83" s="622"/>
      <c r="F83" s="622"/>
      <c r="G83" s="622"/>
      <c r="H83" s="622"/>
      <c r="I83" s="622"/>
      <c r="J83" s="622"/>
      <c r="K83" s="569"/>
      <c r="L83" s="569"/>
      <c r="M83" s="569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622"/>
      <c r="B84" s="918"/>
      <c r="C84" s="622"/>
      <c r="D84" s="622"/>
      <c r="E84" s="622"/>
      <c r="F84" s="622"/>
      <c r="G84" s="622"/>
      <c r="H84" s="622"/>
      <c r="I84" s="622"/>
      <c r="J84" s="622"/>
      <c r="K84" s="569"/>
      <c r="L84" s="569"/>
      <c r="M84" s="569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622"/>
      <c r="B85" s="918"/>
      <c r="C85" s="622"/>
      <c r="D85" s="622"/>
      <c r="E85" s="622"/>
      <c r="F85" s="622"/>
      <c r="G85" s="622"/>
      <c r="H85" s="622"/>
      <c r="I85" s="622"/>
      <c r="J85" s="622"/>
      <c r="K85" s="569"/>
      <c r="L85" s="569"/>
      <c r="M85" s="569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622"/>
      <c r="B86" s="918"/>
      <c r="C86" s="622"/>
      <c r="D86" s="622"/>
      <c r="E86" s="622"/>
      <c r="F86" s="622"/>
      <c r="G86" s="622"/>
      <c r="H86" s="622"/>
      <c r="I86" s="622"/>
      <c r="J86" s="622"/>
      <c r="K86" s="569"/>
      <c r="L86" s="569"/>
      <c r="M86" s="569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622"/>
      <c r="B87" s="918"/>
      <c r="C87" s="622"/>
      <c r="D87" s="622"/>
      <c r="E87" s="622"/>
      <c r="F87" s="622"/>
      <c r="G87" s="622"/>
      <c r="H87" s="622"/>
      <c r="I87" s="622"/>
      <c r="J87" s="622"/>
      <c r="K87" s="569"/>
      <c r="L87" s="569"/>
      <c r="M87" s="569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622"/>
      <c r="B88" s="918"/>
      <c r="C88" s="622"/>
      <c r="D88" s="622"/>
      <c r="E88" s="622"/>
      <c r="F88" s="622"/>
      <c r="G88" s="622"/>
      <c r="H88" s="622"/>
      <c r="I88" s="622"/>
      <c r="J88" s="622"/>
      <c r="K88" s="569"/>
      <c r="L88" s="569"/>
      <c r="M88" s="569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622"/>
      <c r="B89" s="918"/>
      <c r="C89" s="622"/>
      <c r="D89" s="622"/>
      <c r="E89" s="622"/>
      <c r="F89" s="622"/>
      <c r="G89" s="622"/>
      <c r="H89" s="622"/>
      <c r="I89" s="622"/>
      <c r="J89" s="622"/>
      <c r="K89" s="569"/>
      <c r="L89" s="569"/>
      <c r="M89" s="569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622"/>
      <c r="B90" s="918"/>
      <c r="C90" s="622"/>
      <c r="D90" s="622"/>
      <c r="E90" s="622"/>
      <c r="F90" s="622"/>
      <c r="G90" s="622"/>
      <c r="H90" s="622"/>
      <c r="I90" s="622"/>
      <c r="J90" s="622"/>
      <c r="K90" s="569"/>
      <c r="L90" s="569"/>
      <c r="M90" s="569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622"/>
      <c r="B91" s="918"/>
      <c r="C91" s="622"/>
      <c r="D91" s="622"/>
      <c r="E91" s="622"/>
      <c r="F91" s="622"/>
      <c r="G91" s="622"/>
      <c r="H91" s="622"/>
      <c r="I91" s="622"/>
      <c r="J91" s="622"/>
      <c r="K91" s="569"/>
      <c r="L91" s="569"/>
      <c r="M91" s="569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622"/>
      <c r="B92" s="918"/>
      <c r="C92" s="622"/>
      <c r="D92" s="622"/>
      <c r="E92" s="622"/>
      <c r="F92" s="622"/>
      <c r="G92" s="622"/>
      <c r="H92" s="622"/>
      <c r="I92" s="622"/>
      <c r="J92" s="622"/>
      <c r="K92" s="569"/>
      <c r="L92" s="569"/>
      <c r="M92" s="569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622"/>
      <c r="B93" s="918"/>
      <c r="C93" s="622"/>
      <c r="D93" s="622"/>
      <c r="E93" s="622"/>
      <c r="F93" s="622"/>
      <c r="G93" s="622"/>
      <c r="H93" s="622"/>
      <c r="I93" s="622"/>
      <c r="J93" s="622"/>
      <c r="K93" s="569"/>
      <c r="L93" s="569"/>
      <c r="M93" s="569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622"/>
      <c r="B94" s="918"/>
      <c r="C94" s="622"/>
      <c r="D94" s="622"/>
      <c r="E94" s="622"/>
      <c r="F94" s="622"/>
      <c r="G94" s="622"/>
      <c r="H94" s="622"/>
      <c r="I94" s="622"/>
      <c r="J94" s="622"/>
      <c r="K94" s="569"/>
      <c r="L94" s="569"/>
      <c r="M94" s="569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622"/>
      <c r="B95" s="918"/>
      <c r="C95" s="622"/>
      <c r="D95" s="622"/>
      <c r="E95" s="622"/>
      <c r="F95" s="622"/>
      <c r="G95" s="622"/>
      <c r="H95" s="622"/>
      <c r="I95" s="622"/>
      <c r="J95" s="622"/>
      <c r="K95" s="569"/>
      <c r="L95" s="569"/>
      <c r="M95" s="569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622"/>
      <c r="B96" s="918"/>
      <c r="C96" s="622"/>
      <c r="D96" s="622"/>
      <c r="E96" s="622"/>
      <c r="F96" s="622"/>
      <c r="G96" s="622"/>
      <c r="H96" s="622"/>
      <c r="I96" s="622"/>
      <c r="J96" s="622"/>
      <c r="K96" s="622"/>
      <c r="L96" s="569"/>
      <c r="M96" s="569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928"/>
      <c r="B97" s="938"/>
      <c r="C97" s="928"/>
      <c r="D97" s="928"/>
      <c r="E97" s="928"/>
      <c r="F97" s="928"/>
      <c r="G97" s="928"/>
      <c r="H97" s="928"/>
      <c r="I97" s="928"/>
      <c r="J97" s="928"/>
      <c r="K97" s="722"/>
      <c r="L97" s="722"/>
      <c r="M97" s="722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939"/>
      <c r="B98" s="939"/>
      <c r="C98" s="939"/>
      <c r="D98" s="939"/>
      <c r="E98" s="939"/>
      <c r="F98" s="939"/>
      <c r="G98" s="939"/>
      <c r="H98" s="939"/>
      <c r="I98" s="939"/>
      <c r="J98" s="939"/>
      <c r="K98" s="940"/>
      <c r="L98" s="940"/>
      <c r="M98" s="940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622"/>
      <c r="B99" s="677"/>
      <c r="C99" s="677"/>
      <c r="D99" s="677"/>
      <c r="E99" s="677"/>
      <c r="F99" s="622"/>
      <c r="G99" s="622"/>
      <c r="H99" s="622"/>
      <c r="I99" s="622"/>
      <c r="J99" s="622"/>
      <c r="K99" s="622"/>
      <c r="L99" s="569"/>
      <c r="M99" s="569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622"/>
      <c r="B100" s="677"/>
      <c r="C100" s="677"/>
      <c r="D100" s="677"/>
      <c r="E100" s="677"/>
      <c r="F100" s="622"/>
      <c r="G100" s="622"/>
      <c r="H100" s="622"/>
      <c r="I100" s="622"/>
      <c r="J100" s="622"/>
      <c r="K100" s="569"/>
      <c r="L100" s="569"/>
      <c r="M100" s="722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622"/>
      <c r="B101" s="677"/>
      <c r="C101" s="677"/>
      <c r="D101" s="677"/>
      <c r="E101" s="677"/>
      <c r="F101" s="622"/>
      <c r="G101" s="622"/>
      <c r="H101" s="622"/>
      <c r="I101" s="622"/>
      <c r="J101" s="622"/>
      <c r="K101" s="569"/>
      <c r="L101" s="569"/>
      <c r="M101" s="569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622"/>
      <c r="B102" s="677"/>
      <c r="C102" s="677"/>
      <c r="D102" s="677"/>
      <c r="E102" s="677"/>
      <c r="F102" s="622"/>
      <c r="G102" s="622"/>
      <c r="H102" s="622"/>
      <c r="I102" s="622"/>
      <c r="J102" s="622"/>
      <c r="K102" s="569"/>
      <c r="L102" s="569"/>
      <c r="M102" s="569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622"/>
      <c r="B103" s="677"/>
      <c r="C103" s="677"/>
      <c r="D103" s="677"/>
      <c r="E103" s="677"/>
      <c r="F103" s="622"/>
      <c r="G103" s="622"/>
      <c r="H103" s="622"/>
      <c r="I103" s="622"/>
      <c r="J103" s="622"/>
      <c r="K103" s="569"/>
      <c r="L103" s="569"/>
      <c r="M103" s="569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622"/>
      <c r="B104" s="677"/>
      <c r="C104" s="677"/>
      <c r="D104" s="677"/>
      <c r="E104" s="677"/>
      <c r="F104" s="622"/>
      <c r="G104" s="622"/>
      <c r="H104" s="622"/>
      <c r="I104" s="622"/>
      <c r="J104" s="622"/>
      <c r="K104" s="569"/>
      <c r="L104" s="569"/>
      <c r="M104" s="569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622"/>
      <c r="B105" s="677"/>
      <c r="C105" s="677"/>
      <c r="D105" s="677"/>
      <c r="E105" s="677"/>
      <c r="F105" s="622"/>
      <c r="G105" s="622"/>
      <c r="H105" s="622"/>
      <c r="I105" s="622"/>
      <c r="J105" s="622"/>
      <c r="K105" s="622"/>
      <c r="L105" s="569"/>
      <c r="M105" s="569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622"/>
      <c r="B106" s="677"/>
      <c r="C106" s="677"/>
      <c r="D106" s="677"/>
      <c r="E106" s="677"/>
      <c r="F106" s="622"/>
      <c r="G106" s="622"/>
      <c r="H106" s="622"/>
      <c r="I106" s="622"/>
      <c r="J106" s="622"/>
      <c r="K106" s="569"/>
      <c r="L106" s="569"/>
      <c r="M106" s="569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622"/>
      <c r="B107" s="677"/>
      <c r="C107" s="677"/>
      <c r="D107" s="677"/>
      <c r="E107" s="677"/>
      <c r="F107" s="622"/>
      <c r="G107" s="622"/>
      <c r="H107" s="622"/>
      <c r="I107" s="622"/>
      <c r="J107" s="622"/>
      <c r="K107" s="686"/>
      <c r="L107" s="686"/>
      <c r="M107" s="569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941"/>
      <c r="B108" s="941"/>
      <c r="C108" s="941"/>
      <c r="D108" s="941"/>
      <c r="E108" s="941"/>
      <c r="F108" s="941"/>
      <c r="G108" s="941"/>
      <c r="H108" s="941"/>
      <c r="I108" s="941"/>
      <c r="J108" s="941"/>
      <c r="K108" s="834"/>
      <c r="L108" s="834"/>
      <c r="M108" s="83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622"/>
      <c r="B109" s="677"/>
      <c r="C109" s="677"/>
      <c r="D109" s="677"/>
      <c r="E109" s="677"/>
      <c r="F109" s="622"/>
      <c r="G109" s="622"/>
      <c r="H109" s="622"/>
      <c r="I109" s="622"/>
      <c r="J109" s="622"/>
      <c r="K109" s="569"/>
      <c r="L109" s="569"/>
      <c r="M109" s="569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622"/>
      <c r="B110" s="677"/>
      <c r="C110" s="677"/>
      <c r="D110" s="677"/>
      <c r="E110" s="677"/>
      <c r="F110" s="622"/>
      <c r="G110" s="622"/>
      <c r="H110" s="622"/>
      <c r="I110" s="622"/>
      <c r="J110" s="622"/>
      <c r="K110" s="622"/>
      <c r="L110" s="569"/>
      <c r="M110" s="569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622"/>
      <c r="B111" s="677"/>
      <c r="C111" s="677"/>
      <c r="D111" s="677"/>
      <c r="E111" s="677"/>
      <c r="F111" s="622"/>
      <c r="G111" s="622"/>
      <c r="H111" s="622"/>
      <c r="I111" s="622"/>
      <c r="J111" s="622"/>
      <c r="K111" s="569"/>
      <c r="L111" s="569"/>
      <c r="M111" s="569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622"/>
      <c r="B112" s="677"/>
      <c r="C112" s="677"/>
      <c r="D112" s="677"/>
      <c r="E112" s="677"/>
      <c r="F112" s="622"/>
      <c r="G112" s="622"/>
      <c r="H112" s="622"/>
      <c r="I112" s="622"/>
      <c r="J112" s="622"/>
      <c r="K112" s="569"/>
      <c r="L112" s="569"/>
      <c r="M112" s="569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622"/>
      <c r="B113" s="677"/>
      <c r="C113" s="677"/>
      <c r="D113" s="677"/>
      <c r="E113" s="622"/>
      <c r="F113" s="622"/>
      <c r="G113" s="622"/>
      <c r="H113" s="622"/>
      <c r="I113" s="622"/>
      <c r="J113" s="622"/>
      <c r="K113" s="569"/>
      <c r="L113" s="569"/>
      <c r="M113" s="569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622"/>
      <c r="B114" s="677"/>
      <c r="C114" s="677"/>
      <c r="D114" s="677"/>
      <c r="E114" s="622"/>
      <c r="F114" s="622"/>
      <c r="G114" s="622"/>
      <c r="H114" s="622"/>
      <c r="I114" s="622"/>
      <c r="J114" s="622"/>
      <c r="K114" s="569"/>
      <c r="L114" s="569"/>
      <c r="M114" s="569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622"/>
      <c r="B115" s="677"/>
      <c r="C115" s="677"/>
      <c r="D115" s="677"/>
      <c r="E115" s="622"/>
      <c r="F115" s="622"/>
      <c r="G115" s="622"/>
      <c r="H115" s="622"/>
      <c r="I115" s="622"/>
      <c r="J115" s="622"/>
      <c r="K115" s="569"/>
      <c r="L115" s="569"/>
      <c r="M115" s="688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622"/>
      <c r="B116" s="677"/>
      <c r="C116" s="677"/>
      <c r="D116" s="677"/>
      <c r="E116" s="622"/>
      <c r="F116" s="622"/>
      <c r="G116" s="622"/>
      <c r="H116" s="622"/>
      <c r="I116" s="622"/>
      <c r="J116" s="622"/>
      <c r="K116" s="569"/>
      <c r="L116" s="569"/>
      <c r="M116" s="817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622"/>
      <c r="B117" s="677"/>
      <c r="C117" s="677"/>
      <c r="D117" s="677"/>
      <c r="E117" s="622"/>
      <c r="F117" s="622"/>
      <c r="G117" s="622"/>
      <c r="H117" s="622"/>
      <c r="I117" s="622"/>
      <c r="J117" s="622"/>
      <c r="K117" s="569"/>
      <c r="L117" s="569"/>
      <c r="M117" s="722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622"/>
      <c r="B118" s="677"/>
      <c r="C118" s="677"/>
      <c r="D118" s="677"/>
      <c r="E118" s="622"/>
      <c r="F118" s="622"/>
      <c r="G118" s="622"/>
      <c r="H118" s="622"/>
      <c r="I118" s="622"/>
      <c r="J118" s="622"/>
      <c r="K118" s="569"/>
      <c r="L118" s="569"/>
      <c r="M118" s="569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622"/>
      <c r="B119" s="677"/>
      <c r="C119" s="677"/>
      <c r="D119" s="677"/>
      <c r="E119" s="622"/>
      <c r="F119" s="622"/>
      <c r="G119" s="622"/>
      <c r="H119" s="622"/>
      <c r="I119" s="622"/>
      <c r="J119" s="622"/>
      <c r="K119" s="569"/>
      <c r="L119" s="569"/>
      <c r="M119" s="688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622"/>
      <c r="B120" s="677"/>
      <c r="C120" s="677"/>
      <c r="D120" s="677"/>
      <c r="E120" s="622"/>
      <c r="F120" s="622"/>
      <c r="G120" s="622"/>
      <c r="H120" s="622"/>
      <c r="I120" s="622"/>
      <c r="J120" s="622"/>
      <c r="K120" s="569"/>
      <c r="L120" s="569"/>
      <c r="M120" s="688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622"/>
      <c r="B121" s="677"/>
      <c r="C121" s="677"/>
      <c r="D121" s="677"/>
      <c r="E121" s="622"/>
      <c r="F121" s="622"/>
      <c r="G121" s="622"/>
      <c r="H121" s="622"/>
      <c r="I121" s="622"/>
      <c r="J121" s="622"/>
      <c r="K121" s="686"/>
      <c r="L121" s="686"/>
      <c r="M121" s="569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942"/>
      <c r="B122" s="942"/>
      <c r="C122" s="942"/>
      <c r="D122" s="942"/>
      <c r="E122" s="942"/>
      <c r="F122" s="942"/>
      <c r="G122" s="942"/>
      <c r="H122" s="942"/>
      <c r="I122" s="942"/>
      <c r="J122" s="942"/>
      <c r="K122" s="943"/>
      <c r="L122" s="943"/>
      <c r="M122" s="943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622"/>
      <c r="B123" s="622"/>
      <c r="C123" s="622"/>
      <c r="D123" s="677"/>
      <c r="E123" s="622"/>
      <c r="F123" s="622"/>
      <c r="G123" s="622"/>
      <c r="H123" s="622"/>
      <c r="I123" s="622"/>
      <c r="J123" s="622"/>
      <c r="K123" s="622"/>
      <c r="L123" s="569"/>
      <c r="M123" s="569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622"/>
      <c r="B124" s="622"/>
      <c r="C124" s="622"/>
      <c r="D124" s="677"/>
      <c r="E124" s="622"/>
      <c r="F124" s="622"/>
      <c r="G124" s="622"/>
      <c r="H124" s="622"/>
      <c r="I124" s="622"/>
      <c r="J124" s="622"/>
      <c r="K124" s="569"/>
      <c r="L124" s="569"/>
      <c r="M124" s="569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622"/>
      <c r="B125" s="622"/>
      <c r="C125" s="622"/>
      <c r="D125" s="677"/>
      <c r="E125" s="622"/>
      <c r="F125" s="622"/>
      <c r="G125" s="622"/>
      <c r="H125" s="622"/>
      <c r="I125" s="622"/>
      <c r="J125" s="622"/>
      <c r="K125" s="569"/>
      <c r="L125" s="569"/>
      <c r="M125" s="569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622"/>
      <c r="B126" s="622"/>
      <c r="C126" s="622"/>
      <c r="D126" s="677"/>
      <c r="E126" s="622"/>
      <c r="F126" s="622"/>
      <c r="G126" s="622"/>
      <c r="H126" s="622"/>
      <c r="I126" s="622"/>
      <c r="J126" s="622"/>
      <c r="K126" s="569"/>
      <c r="L126" s="569"/>
      <c r="M126" s="569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622"/>
      <c r="B127" s="622"/>
      <c r="C127" s="622"/>
      <c r="D127" s="677"/>
      <c r="E127" s="622"/>
      <c r="F127" s="622"/>
      <c r="G127" s="622"/>
      <c r="H127" s="622"/>
      <c r="I127" s="622"/>
      <c r="J127" s="622"/>
      <c r="K127" s="569"/>
      <c r="L127" s="569"/>
      <c r="M127" s="835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622"/>
      <c r="B128" s="622"/>
      <c r="C128" s="622"/>
      <c r="D128" s="677"/>
      <c r="E128" s="622"/>
      <c r="F128" s="622"/>
      <c r="G128" s="622"/>
      <c r="H128" s="622"/>
      <c r="I128" s="622"/>
      <c r="J128" s="622"/>
      <c r="K128" s="569"/>
      <c r="L128" s="569"/>
      <c r="M128" s="569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622"/>
      <c r="B129" s="622"/>
      <c r="C129" s="622"/>
      <c r="D129" s="677"/>
      <c r="E129" s="622"/>
      <c r="F129" s="622"/>
      <c r="G129" s="622"/>
      <c r="H129" s="622"/>
      <c r="I129" s="622"/>
      <c r="J129" s="622"/>
      <c r="K129" s="569"/>
      <c r="L129" s="569"/>
      <c r="M129" s="811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622"/>
      <c r="B130" s="622"/>
      <c r="C130" s="622"/>
      <c r="D130" s="677"/>
      <c r="E130" s="622"/>
      <c r="F130" s="622"/>
      <c r="G130" s="622"/>
      <c r="H130" s="622"/>
      <c r="I130" s="622"/>
      <c r="J130" s="622"/>
      <c r="K130" s="569"/>
      <c r="L130" s="569"/>
      <c r="M130" s="569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622"/>
      <c r="B131" s="622"/>
      <c r="C131" s="622"/>
      <c r="D131" s="677"/>
      <c r="E131" s="622"/>
      <c r="F131" s="622"/>
      <c r="G131" s="622"/>
      <c r="H131" s="622"/>
      <c r="I131" s="622"/>
      <c r="J131" s="622"/>
      <c r="K131" s="569"/>
      <c r="L131" s="569"/>
      <c r="M131" s="811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622"/>
      <c r="B132" s="622"/>
      <c r="C132" s="622"/>
      <c r="D132" s="677"/>
      <c r="E132" s="622"/>
      <c r="F132" s="622"/>
      <c r="G132" s="622"/>
      <c r="H132" s="622"/>
      <c r="I132" s="622"/>
      <c r="J132" s="622"/>
      <c r="K132" s="569"/>
      <c r="L132" s="569"/>
      <c r="M132" s="569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622"/>
      <c r="B133" s="622"/>
      <c r="C133" s="622"/>
      <c r="D133" s="677"/>
      <c r="E133" s="622"/>
      <c r="F133" s="622"/>
      <c r="G133" s="622"/>
      <c r="H133" s="622"/>
      <c r="I133" s="622"/>
      <c r="J133" s="622"/>
      <c r="K133" s="569"/>
      <c r="L133" s="569"/>
      <c r="M133" s="569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622"/>
      <c r="B134" s="622"/>
      <c r="C134" s="622"/>
      <c r="D134" s="677"/>
      <c r="E134" s="622"/>
      <c r="F134" s="622"/>
      <c r="G134" s="622"/>
      <c r="H134" s="622"/>
      <c r="I134" s="622"/>
      <c r="J134" s="622"/>
      <c r="K134" s="569"/>
      <c r="L134" s="569"/>
      <c r="M134" s="569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622"/>
      <c r="B135" s="622"/>
      <c r="C135" s="622"/>
      <c r="D135" s="677"/>
      <c r="E135" s="622"/>
      <c r="F135" s="622"/>
      <c r="G135" s="622"/>
      <c r="H135" s="622"/>
      <c r="I135" s="622"/>
      <c r="J135" s="622"/>
      <c r="K135" s="569"/>
      <c r="L135" s="569"/>
      <c r="M135" s="569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622"/>
      <c r="B136" s="622"/>
      <c r="C136" s="622"/>
      <c r="D136" s="677"/>
      <c r="E136" s="622"/>
      <c r="F136" s="622"/>
      <c r="G136" s="622"/>
      <c r="H136" s="622"/>
      <c r="I136" s="622"/>
      <c r="J136" s="622"/>
      <c r="K136" s="569"/>
      <c r="L136" s="569"/>
      <c r="M136" s="569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942"/>
      <c r="B137" s="942"/>
      <c r="C137" s="942"/>
      <c r="D137" s="942"/>
      <c r="E137" s="942"/>
      <c r="F137" s="942"/>
      <c r="G137" s="942"/>
      <c r="H137" s="942"/>
      <c r="I137" s="942"/>
      <c r="J137" s="942"/>
      <c r="K137" s="943"/>
      <c r="L137" s="943"/>
      <c r="M137" s="943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622"/>
      <c r="B138" s="622"/>
      <c r="C138" s="622"/>
      <c r="D138" s="677"/>
      <c r="E138" s="622"/>
      <c r="F138" s="622"/>
      <c r="G138" s="622"/>
      <c r="H138" s="622"/>
      <c r="I138" s="622"/>
      <c r="J138" s="622"/>
      <c r="K138" s="569"/>
      <c r="L138" s="569"/>
      <c r="M138" s="569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622"/>
      <c r="B139" s="622"/>
      <c r="C139" s="622"/>
      <c r="D139" s="677"/>
      <c r="E139" s="622"/>
      <c r="F139" s="622"/>
      <c r="G139" s="622"/>
      <c r="H139" s="622"/>
      <c r="I139" s="622"/>
      <c r="J139" s="622"/>
      <c r="K139" s="569"/>
      <c r="L139" s="569"/>
      <c r="M139" s="569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622"/>
      <c r="B140" s="622"/>
      <c r="C140" s="622"/>
      <c r="D140" s="677"/>
      <c r="E140" s="622"/>
      <c r="F140" s="622"/>
      <c r="G140" s="622"/>
      <c r="H140" s="622"/>
      <c r="I140" s="622"/>
      <c r="J140" s="622"/>
      <c r="K140" s="569"/>
      <c r="L140" s="569"/>
      <c r="M140" s="569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622"/>
      <c r="B141" s="622"/>
      <c r="C141" s="622"/>
      <c r="D141" s="677"/>
      <c r="E141" s="622"/>
      <c r="F141" s="622"/>
      <c r="G141" s="622"/>
      <c r="H141" s="622"/>
      <c r="I141" s="622"/>
      <c r="J141" s="622"/>
      <c r="K141" s="569"/>
      <c r="L141" s="569"/>
      <c r="M141" s="688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622"/>
      <c r="B142" s="622"/>
      <c r="C142" s="622"/>
      <c r="D142" s="677"/>
      <c r="E142" s="622"/>
      <c r="F142" s="622"/>
      <c r="G142" s="622"/>
      <c r="H142" s="622"/>
      <c r="I142" s="622"/>
      <c r="J142" s="622"/>
      <c r="K142" s="569"/>
      <c r="L142" s="569"/>
      <c r="M142" s="569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622"/>
      <c r="B143" s="622"/>
      <c r="C143" s="622"/>
      <c r="D143" s="677"/>
      <c r="E143" s="622"/>
      <c r="F143" s="622"/>
      <c r="G143" s="622"/>
      <c r="H143" s="622"/>
      <c r="I143" s="622"/>
      <c r="J143" s="622"/>
      <c r="K143" s="569"/>
      <c r="L143" s="569"/>
      <c r="M143" s="569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622"/>
      <c r="B144" s="622"/>
      <c r="C144" s="622"/>
      <c r="D144" s="677"/>
      <c r="E144" s="622"/>
      <c r="F144" s="622"/>
      <c r="G144" s="622"/>
      <c r="H144" s="622"/>
      <c r="I144" s="622"/>
      <c r="J144" s="622"/>
      <c r="K144" s="569"/>
      <c r="L144" s="569"/>
      <c r="M144" s="569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622"/>
      <c r="B145" s="622"/>
      <c r="C145" s="622"/>
      <c r="D145" s="677"/>
      <c r="E145" s="622"/>
      <c r="F145" s="622"/>
      <c r="G145" s="622"/>
      <c r="H145" s="622"/>
      <c r="I145" s="622"/>
      <c r="J145" s="622"/>
      <c r="K145" s="569"/>
      <c r="L145" s="569"/>
      <c r="M145" s="722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622"/>
      <c r="B146" s="622"/>
      <c r="C146" s="622"/>
      <c r="D146" s="677"/>
      <c r="E146" s="622"/>
      <c r="F146" s="622"/>
      <c r="G146" s="622"/>
      <c r="H146" s="622"/>
      <c r="I146" s="622"/>
      <c r="J146" s="622"/>
      <c r="K146" s="569"/>
      <c r="L146" s="569"/>
      <c r="M146" s="811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622"/>
      <c r="B147" s="622"/>
      <c r="C147" s="622"/>
      <c r="D147" s="677"/>
      <c r="E147" s="622"/>
      <c r="F147" s="622"/>
      <c r="G147" s="622"/>
      <c r="H147" s="622"/>
      <c r="I147" s="622"/>
      <c r="J147" s="622"/>
      <c r="K147" s="569"/>
      <c r="L147" s="569"/>
      <c r="M147" s="569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622"/>
      <c r="B148" s="622"/>
      <c r="C148" s="622"/>
      <c r="D148" s="677"/>
      <c r="E148" s="622"/>
      <c r="F148" s="622"/>
      <c r="G148" s="622"/>
      <c r="H148" s="622"/>
      <c r="I148" s="622"/>
      <c r="J148" s="622"/>
      <c r="K148" s="569"/>
      <c r="L148" s="569"/>
      <c r="M148" s="569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622"/>
      <c r="B149" s="622"/>
      <c r="C149" s="622"/>
      <c r="D149" s="677"/>
      <c r="E149" s="622"/>
      <c r="F149" s="622"/>
      <c r="G149" s="622"/>
      <c r="H149" s="622"/>
      <c r="I149" s="622"/>
      <c r="J149" s="622"/>
      <c r="K149" s="569"/>
      <c r="L149" s="569"/>
      <c r="M149" s="569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622"/>
      <c r="B150" s="622"/>
      <c r="C150" s="622"/>
      <c r="D150" s="677"/>
      <c r="E150" s="677"/>
      <c r="F150" s="622"/>
      <c r="G150" s="622"/>
      <c r="H150" s="622"/>
      <c r="I150" s="622"/>
      <c r="J150" s="622"/>
      <c r="K150" s="569"/>
      <c r="L150" s="569"/>
      <c r="M150" s="811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622"/>
      <c r="B151" s="622"/>
      <c r="C151" s="622"/>
      <c r="D151" s="677"/>
      <c r="E151" s="622"/>
      <c r="F151" s="622"/>
      <c r="G151" s="622"/>
      <c r="H151" s="622"/>
      <c r="I151" s="622"/>
      <c r="J151" s="622"/>
      <c r="K151" s="569"/>
      <c r="L151" s="569"/>
      <c r="M151" s="569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622"/>
      <c r="B152" s="622"/>
      <c r="C152" s="622"/>
      <c r="D152" s="677"/>
      <c r="E152" s="622"/>
      <c r="F152" s="622"/>
      <c r="G152" s="622"/>
      <c r="H152" s="622"/>
      <c r="I152" s="622"/>
      <c r="J152" s="622"/>
      <c r="K152" s="569"/>
      <c r="L152" s="569"/>
      <c r="M152" s="569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s="715" customFormat="1" ht="15.75" customHeight="1">
      <c r="A153" s="928"/>
      <c r="B153" s="938"/>
      <c r="C153" s="928"/>
      <c r="D153" s="928"/>
      <c r="E153" s="928"/>
      <c r="F153" s="928"/>
      <c r="G153" s="928"/>
      <c r="H153" s="928"/>
      <c r="I153" s="928"/>
      <c r="J153" s="928"/>
      <c r="K153" s="722"/>
      <c r="L153" s="722"/>
      <c r="M153" s="722"/>
      <c r="N153" s="976"/>
      <c r="O153" s="976"/>
      <c r="P153" s="976"/>
      <c r="Q153" s="977"/>
      <c r="R153" s="977"/>
      <c r="S153" s="977"/>
      <c r="T153" s="977"/>
      <c r="U153" s="977"/>
      <c r="V153" s="977"/>
      <c r="W153" s="977"/>
      <c r="X153" s="977"/>
      <c r="Y153" s="977"/>
      <c r="Z153" s="977"/>
    </row>
    <row r="154" spans="1:26" s="715" customFormat="1" ht="15.75" customHeight="1">
      <c r="A154" s="944"/>
      <c r="B154" s="944"/>
      <c r="C154" s="944"/>
      <c r="D154" s="944"/>
      <c r="E154" s="622"/>
      <c r="F154" s="944"/>
      <c r="G154" s="944"/>
      <c r="H154" s="944"/>
      <c r="I154" s="944"/>
      <c r="J154" s="944"/>
      <c r="K154" s="945"/>
      <c r="L154" s="945"/>
      <c r="M154" s="946"/>
      <c r="N154" s="975"/>
      <c r="O154" s="975"/>
      <c r="P154" s="975"/>
      <c r="Q154" s="975"/>
      <c r="R154" s="975"/>
      <c r="S154" s="975"/>
      <c r="T154" s="975"/>
      <c r="U154" s="975"/>
      <c r="V154" s="975"/>
      <c r="W154" s="975"/>
      <c r="X154" s="975"/>
      <c r="Y154" s="975"/>
      <c r="Z154" s="975"/>
    </row>
    <row r="155" spans="1:26" ht="15.75" customHeight="1">
      <c r="A155" s="622"/>
      <c r="B155" s="622"/>
      <c r="C155" s="622"/>
      <c r="D155" s="622"/>
      <c r="E155" s="622"/>
      <c r="F155" s="622"/>
      <c r="G155" s="622"/>
      <c r="H155" s="622"/>
      <c r="I155" s="622"/>
      <c r="J155" s="622"/>
      <c r="K155" s="569"/>
      <c r="L155" s="569"/>
      <c r="M155" s="688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622"/>
      <c r="B156" s="622"/>
      <c r="C156" s="622"/>
      <c r="D156" s="622"/>
      <c r="E156" s="622"/>
      <c r="F156" s="622"/>
      <c r="G156" s="622"/>
      <c r="H156" s="622"/>
      <c r="I156" s="622"/>
      <c r="J156" s="622"/>
      <c r="K156" s="569"/>
      <c r="L156" s="569"/>
      <c r="M156" s="569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622"/>
      <c r="B157" s="622"/>
      <c r="C157" s="622"/>
      <c r="D157" s="622"/>
      <c r="E157" s="622"/>
      <c r="F157" s="622"/>
      <c r="G157" s="622"/>
      <c r="H157" s="622"/>
      <c r="I157" s="622"/>
      <c r="J157" s="622"/>
      <c r="K157" s="569"/>
      <c r="L157" s="569"/>
      <c r="M157" s="569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622"/>
      <c r="B158" s="622"/>
      <c r="C158" s="622"/>
      <c r="D158" s="622"/>
      <c r="E158" s="622"/>
      <c r="F158" s="622"/>
      <c r="G158" s="622"/>
      <c r="H158" s="622"/>
      <c r="I158" s="622"/>
      <c r="J158" s="622"/>
      <c r="K158" s="569"/>
      <c r="L158" s="569"/>
      <c r="M158" s="569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622"/>
      <c r="B159" s="622"/>
      <c r="C159" s="622"/>
      <c r="D159" s="622"/>
      <c r="E159" s="622"/>
      <c r="F159" s="622"/>
      <c r="G159" s="622"/>
      <c r="H159" s="622"/>
      <c r="I159" s="622"/>
      <c r="J159" s="622"/>
      <c r="K159" s="569"/>
      <c r="L159" s="569"/>
      <c r="M159" s="688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622"/>
      <c r="B160" s="622"/>
      <c r="C160" s="622"/>
      <c r="D160" s="622"/>
      <c r="E160" s="622"/>
      <c r="F160" s="622"/>
      <c r="G160" s="622"/>
      <c r="H160" s="622"/>
      <c r="I160" s="622"/>
      <c r="J160" s="622"/>
      <c r="K160" s="569"/>
      <c r="L160" s="569"/>
      <c r="M160" s="569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622"/>
      <c r="B161" s="622"/>
      <c r="C161" s="622"/>
      <c r="D161" s="622"/>
      <c r="E161" s="622"/>
      <c r="F161" s="622"/>
      <c r="G161" s="622"/>
      <c r="H161" s="622"/>
      <c r="I161" s="622"/>
      <c r="J161" s="622"/>
      <c r="K161" s="569"/>
      <c r="L161" s="569"/>
      <c r="M161" s="569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622"/>
      <c r="B162" s="622"/>
      <c r="C162" s="622"/>
      <c r="D162" s="622"/>
      <c r="E162" s="622"/>
      <c r="F162" s="622"/>
      <c r="G162" s="622"/>
      <c r="H162" s="622"/>
      <c r="I162" s="622"/>
      <c r="J162" s="622"/>
      <c r="K162" s="569"/>
      <c r="L162" s="569"/>
      <c r="M162" s="569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622"/>
      <c r="B163" s="622"/>
      <c r="C163" s="622"/>
      <c r="D163" s="622"/>
      <c r="E163" s="622"/>
      <c r="F163" s="622"/>
      <c r="G163" s="622"/>
      <c r="H163" s="622"/>
      <c r="I163" s="622"/>
      <c r="J163" s="622"/>
      <c r="K163" s="569"/>
      <c r="L163" s="569"/>
      <c r="M163" s="569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622"/>
      <c r="B164" s="622"/>
      <c r="C164" s="622"/>
      <c r="D164" s="622"/>
      <c r="E164" s="622"/>
      <c r="F164" s="622"/>
      <c r="G164" s="622"/>
      <c r="H164" s="622"/>
      <c r="I164" s="622"/>
      <c r="J164" s="622"/>
      <c r="K164" s="569"/>
      <c r="L164" s="569"/>
      <c r="M164" s="688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622"/>
      <c r="B165" s="622"/>
      <c r="C165" s="622"/>
      <c r="D165" s="622"/>
      <c r="E165" s="622"/>
      <c r="F165" s="622"/>
      <c r="G165" s="622"/>
      <c r="H165" s="622"/>
      <c r="I165" s="622"/>
      <c r="J165" s="622"/>
      <c r="K165" s="569"/>
      <c r="L165" s="569"/>
      <c r="M165" s="569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622"/>
      <c r="B166" s="622"/>
      <c r="C166" s="622"/>
      <c r="D166" s="622"/>
      <c r="E166" s="622"/>
      <c r="F166" s="622"/>
      <c r="G166" s="622"/>
      <c r="H166" s="622"/>
      <c r="I166" s="622"/>
      <c r="J166" s="622"/>
      <c r="K166" s="569"/>
      <c r="L166" s="569"/>
      <c r="M166" s="569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s="715" customFormat="1" ht="15.75" customHeight="1">
      <c r="A167" s="632"/>
      <c r="B167" s="947"/>
      <c r="C167" s="632"/>
      <c r="D167" s="632"/>
      <c r="E167" s="632"/>
      <c r="F167" s="632"/>
      <c r="G167" s="632"/>
      <c r="H167" s="632"/>
      <c r="I167" s="632"/>
      <c r="J167" s="632"/>
      <c r="K167" s="606"/>
      <c r="L167" s="606"/>
      <c r="M167" s="948"/>
      <c r="N167" s="978"/>
      <c r="O167" s="978"/>
      <c r="P167" s="978"/>
      <c r="Q167" s="978"/>
      <c r="R167" s="978"/>
      <c r="S167" s="978"/>
      <c r="T167" s="978"/>
      <c r="U167" s="978"/>
      <c r="V167" s="978"/>
      <c r="W167" s="978"/>
      <c r="X167" s="978"/>
      <c r="Y167" s="978"/>
      <c r="Z167" s="978"/>
    </row>
    <row r="168" spans="1:26" ht="15.75" customHeight="1">
      <c r="A168" s="622"/>
      <c r="B168" s="949"/>
      <c r="C168" s="677"/>
      <c r="D168" s="622"/>
      <c r="E168" s="622"/>
      <c r="F168" s="622"/>
      <c r="G168" s="622"/>
      <c r="H168" s="622"/>
      <c r="I168" s="622"/>
      <c r="J168" s="622"/>
      <c r="K168" s="569"/>
      <c r="L168" s="569"/>
      <c r="M168" s="569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622"/>
      <c r="B169" s="949"/>
      <c r="C169" s="677"/>
      <c r="D169" s="622"/>
      <c r="E169" s="622"/>
      <c r="F169" s="622"/>
      <c r="G169" s="622"/>
      <c r="H169" s="622"/>
      <c r="I169" s="622"/>
      <c r="J169" s="622"/>
      <c r="K169" s="569"/>
      <c r="L169" s="569"/>
      <c r="M169" s="569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622"/>
      <c r="B170" s="949"/>
      <c r="C170" s="677"/>
      <c r="D170" s="622"/>
      <c r="E170" s="622"/>
      <c r="F170" s="622"/>
      <c r="G170" s="622"/>
      <c r="H170" s="622"/>
      <c r="I170" s="622"/>
      <c r="J170" s="622"/>
      <c r="K170" s="569"/>
      <c r="L170" s="569"/>
      <c r="M170" s="569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622"/>
      <c r="B171" s="949"/>
      <c r="C171" s="677"/>
      <c r="D171" s="622"/>
      <c r="E171" s="622"/>
      <c r="F171" s="622"/>
      <c r="G171" s="622"/>
      <c r="H171" s="622"/>
      <c r="I171" s="622"/>
      <c r="J171" s="622"/>
      <c r="K171" s="569"/>
      <c r="L171" s="569"/>
      <c r="M171" s="811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622"/>
      <c r="B172" s="949"/>
      <c r="C172" s="677"/>
      <c r="D172" s="622"/>
      <c r="E172" s="622"/>
      <c r="F172" s="622"/>
      <c r="G172" s="622"/>
      <c r="H172" s="622"/>
      <c r="I172" s="622"/>
      <c r="J172" s="622"/>
      <c r="K172" s="569"/>
      <c r="L172" s="569"/>
      <c r="M172" s="569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622"/>
      <c r="B173" s="949"/>
      <c r="C173" s="677"/>
      <c r="D173" s="622"/>
      <c r="E173" s="622"/>
      <c r="F173" s="622"/>
      <c r="G173" s="622"/>
      <c r="H173" s="622"/>
      <c r="I173" s="622"/>
      <c r="J173" s="622"/>
      <c r="K173" s="569"/>
      <c r="L173" s="569"/>
      <c r="M173" s="569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622"/>
      <c r="B174" s="949"/>
      <c r="C174" s="677"/>
      <c r="D174" s="622"/>
      <c r="E174" s="622"/>
      <c r="F174" s="622"/>
      <c r="G174" s="622"/>
      <c r="H174" s="622"/>
      <c r="I174" s="622"/>
      <c r="J174" s="622"/>
      <c r="K174" s="569"/>
      <c r="L174" s="569"/>
      <c r="M174" s="811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622"/>
      <c r="B175" s="949"/>
      <c r="C175" s="677"/>
      <c r="D175" s="622"/>
      <c r="E175" s="622"/>
      <c r="F175" s="622"/>
      <c r="G175" s="622"/>
      <c r="H175" s="622"/>
      <c r="I175" s="622"/>
      <c r="J175" s="622"/>
      <c r="K175" s="569"/>
      <c r="L175" s="569"/>
      <c r="M175" s="569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622"/>
      <c r="B176" s="949"/>
      <c r="C176" s="677"/>
      <c r="D176" s="622"/>
      <c r="E176" s="622"/>
      <c r="F176" s="622"/>
      <c r="G176" s="622"/>
      <c r="H176" s="622"/>
      <c r="I176" s="622"/>
      <c r="J176" s="622"/>
      <c r="K176" s="569"/>
      <c r="L176" s="569"/>
      <c r="M176" s="569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622"/>
      <c r="B177" s="949"/>
      <c r="C177" s="677"/>
      <c r="D177" s="622"/>
      <c r="E177" s="622"/>
      <c r="F177" s="622"/>
      <c r="G177" s="622"/>
      <c r="H177" s="622"/>
      <c r="I177" s="622"/>
      <c r="J177" s="622"/>
      <c r="K177" s="569"/>
      <c r="L177" s="569"/>
      <c r="M177" s="569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622"/>
      <c r="B178" s="949"/>
      <c r="C178" s="677"/>
      <c r="D178" s="622"/>
      <c r="E178" s="622"/>
      <c r="F178" s="622"/>
      <c r="G178" s="622"/>
      <c r="H178" s="622"/>
      <c r="I178" s="622"/>
      <c r="J178" s="622"/>
      <c r="K178" s="569"/>
      <c r="L178" s="569"/>
      <c r="M178" s="569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622"/>
      <c r="B179" s="949"/>
      <c r="C179" s="677"/>
      <c r="D179" s="622"/>
      <c r="E179" s="622"/>
      <c r="F179" s="622"/>
      <c r="G179" s="622"/>
      <c r="H179" s="622"/>
      <c r="I179" s="622"/>
      <c r="J179" s="622"/>
      <c r="K179" s="569"/>
      <c r="L179" s="569"/>
      <c r="M179" s="569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622"/>
      <c r="B180" s="950"/>
      <c r="C180" s="622"/>
      <c r="D180" s="622"/>
      <c r="E180" s="622"/>
      <c r="F180" s="928"/>
      <c r="G180" s="928"/>
      <c r="H180" s="928"/>
      <c r="I180" s="928"/>
      <c r="J180" s="928"/>
      <c r="K180" s="569"/>
      <c r="L180" s="569"/>
      <c r="M180" s="569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928"/>
      <c r="B181" s="951"/>
      <c r="C181" s="928"/>
      <c r="D181" s="928"/>
      <c r="E181" s="928"/>
      <c r="F181" s="928"/>
      <c r="G181" s="928"/>
      <c r="H181" s="928"/>
      <c r="I181" s="928"/>
      <c r="J181" s="928"/>
      <c r="K181" s="569"/>
      <c r="L181" s="569"/>
      <c r="M181" s="569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928"/>
      <c r="B182" s="951"/>
      <c r="C182" s="928"/>
      <c r="D182" s="928"/>
      <c r="E182" s="928"/>
      <c r="F182" s="928"/>
      <c r="G182" s="928"/>
      <c r="H182" s="928"/>
      <c r="I182" s="928"/>
      <c r="J182" s="928"/>
      <c r="K182" s="569"/>
      <c r="L182" s="569"/>
      <c r="M182" s="569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928"/>
      <c r="B183" s="951"/>
      <c r="C183" s="928"/>
      <c r="D183" s="928"/>
      <c r="E183" s="928"/>
      <c r="F183" s="928"/>
      <c r="G183" s="928"/>
      <c r="H183" s="928"/>
      <c r="I183" s="928"/>
      <c r="J183" s="928"/>
      <c r="K183" s="569"/>
      <c r="L183" s="569"/>
      <c r="M183" s="569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635"/>
      <c r="B184" s="635"/>
      <c r="C184" s="635"/>
      <c r="D184" s="635"/>
      <c r="E184" s="635"/>
      <c r="F184" s="635"/>
      <c r="G184" s="635"/>
      <c r="H184" s="635"/>
      <c r="I184" s="635"/>
      <c r="J184" s="635"/>
      <c r="K184" s="637"/>
      <c r="L184" s="633"/>
      <c r="M184" s="637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6.5" customHeight="1">
      <c r="A185" s="622"/>
      <c r="B185" s="622"/>
      <c r="C185" s="622"/>
      <c r="D185" s="622"/>
      <c r="E185" s="622"/>
      <c r="F185" s="622"/>
      <c r="G185" s="622"/>
      <c r="H185" s="622"/>
      <c r="I185" s="622"/>
      <c r="J185" s="622"/>
      <c r="K185" s="569"/>
      <c r="L185" s="566"/>
      <c r="M185" s="569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622"/>
      <c r="B186" s="622"/>
      <c r="C186" s="622"/>
      <c r="D186" s="622"/>
      <c r="E186" s="622"/>
      <c r="F186" s="622"/>
      <c r="G186" s="622"/>
      <c r="H186" s="622"/>
      <c r="I186" s="622"/>
      <c r="J186" s="622"/>
      <c r="K186" s="569"/>
      <c r="L186" s="566"/>
      <c r="M186" s="569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622"/>
      <c r="B187" s="622"/>
      <c r="C187" s="622"/>
      <c r="D187" s="622"/>
      <c r="E187" s="622"/>
      <c r="F187" s="622"/>
      <c r="G187" s="622"/>
      <c r="H187" s="622"/>
      <c r="I187" s="622"/>
      <c r="J187" s="622"/>
      <c r="K187" s="569"/>
      <c r="L187" s="566"/>
      <c r="M187" s="811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622"/>
      <c r="B188" s="622"/>
      <c r="C188" s="622"/>
      <c r="D188" s="622"/>
      <c r="E188" s="622"/>
      <c r="F188" s="622"/>
      <c r="G188" s="622"/>
      <c r="H188" s="622"/>
      <c r="I188" s="622"/>
      <c r="J188" s="622"/>
      <c r="K188" s="569"/>
      <c r="L188" s="566"/>
      <c r="M188" s="569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622"/>
      <c r="B189" s="622"/>
      <c r="C189" s="622"/>
      <c r="D189" s="622"/>
      <c r="E189" s="622"/>
      <c r="F189" s="622"/>
      <c r="G189" s="622"/>
      <c r="H189" s="622"/>
      <c r="I189" s="622"/>
      <c r="J189" s="622"/>
      <c r="K189" s="569"/>
      <c r="L189" s="566"/>
      <c r="M189" s="569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622"/>
      <c r="B190" s="622"/>
      <c r="C190" s="622"/>
      <c r="D190" s="622"/>
      <c r="E190" s="622"/>
      <c r="F190" s="622"/>
      <c r="G190" s="622"/>
      <c r="H190" s="622"/>
      <c r="I190" s="622"/>
      <c r="J190" s="622"/>
      <c r="K190" s="569"/>
      <c r="L190" s="566"/>
      <c r="M190" s="569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622"/>
      <c r="B191" s="622"/>
      <c r="C191" s="622"/>
      <c r="D191" s="622"/>
      <c r="E191" s="622"/>
      <c r="F191" s="622"/>
      <c r="G191" s="622"/>
      <c r="H191" s="622"/>
      <c r="I191" s="622"/>
      <c r="J191" s="622"/>
      <c r="K191" s="569"/>
      <c r="L191" s="566"/>
      <c r="M191" s="569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622"/>
      <c r="B192" s="622"/>
      <c r="C192" s="622"/>
      <c r="D192" s="622"/>
      <c r="E192" s="622"/>
      <c r="F192" s="622"/>
      <c r="G192" s="622"/>
      <c r="H192" s="622"/>
      <c r="I192" s="622"/>
      <c r="J192" s="622"/>
      <c r="K192" s="569"/>
      <c r="L192" s="566"/>
      <c r="M192" s="569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622"/>
      <c r="B193" s="622"/>
      <c r="C193" s="622"/>
      <c r="D193" s="622"/>
      <c r="E193" s="622"/>
      <c r="F193" s="622"/>
      <c r="G193" s="622"/>
      <c r="H193" s="622"/>
      <c r="I193" s="622"/>
      <c r="J193" s="622"/>
      <c r="K193" s="569"/>
      <c r="L193" s="566"/>
      <c r="M193" s="569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638"/>
      <c r="B194" s="638"/>
      <c r="C194" s="638"/>
      <c r="D194" s="638"/>
      <c r="E194" s="638"/>
      <c r="F194" s="638"/>
      <c r="G194" s="638"/>
      <c r="H194" s="638"/>
      <c r="I194" s="638"/>
      <c r="J194" s="638"/>
      <c r="K194" s="575"/>
      <c r="L194" s="572"/>
      <c r="M194" s="952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622"/>
      <c r="B195" s="622"/>
      <c r="C195" s="622"/>
      <c r="D195" s="622"/>
      <c r="E195" s="622"/>
      <c r="F195" s="622"/>
      <c r="G195" s="622"/>
      <c r="H195" s="622"/>
      <c r="I195" s="622"/>
      <c r="J195" s="622"/>
      <c r="K195" s="569"/>
      <c r="L195" s="566"/>
      <c r="M195" s="811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622"/>
      <c r="B196" s="622"/>
      <c r="C196" s="622"/>
      <c r="D196" s="622"/>
      <c r="E196" s="622"/>
      <c r="F196" s="622"/>
      <c r="G196" s="622"/>
      <c r="H196" s="622"/>
      <c r="I196" s="622"/>
      <c r="J196" s="622"/>
      <c r="K196" s="569"/>
      <c r="L196" s="566"/>
      <c r="M196" s="569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622"/>
      <c r="B197" s="622"/>
      <c r="C197" s="622"/>
      <c r="D197" s="622"/>
      <c r="E197" s="622"/>
      <c r="F197" s="622"/>
      <c r="G197" s="622"/>
      <c r="H197" s="622"/>
      <c r="I197" s="622"/>
      <c r="J197" s="622"/>
      <c r="K197" s="569"/>
      <c r="L197" s="566"/>
      <c r="M197" s="688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622"/>
      <c r="B198" s="622"/>
      <c r="C198" s="622"/>
      <c r="D198" s="622"/>
      <c r="E198" s="622"/>
      <c r="F198" s="622"/>
      <c r="G198" s="622"/>
      <c r="H198" s="622"/>
      <c r="I198" s="622"/>
      <c r="J198" s="622"/>
      <c r="K198" s="569"/>
      <c r="L198" s="566"/>
      <c r="M198" s="569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622"/>
      <c r="B199" s="622"/>
      <c r="C199" s="622"/>
      <c r="D199" s="622"/>
      <c r="E199" s="622"/>
      <c r="F199" s="622"/>
      <c r="G199" s="622"/>
      <c r="H199" s="622"/>
      <c r="I199" s="622"/>
      <c r="J199" s="622"/>
      <c r="K199" s="569"/>
      <c r="L199" s="566"/>
      <c r="M199" s="688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953"/>
      <c r="B200" s="953"/>
      <c r="C200" s="953"/>
      <c r="D200" s="953"/>
      <c r="E200" s="953"/>
      <c r="F200" s="953"/>
      <c r="G200" s="953"/>
      <c r="H200" s="953"/>
      <c r="I200" s="953"/>
      <c r="J200" s="953"/>
      <c r="K200" s="765"/>
      <c r="L200" s="764"/>
      <c r="M200" s="765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622"/>
      <c r="B201" s="622"/>
      <c r="C201" s="622"/>
      <c r="D201" s="622"/>
      <c r="E201" s="622"/>
      <c r="F201" s="622"/>
      <c r="G201" s="622"/>
      <c r="H201" s="622"/>
      <c r="I201" s="622"/>
      <c r="J201" s="622"/>
      <c r="K201" s="569"/>
      <c r="L201" s="566"/>
      <c r="M201" s="569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622"/>
      <c r="B202" s="622"/>
      <c r="C202" s="622"/>
      <c r="D202" s="622"/>
      <c r="E202" s="622"/>
      <c r="F202" s="622"/>
      <c r="G202" s="622"/>
      <c r="H202" s="622"/>
      <c r="I202" s="622"/>
      <c r="J202" s="622"/>
      <c r="K202" s="569"/>
      <c r="L202" s="566"/>
      <c r="M202" s="569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622"/>
      <c r="B203" s="622"/>
      <c r="C203" s="622"/>
      <c r="D203" s="622"/>
      <c r="E203" s="622"/>
      <c r="F203" s="622"/>
      <c r="G203" s="622"/>
      <c r="H203" s="622"/>
      <c r="I203" s="622"/>
      <c r="J203" s="622"/>
      <c r="K203" s="569"/>
      <c r="L203" s="566"/>
      <c r="M203" s="569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622"/>
      <c r="B204" s="622"/>
      <c r="C204" s="622"/>
      <c r="D204" s="622"/>
      <c r="E204" s="622"/>
      <c r="F204" s="622"/>
      <c r="G204" s="622"/>
      <c r="H204" s="622"/>
      <c r="I204" s="622"/>
      <c r="J204" s="622"/>
      <c r="K204" s="569"/>
      <c r="L204" s="566"/>
      <c r="M204" s="569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622"/>
      <c r="B205" s="622"/>
      <c r="C205" s="622"/>
      <c r="D205" s="622"/>
      <c r="E205" s="622"/>
      <c r="F205" s="622"/>
      <c r="G205" s="622"/>
      <c r="H205" s="622"/>
      <c r="I205" s="622"/>
      <c r="J205" s="622"/>
      <c r="K205" s="569"/>
      <c r="L205" s="566"/>
      <c r="M205" s="569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622"/>
      <c r="B206" s="622"/>
      <c r="C206" s="622"/>
      <c r="D206" s="622"/>
      <c r="E206" s="622"/>
      <c r="F206" s="622"/>
      <c r="G206" s="622"/>
      <c r="H206" s="622"/>
      <c r="I206" s="622"/>
      <c r="J206" s="622"/>
      <c r="K206" s="569"/>
      <c r="L206" s="569"/>
      <c r="M206" s="569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622"/>
      <c r="B207" s="622"/>
      <c r="C207" s="622"/>
      <c r="D207" s="622"/>
      <c r="E207" s="622"/>
      <c r="F207" s="622"/>
      <c r="G207" s="622"/>
      <c r="H207" s="622"/>
      <c r="I207" s="622"/>
      <c r="J207" s="622"/>
      <c r="K207" s="569"/>
      <c r="L207" s="566"/>
      <c r="M207" s="569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622"/>
      <c r="B208" s="622"/>
      <c r="C208" s="622"/>
      <c r="D208" s="622"/>
      <c r="E208" s="622"/>
      <c r="F208" s="622"/>
      <c r="G208" s="622"/>
      <c r="H208" s="622"/>
      <c r="I208" s="622"/>
      <c r="J208" s="622"/>
      <c r="K208" s="569"/>
      <c r="L208" s="566"/>
      <c r="M208" s="811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622"/>
      <c r="B209" s="622"/>
      <c r="C209" s="622"/>
      <c r="D209" s="622"/>
      <c r="E209" s="622"/>
      <c r="F209" s="622"/>
      <c r="G209" s="622"/>
      <c r="H209" s="622"/>
      <c r="I209" s="622"/>
      <c r="J209" s="622"/>
      <c r="K209" s="569"/>
      <c r="L209" s="566"/>
      <c r="M209" s="569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622"/>
      <c r="B210" s="622"/>
      <c r="C210" s="622"/>
      <c r="D210" s="622"/>
      <c r="E210" s="622"/>
      <c r="F210" s="622"/>
      <c r="G210" s="622"/>
      <c r="H210" s="622"/>
      <c r="I210" s="622"/>
      <c r="J210" s="622"/>
      <c r="K210" s="569"/>
      <c r="L210" s="566"/>
      <c r="M210" s="688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622"/>
      <c r="B211" s="622"/>
      <c r="C211" s="622"/>
      <c r="D211" s="622"/>
      <c r="E211" s="622"/>
      <c r="F211" s="622"/>
      <c r="G211" s="622"/>
      <c r="H211" s="622"/>
      <c r="I211" s="622"/>
      <c r="J211" s="622"/>
      <c r="K211" s="569"/>
      <c r="L211" s="566"/>
      <c r="M211" s="569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622"/>
      <c r="B212" s="622"/>
      <c r="C212" s="622"/>
      <c r="D212" s="622"/>
      <c r="E212" s="622"/>
      <c r="F212" s="622"/>
      <c r="G212" s="622"/>
      <c r="H212" s="622"/>
      <c r="I212" s="622"/>
      <c r="J212" s="622"/>
      <c r="K212" s="569"/>
      <c r="L212" s="566"/>
      <c r="M212" s="569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622"/>
      <c r="B213" s="622"/>
      <c r="C213" s="622"/>
      <c r="D213" s="622"/>
      <c r="E213" s="622"/>
      <c r="F213" s="622"/>
      <c r="G213" s="622"/>
      <c r="H213" s="622"/>
      <c r="I213" s="622"/>
      <c r="J213" s="622"/>
      <c r="K213" s="569"/>
      <c r="L213" s="566"/>
      <c r="M213" s="9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955"/>
      <c r="B214" s="956"/>
      <c r="C214" s="955"/>
      <c r="D214" s="955"/>
      <c r="E214" s="957"/>
      <c r="F214" s="955"/>
      <c r="G214" s="955"/>
      <c r="H214" s="955"/>
      <c r="I214" s="955"/>
      <c r="J214" s="955"/>
      <c r="K214" s="656"/>
      <c r="L214" s="656"/>
      <c r="M214" s="689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622"/>
      <c r="B215" s="918"/>
      <c r="C215" s="622"/>
      <c r="D215" s="622"/>
      <c r="E215" s="622"/>
      <c r="F215" s="622"/>
      <c r="G215" s="622"/>
      <c r="H215" s="622"/>
      <c r="I215" s="622"/>
      <c r="J215" s="622"/>
      <c r="K215" s="569"/>
      <c r="L215" s="569"/>
      <c r="M215" s="569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622"/>
      <c r="B216" s="918"/>
      <c r="C216" s="622"/>
      <c r="D216" s="622"/>
      <c r="E216" s="622"/>
      <c r="F216" s="622"/>
      <c r="G216" s="622"/>
      <c r="H216" s="622"/>
      <c r="I216" s="622"/>
      <c r="J216" s="622"/>
      <c r="K216" s="569"/>
      <c r="L216" s="569"/>
      <c r="M216" s="569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622"/>
      <c r="B217" s="918"/>
      <c r="C217" s="622"/>
      <c r="D217" s="622"/>
      <c r="E217" s="622"/>
      <c r="F217" s="622"/>
      <c r="G217" s="622"/>
      <c r="H217" s="622"/>
      <c r="I217" s="622"/>
      <c r="J217" s="622"/>
      <c r="K217" s="569"/>
      <c r="L217" s="569"/>
      <c r="M217" s="569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622"/>
      <c r="B218" s="918"/>
      <c r="C218" s="622"/>
      <c r="D218" s="622"/>
      <c r="E218" s="622"/>
      <c r="F218" s="622"/>
      <c r="G218" s="622"/>
      <c r="H218" s="622"/>
      <c r="I218" s="622"/>
      <c r="J218" s="622"/>
      <c r="K218" s="569"/>
      <c r="L218" s="569"/>
      <c r="M218" s="569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622"/>
      <c r="B219" s="918"/>
      <c r="C219" s="622"/>
      <c r="D219" s="622"/>
      <c r="E219" s="622"/>
      <c r="F219" s="622"/>
      <c r="G219" s="622"/>
      <c r="H219" s="622"/>
      <c r="I219" s="622"/>
      <c r="J219" s="622"/>
      <c r="K219" s="569"/>
      <c r="L219" s="569"/>
      <c r="M219" s="569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622"/>
      <c r="B220" s="918"/>
      <c r="C220" s="622"/>
      <c r="D220" s="622"/>
      <c r="E220" s="622"/>
      <c r="F220" s="622"/>
      <c r="G220" s="622"/>
      <c r="H220" s="622"/>
      <c r="I220" s="622"/>
      <c r="J220" s="622"/>
      <c r="K220" s="569"/>
      <c r="L220" s="569"/>
      <c r="M220" s="569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622"/>
      <c r="B221" s="918"/>
      <c r="C221" s="622"/>
      <c r="D221" s="622"/>
      <c r="E221" s="622"/>
      <c r="F221" s="622"/>
      <c r="G221" s="622"/>
      <c r="H221" s="622"/>
      <c r="I221" s="622"/>
      <c r="J221" s="622"/>
      <c r="K221" s="569"/>
      <c r="L221" s="569"/>
      <c r="M221" s="569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622"/>
      <c r="B222" s="918"/>
      <c r="C222" s="622"/>
      <c r="D222" s="622"/>
      <c r="E222" s="622"/>
      <c r="F222" s="622"/>
      <c r="G222" s="622"/>
      <c r="H222" s="622"/>
      <c r="I222" s="622"/>
      <c r="J222" s="622"/>
      <c r="K222" s="569"/>
      <c r="L222" s="569"/>
      <c r="M222" s="569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923"/>
      <c r="B223" s="923"/>
      <c r="C223" s="923"/>
      <c r="D223" s="923"/>
      <c r="E223" s="923"/>
      <c r="F223" s="923"/>
      <c r="G223" s="923"/>
      <c r="H223" s="923"/>
      <c r="I223" s="923"/>
      <c r="J223" s="923"/>
      <c r="K223" s="594"/>
      <c r="L223" s="597"/>
      <c r="M223" s="958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622"/>
      <c r="B224" s="622"/>
      <c r="C224" s="622"/>
      <c r="D224" s="622"/>
      <c r="E224" s="622"/>
      <c r="F224" s="622"/>
      <c r="G224" s="622"/>
      <c r="H224" s="622"/>
      <c r="I224" s="622"/>
      <c r="J224" s="622"/>
      <c r="K224" s="569"/>
      <c r="L224" s="569"/>
      <c r="M224" s="569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622"/>
      <c r="B225" s="622"/>
      <c r="C225" s="622"/>
      <c r="D225" s="622"/>
      <c r="E225" s="622"/>
      <c r="F225" s="622"/>
      <c r="G225" s="622"/>
      <c r="H225" s="622"/>
      <c r="I225" s="622"/>
      <c r="J225" s="622"/>
      <c r="K225" s="569"/>
      <c r="L225" s="569"/>
      <c r="M225" s="569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622"/>
      <c r="B226" s="622"/>
      <c r="C226" s="622"/>
      <c r="D226" s="622"/>
      <c r="E226" s="622"/>
      <c r="F226" s="622"/>
      <c r="G226" s="622"/>
      <c r="H226" s="622"/>
      <c r="I226" s="622"/>
      <c r="J226" s="622"/>
      <c r="K226" s="569"/>
      <c r="L226" s="569"/>
      <c r="M226" s="569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622"/>
      <c r="B227" s="622"/>
      <c r="C227" s="622"/>
      <c r="D227" s="622"/>
      <c r="E227" s="622"/>
      <c r="F227" s="622"/>
      <c r="G227" s="622"/>
      <c r="H227" s="622"/>
      <c r="I227" s="622"/>
      <c r="J227" s="622"/>
      <c r="K227" s="569"/>
      <c r="L227" s="569"/>
      <c r="M227" s="569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622"/>
      <c r="B228" s="622"/>
      <c r="C228" s="622"/>
      <c r="D228" s="622"/>
      <c r="E228" s="622"/>
      <c r="F228" s="622"/>
      <c r="G228" s="622"/>
      <c r="H228" s="622"/>
      <c r="I228" s="622"/>
      <c r="J228" s="622"/>
      <c r="K228" s="569"/>
      <c r="L228" s="569"/>
      <c r="M228" s="569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622"/>
      <c r="B229" s="622"/>
      <c r="C229" s="622"/>
      <c r="D229" s="622"/>
      <c r="E229" s="622"/>
      <c r="F229" s="622"/>
      <c r="G229" s="622"/>
      <c r="H229" s="622"/>
      <c r="I229" s="622"/>
      <c r="J229" s="622"/>
      <c r="K229" s="569"/>
      <c r="L229" s="569"/>
      <c r="M229" s="959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622"/>
      <c r="B230" s="622"/>
      <c r="C230" s="622"/>
      <c r="D230" s="622"/>
      <c r="E230" s="622"/>
      <c r="F230" s="622"/>
      <c r="G230" s="622"/>
      <c r="H230" s="622"/>
      <c r="I230" s="622"/>
      <c r="J230" s="622"/>
      <c r="K230" s="569"/>
      <c r="L230" s="569"/>
      <c r="M230" s="959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622"/>
      <c r="B231" s="622"/>
      <c r="C231" s="622"/>
      <c r="D231" s="622"/>
      <c r="E231" s="622"/>
      <c r="F231" s="622"/>
      <c r="G231" s="622"/>
      <c r="H231" s="622"/>
      <c r="I231" s="622"/>
      <c r="J231" s="622"/>
      <c r="K231" s="569"/>
      <c r="L231" s="569"/>
      <c r="M231" s="569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622"/>
      <c r="B232" s="622"/>
      <c r="C232" s="622"/>
      <c r="D232" s="622"/>
      <c r="E232" s="622"/>
      <c r="F232" s="622"/>
      <c r="G232" s="622"/>
      <c r="H232" s="622"/>
      <c r="I232" s="622"/>
      <c r="J232" s="622"/>
      <c r="K232" s="569"/>
      <c r="L232" s="569"/>
      <c r="M232" s="960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622"/>
      <c r="B233" s="622"/>
      <c r="C233" s="622"/>
      <c r="D233" s="622"/>
      <c r="E233" s="622"/>
      <c r="F233" s="622"/>
      <c r="G233" s="622"/>
      <c r="H233" s="622"/>
      <c r="I233" s="622"/>
      <c r="J233" s="622"/>
      <c r="K233" s="569"/>
      <c r="L233" s="569"/>
      <c r="M233" s="569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930"/>
      <c r="B234" s="930"/>
      <c r="C234" s="930"/>
      <c r="D234" s="930"/>
      <c r="E234" s="930"/>
      <c r="F234" s="930"/>
      <c r="G234" s="930"/>
      <c r="H234" s="930"/>
      <c r="I234" s="930"/>
      <c r="J234" s="930"/>
      <c r="K234" s="961"/>
      <c r="L234" s="932"/>
      <c r="M234" s="962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622"/>
      <c r="B235" s="622"/>
      <c r="C235" s="622"/>
      <c r="D235" s="622"/>
      <c r="E235" s="622"/>
      <c r="F235" s="622"/>
      <c r="G235" s="622"/>
      <c r="H235" s="622"/>
      <c r="I235" s="622"/>
      <c r="J235" s="622"/>
      <c r="K235" s="569"/>
      <c r="L235" s="569"/>
      <c r="M235" s="569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622"/>
      <c r="B236" s="622"/>
      <c r="C236" s="622"/>
      <c r="D236" s="622"/>
      <c r="E236" s="622"/>
      <c r="F236" s="622"/>
      <c r="G236" s="622"/>
      <c r="H236" s="622"/>
      <c r="I236" s="622"/>
      <c r="J236" s="622"/>
      <c r="K236" s="569"/>
      <c r="L236" s="569"/>
      <c r="M236" s="569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622"/>
      <c r="B237" s="622"/>
      <c r="C237" s="622"/>
      <c r="D237" s="622"/>
      <c r="E237" s="622"/>
      <c r="F237" s="622"/>
      <c r="G237" s="622"/>
      <c r="H237" s="622"/>
      <c r="I237" s="622"/>
      <c r="J237" s="622"/>
      <c r="K237" s="569"/>
      <c r="L237" s="569"/>
      <c r="M237" s="569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622"/>
      <c r="B238" s="622"/>
      <c r="C238" s="622"/>
      <c r="D238" s="622"/>
      <c r="E238" s="622"/>
      <c r="F238" s="622"/>
      <c r="G238" s="622"/>
      <c r="H238" s="622"/>
      <c r="I238" s="622"/>
      <c r="J238" s="622"/>
      <c r="K238" s="569"/>
      <c r="L238" s="569"/>
      <c r="M238" s="569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622"/>
      <c r="B239" s="622"/>
      <c r="C239" s="622"/>
      <c r="D239" s="622"/>
      <c r="E239" s="622"/>
      <c r="F239" s="622"/>
      <c r="G239" s="622"/>
      <c r="H239" s="622"/>
      <c r="I239" s="622"/>
      <c r="J239" s="622"/>
      <c r="K239" s="569"/>
      <c r="L239" s="569"/>
      <c r="M239" s="959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622"/>
      <c r="B240" s="622"/>
      <c r="C240" s="622"/>
      <c r="D240" s="622"/>
      <c r="E240" s="622"/>
      <c r="F240" s="622"/>
      <c r="G240" s="622"/>
      <c r="H240" s="622"/>
      <c r="I240" s="622"/>
      <c r="J240" s="622"/>
      <c r="K240" s="569"/>
      <c r="L240" s="569"/>
      <c r="M240" s="569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622"/>
      <c r="B241" s="622"/>
      <c r="C241" s="622"/>
      <c r="D241" s="622"/>
      <c r="E241" s="622"/>
      <c r="F241" s="622"/>
      <c r="G241" s="622"/>
      <c r="H241" s="622"/>
      <c r="I241" s="622"/>
      <c r="J241" s="622"/>
      <c r="K241" s="569"/>
      <c r="L241" s="569"/>
      <c r="M241" s="569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622"/>
      <c r="B242" s="622"/>
      <c r="C242" s="622"/>
      <c r="D242" s="622"/>
      <c r="E242" s="622"/>
      <c r="F242" s="622"/>
      <c r="G242" s="622"/>
      <c r="H242" s="622"/>
      <c r="I242" s="622"/>
      <c r="J242" s="622"/>
      <c r="K242" s="569"/>
      <c r="L242" s="569"/>
      <c r="M242" s="569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963"/>
      <c r="B243" s="963"/>
      <c r="C243" s="963"/>
      <c r="D243" s="963"/>
      <c r="E243" s="963"/>
      <c r="F243" s="963"/>
      <c r="G243" s="963"/>
      <c r="H243" s="963"/>
      <c r="I243" s="963"/>
      <c r="J243" s="963"/>
      <c r="K243" s="964"/>
      <c r="L243" s="964"/>
      <c r="M243" s="96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923"/>
      <c r="B244" s="923"/>
      <c r="C244" s="923"/>
      <c r="D244" s="923"/>
      <c r="E244" s="923"/>
      <c r="F244" s="923"/>
      <c r="G244" s="923"/>
      <c r="H244" s="923"/>
      <c r="I244" s="923"/>
      <c r="J244" s="923"/>
      <c r="K244" s="597"/>
      <c r="L244" s="597"/>
      <c r="M244" s="597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622"/>
      <c r="B245" s="622"/>
      <c r="C245" s="622"/>
      <c r="D245" s="622"/>
      <c r="E245" s="622"/>
      <c r="F245" s="622"/>
      <c r="G245" s="622"/>
      <c r="H245" s="622"/>
      <c r="I245" s="622"/>
      <c r="J245" s="622"/>
      <c r="K245" s="569"/>
      <c r="L245" s="569"/>
      <c r="M245" s="569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622"/>
      <c r="B246" s="622"/>
      <c r="C246" s="622"/>
      <c r="D246" s="622"/>
      <c r="E246" s="622"/>
      <c r="F246" s="622"/>
      <c r="G246" s="622"/>
      <c r="H246" s="622"/>
      <c r="I246" s="622"/>
      <c r="J246" s="622"/>
      <c r="K246" s="569"/>
      <c r="L246" s="569"/>
      <c r="M246" s="569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622"/>
      <c r="B247" s="622"/>
      <c r="C247" s="622"/>
      <c r="D247" s="622"/>
      <c r="E247" s="622"/>
      <c r="F247" s="622"/>
      <c r="G247" s="622"/>
      <c r="H247" s="622"/>
      <c r="I247" s="622"/>
      <c r="J247" s="622"/>
      <c r="K247" s="569"/>
      <c r="L247" s="569"/>
      <c r="M247" s="569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622"/>
      <c r="B248" s="622"/>
      <c r="C248" s="622"/>
      <c r="D248" s="622"/>
      <c r="E248" s="622"/>
      <c r="F248" s="622"/>
      <c r="G248" s="622"/>
      <c r="H248" s="622"/>
      <c r="I248" s="622"/>
      <c r="J248" s="622"/>
      <c r="K248" s="569"/>
      <c r="L248" s="569"/>
      <c r="M248" s="569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622"/>
      <c r="B249" s="622"/>
      <c r="C249" s="622"/>
      <c r="D249" s="622"/>
      <c r="E249" s="622"/>
      <c r="F249" s="622"/>
      <c r="G249" s="622"/>
      <c r="H249" s="622"/>
      <c r="I249" s="622"/>
      <c r="J249" s="622"/>
      <c r="K249" s="569"/>
      <c r="L249" s="569"/>
      <c r="M249" s="569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622"/>
      <c r="B250" s="622"/>
      <c r="C250" s="622"/>
      <c r="D250" s="622"/>
      <c r="E250" s="622"/>
      <c r="F250" s="622"/>
      <c r="G250" s="622"/>
      <c r="H250" s="622"/>
      <c r="I250" s="622"/>
      <c r="J250" s="622"/>
      <c r="K250" s="569"/>
      <c r="L250" s="569"/>
      <c r="M250" s="569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622"/>
      <c r="B251" s="622"/>
      <c r="C251" s="622"/>
      <c r="D251" s="622"/>
      <c r="E251" s="622"/>
      <c r="F251" s="622"/>
      <c r="G251" s="622"/>
      <c r="H251" s="622"/>
      <c r="I251" s="622"/>
      <c r="J251" s="622"/>
      <c r="K251" s="569"/>
      <c r="L251" s="569"/>
      <c r="M251" s="569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622"/>
      <c r="B252" s="622"/>
      <c r="C252" s="622"/>
      <c r="D252" s="622"/>
      <c r="E252" s="622"/>
      <c r="F252" s="622"/>
      <c r="G252" s="622"/>
      <c r="H252" s="622"/>
      <c r="I252" s="622"/>
      <c r="J252" s="622"/>
      <c r="K252" s="569"/>
      <c r="L252" s="569"/>
      <c r="M252" s="569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622"/>
      <c r="B253" s="622"/>
      <c r="C253" s="622"/>
      <c r="D253" s="622"/>
      <c r="E253" s="622"/>
      <c r="F253" s="622"/>
      <c r="G253" s="622"/>
      <c r="H253" s="622"/>
      <c r="I253" s="622"/>
      <c r="J253" s="622"/>
      <c r="K253" s="569"/>
      <c r="L253" s="569"/>
      <c r="M253" s="569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622"/>
      <c r="B254" s="622"/>
      <c r="C254" s="622"/>
      <c r="D254" s="622"/>
      <c r="E254" s="622"/>
      <c r="F254" s="622"/>
      <c r="G254" s="622"/>
      <c r="H254" s="622"/>
      <c r="I254" s="622"/>
      <c r="J254" s="622"/>
      <c r="K254" s="569"/>
      <c r="L254" s="569"/>
      <c r="M254" s="569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622"/>
      <c r="B255" s="622"/>
      <c r="C255" s="622"/>
      <c r="D255" s="622"/>
      <c r="E255" s="622"/>
      <c r="F255" s="622"/>
      <c r="G255" s="622"/>
      <c r="H255" s="622"/>
      <c r="I255" s="622"/>
      <c r="J255" s="622"/>
      <c r="K255" s="569"/>
      <c r="L255" s="569"/>
      <c r="M255" s="569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609"/>
      <c r="B256" s="609"/>
      <c r="C256" s="609"/>
      <c r="D256" s="609"/>
      <c r="E256" s="609"/>
      <c r="F256" s="609"/>
      <c r="G256" s="609"/>
      <c r="H256" s="609"/>
      <c r="I256" s="609"/>
      <c r="J256" s="609"/>
      <c r="K256" s="611"/>
      <c r="L256" s="611"/>
      <c r="M256" s="611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622"/>
      <c r="B257" s="622"/>
      <c r="C257" s="622"/>
      <c r="D257" s="622"/>
      <c r="E257" s="622"/>
      <c r="F257" s="622"/>
      <c r="G257" s="622"/>
      <c r="H257" s="622"/>
      <c r="I257" s="622"/>
      <c r="J257" s="622"/>
      <c r="K257" s="569"/>
      <c r="L257" s="569"/>
      <c r="M257" s="569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622"/>
      <c r="B258" s="622"/>
      <c r="C258" s="622"/>
      <c r="D258" s="622"/>
      <c r="E258" s="622"/>
      <c r="F258" s="622"/>
      <c r="G258" s="622"/>
      <c r="H258" s="622"/>
      <c r="I258" s="622"/>
      <c r="J258" s="622"/>
      <c r="K258" s="569"/>
      <c r="L258" s="569"/>
      <c r="M258" s="569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622"/>
      <c r="B259" s="622"/>
      <c r="C259" s="622"/>
      <c r="D259" s="622"/>
      <c r="E259" s="622"/>
      <c r="F259" s="622"/>
      <c r="G259" s="622"/>
      <c r="H259" s="622"/>
      <c r="I259" s="622"/>
      <c r="J259" s="622"/>
      <c r="K259" s="569"/>
      <c r="L259" s="569"/>
      <c r="M259" s="569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622"/>
      <c r="B260" s="622"/>
      <c r="C260" s="622"/>
      <c r="D260" s="622"/>
      <c r="E260" s="622"/>
      <c r="F260" s="622"/>
      <c r="G260" s="622"/>
      <c r="H260" s="622"/>
      <c r="I260" s="622"/>
      <c r="J260" s="622"/>
      <c r="K260" s="569"/>
      <c r="L260" s="569"/>
      <c r="M260" s="569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622"/>
      <c r="B261" s="622"/>
      <c r="C261" s="622"/>
      <c r="D261" s="622"/>
      <c r="E261" s="622"/>
      <c r="F261" s="622"/>
      <c r="G261" s="622"/>
      <c r="H261" s="622"/>
      <c r="I261" s="622"/>
      <c r="J261" s="622"/>
      <c r="K261" s="569"/>
      <c r="L261" s="569"/>
      <c r="M261" s="569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622"/>
      <c r="B262" s="622"/>
      <c r="C262" s="622"/>
      <c r="D262" s="622"/>
      <c r="E262" s="622"/>
      <c r="F262" s="622"/>
      <c r="G262" s="622"/>
      <c r="H262" s="622"/>
      <c r="I262" s="622"/>
      <c r="J262" s="622"/>
      <c r="K262" s="569"/>
      <c r="L262" s="569"/>
      <c r="M262" s="569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622"/>
      <c r="B263" s="622"/>
      <c r="C263" s="622"/>
      <c r="D263" s="622"/>
      <c r="E263" s="622"/>
      <c r="F263" s="622"/>
      <c r="G263" s="622"/>
      <c r="H263" s="622"/>
      <c r="I263" s="622"/>
      <c r="J263" s="622"/>
      <c r="K263" s="569"/>
      <c r="L263" s="569"/>
      <c r="M263" s="569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622"/>
      <c r="B264" s="622"/>
      <c r="C264" s="622"/>
      <c r="D264" s="622"/>
      <c r="E264" s="622"/>
      <c r="F264" s="622"/>
      <c r="G264" s="622"/>
      <c r="H264" s="622"/>
      <c r="I264" s="622"/>
      <c r="J264" s="622"/>
      <c r="K264" s="569"/>
      <c r="L264" s="569"/>
      <c r="M264" s="569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622"/>
      <c r="B265" s="622"/>
      <c r="C265" s="622"/>
      <c r="D265" s="622"/>
      <c r="E265" s="622"/>
      <c r="F265" s="622"/>
      <c r="G265" s="622"/>
      <c r="H265" s="622"/>
      <c r="I265" s="622"/>
      <c r="J265" s="622"/>
      <c r="K265" s="569"/>
      <c r="L265" s="569"/>
      <c r="M265" s="569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928"/>
      <c r="B266" s="965"/>
      <c r="C266" s="928"/>
      <c r="D266" s="928"/>
      <c r="E266" s="928"/>
      <c r="F266" s="928"/>
      <c r="G266" s="928"/>
      <c r="H266" s="928"/>
      <c r="I266" s="928"/>
      <c r="J266" s="928"/>
      <c r="K266" s="722"/>
      <c r="L266" s="722"/>
      <c r="M266" s="722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928"/>
      <c r="B267" s="965"/>
      <c r="C267" s="928"/>
      <c r="D267" s="928"/>
      <c r="E267" s="928"/>
      <c r="F267" s="928"/>
      <c r="G267" s="928"/>
      <c r="H267" s="928"/>
      <c r="I267" s="928"/>
      <c r="J267" s="928"/>
      <c r="K267" s="722"/>
      <c r="L267" s="722"/>
      <c r="M267" s="722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966"/>
      <c r="B268" s="966"/>
      <c r="C268" s="966"/>
      <c r="D268" s="966"/>
      <c r="E268" s="966"/>
      <c r="F268" s="966"/>
      <c r="G268" s="966"/>
      <c r="H268" s="966"/>
      <c r="I268" s="966"/>
      <c r="J268" s="966"/>
      <c r="K268" s="642"/>
      <c r="L268" s="642"/>
      <c r="M268" s="642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622"/>
      <c r="B269" s="622"/>
      <c r="C269" s="622"/>
      <c r="D269" s="622"/>
      <c r="E269" s="622"/>
      <c r="F269" s="622"/>
      <c r="G269" s="622"/>
      <c r="H269" s="622"/>
      <c r="I269" s="622"/>
      <c r="J269" s="622"/>
      <c r="K269" s="569"/>
      <c r="L269" s="569"/>
      <c r="M269" s="569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622"/>
      <c r="B270" s="622"/>
      <c r="C270" s="622"/>
      <c r="D270" s="622"/>
      <c r="E270" s="622"/>
      <c r="F270" s="622"/>
      <c r="G270" s="622"/>
      <c r="H270" s="622"/>
      <c r="I270" s="622"/>
      <c r="J270" s="622"/>
      <c r="K270" s="569"/>
      <c r="L270" s="569"/>
      <c r="M270" s="569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622"/>
      <c r="B271" s="622"/>
      <c r="C271" s="622"/>
      <c r="D271" s="622"/>
      <c r="E271" s="622"/>
      <c r="F271" s="622"/>
      <c r="G271" s="622"/>
      <c r="H271" s="622"/>
      <c r="I271" s="622"/>
      <c r="J271" s="622"/>
      <c r="K271" s="569"/>
      <c r="L271" s="569"/>
      <c r="M271" s="569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622"/>
      <c r="B272" s="622"/>
      <c r="C272" s="622"/>
      <c r="D272" s="622"/>
      <c r="E272" s="622"/>
      <c r="F272" s="622"/>
      <c r="G272" s="622"/>
      <c r="H272" s="622"/>
      <c r="I272" s="622"/>
      <c r="J272" s="622"/>
      <c r="K272" s="569"/>
      <c r="L272" s="569"/>
      <c r="M272" s="569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622"/>
      <c r="B273" s="622"/>
      <c r="C273" s="622"/>
      <c r="D273" s="622"/>
      <c r="E273" s="622"/>
      <c r="F273" s="622"/>
      <c r="G273" s="622"/>
      <c r="H273" s="622"/>
      <c r="I273" s="622"/>
      <c r="J273" s="622"/>
      <c r="K273" s="569"/>
      <c r="L273" s="569"/>
      <c r="M273" s="569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622"/>
      <c r="B274" s="622"/>
      <c r="C274" s="622"/>
      <c r="D274" s="622"/>
      <c r="E274" s="622"/>
      <c r="F274" s="622"/>
      <c r="G274" s="622"/>
      <c r="H274" s="622"/>
      <c r="I274" s="622"/>
      <c r="J274" s="622"/>
      <c r="K274" s="569"/>
      <c r="L274" s="569"/>
      <c r="M274" s="569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622"/>
      <c r="B275" s="622"/>
      <c r="C275" s="622"/>
      <c r="D275" s="622"/>
      <c r="E275" s="622"/>
      <c r="F275" s="622"/>
      <c r="G275" s="622"/>
      <c r="H275" s="622"/>
      <c r="I275" s="622"/>
      <c r="J275" s="622"/>
      <c r="K275" s="569"/>
      <c r="L275" s="569"/>
      <c r="M275" s="569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622"/>
      <c r="B276" s="622"/>
      <c r="C276" s="622"/>
      <c r="D276" s="622"/>
      <c r="E276" s="622"/>
      <c r="F276" s="622"/>
      <c r="G276" s="622"/>
      <c r="H276" s="622"/>
      <c r="I276" s="622"/>
      <c r="J276" s="622"/>
      <c r="K276" s="569"/>
      <c r="L276" s="569"/>
      <c r="M276" s="569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622"/>
      <c r="B277" s="622"/>
      <c r="C277" s="622"/>
      <c r="D277" s="622"/>
      <c r="E277" s="622"/>
      <c r="F277" s="622"/>
      <c r="G277" s="622"/>
      <c r="H277" s="622"/>
      <c r="I277" s="622"/>
      <c r="J277" s="622"/>
      <c r="K277" s="569"/>
      <c r="L277" s="569"/>
      <c r="M277" s="569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622"/>
      <c r="B278" s="622"/>
      <c r="C278" s="622"/>
      <c r="D278" s="622"/>
      <c r="E278" s="622"/>
      <c r="F278" s="622"/>
      <c r="G278" s="622"/>
      <c r="H278" s="622"/>
      <c r="I278" s="622"/>
      <c r="J278" s="622"/>
      <c r="K278" s="569"/>
      <c r="L278" s="569"/>
      <c r="M278" s="569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622"/>
      <c r="B279" s="622"/>
      <c r="C279" s="622"/>
      <c r="D279" s="622"/>
      <c r="E279" s="622"/>
      <c r="F279" s="622"/>
      <c r="G279" s="622"/>
      <c r="H279" s="622"/>
      <c r="I279" s="622"/>
      <c r="J279" s="622"/>
      <c r="K279" s="569"/>
      <c r="L279" s="569"/>
      <c r="M279" s="569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622"/>
      <c r="B280" s="622"/>
      <c r="C280" s="622"/>
      <c r="D280" s="622"/>
      <c r="E280" s="622"/>
      <c r="F280" s="622"/>
      <c r="G280" s="622"/>
      <c r="H280" s="622"/>
      <c r="I280" s="622"/>
      <c r="J280" s="622"/>
      <c r="K280" s="569"/>
      <c r="L280" s="569"/>
      <c r="M280" s="569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622"/>
      <c r="B281" s="622"/>
      <c r="C281" s="622"/>
      <c r="D281" s="622"/>
      <c r="E281" s="622"/>
      <c r="F281" s="622"/>
      <c r="G281" s="622"/>
      <c r="H281" s="622"/>
      <c r="I281" s="622"/>
      <c r="J281" s="622"/>
      <c r="K281" s="569"/>
      <c r="L281" s="569"/>
      <c r="M281" s="569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622"/>
      <c r="B282" s="622"/>
      <c r="C282" s="622"/>
      <c r="D282" s="622"/>
      <c r="E282" s="622"/>
      <c r="F282" s="622"/>
      <c r="G282" s="622"/>
      <c r="H282" s="622"/>
      <c r="I282" s="622"/>
      <c r="J282" s="622"/>
      <c r="K282" s="569"/>
      <c r="L282" s="569"/>
      <c r="M282" s="569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622"/>
      <c r="B283" s="622"/>
      <c r="C283" s="622"/>
      <c r="D283" s="622"/>
      <c r="E283" s="622"/>
      <c r="F283" s="622"/>
      <c r="G283" s="622"/>
      <c r="H283" s="622"/>
      <c r="I283" s="622"/>
      <c r="J283" s="622"/>
      <c r="K283" s="569"/>
      <c r="L283" s="569"/>
      <c r="M283" s="569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622"/>
      <c r="B284" s="622"/>
      <c r="C284" s="622"/>
      <c r="D284" s="622"/>
      <c r="E284" s="622"/>
      <c r="F284" s="622"/>
      <c r="G284" s="622"/>
      <c r="H284" s="622"/>
      <c r="I284" s="622"/>
      <c r="J284" s="622"/>
      <c r="K284" s="569"/>
      <c r="L284" s="569"/>
      <c r="M284" s="569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622"/>
      <c r="B285" s="622"/>
      <c r="C285" s="622"/>
      <c r="D285" s="622"/>
      <c r="E285" s="622"/>
      <c r="F285" s="622"/>
      <c r="G285" s="622"/>
      <c r="H285" s="622"/>
      <c r="I285" s="622"/>
      <c r="J285" s="622"/>
      <c r="K285" s="569"/>
      <c r="L285" s="569"/>
      <c r="M285" s="569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622"/>
      <c r="B286" s="622"/>
      <c r="C286" s="622"/>
      <c r="D286" s="622"/>
      <c r="E286" s="622"/>
      <c r="F286" s="622"/>
      <c r="G286" s="622"/>
      <c r="H286" s="622"/>
      <c r="I286" s="622"/>
      <c r="J286" s="622"/>
      <c r="K286" s="569"/>
      <c r="L286" s="569"/>
      <c r="M286" s="569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622"/>
      <c r="B287" s="622"/>
      <c r="C287" s="622"/>
      <c r="D287" s="622"/>
      <c r="E287" s="622"/>
      <c r="F287" s="622"/>
      <c r="G287" s="622"/>
      <c r="H287" s="622"/>
      <c r="I287" s="622"/>
      <c r="J287" s="622"/>
      <c r="K287" s="569"/>
      <c r="L287" s="569"/>
      <c r="M287" s="569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622"/>
      <c r="B288" s="622"/>
      <c r="C288" s="622"/>
      <c r="D288" s="622"/>
      <c r="E288" s="622"/>
      <c r="F288" s="622"/>
      <c r="G288" s="622"/>
      <c r="H288" s="622"/>
      <c r="I288" s="622"/>
      <c r="J288" s="622"/>
      <c r="K288" s="569"/>
      <c r="L288" s="569"/>
      <c r="M288" s="569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622"/>
      <c r="B289" s="622"/>
      <c r="C289" s="622"/>
      <c r="D289" s="622"/>
      <c r="E289" s="622"/>
      <c r="F289" s="622"/>
      <c r="G289" s="622"/>
      <c r="H289" s="622"/>
      <c r="I289" s="622"/>
      <c r="J289" s="622"/>
      <c r="K289" s="569"/>
      <c r="L289" s="569"/>
      <c r="M289" s="569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622"/>
      <c r="B290" s="622"/>
      <c r="C290" s="622"/>
      <c r="D290" s="622"/>
      <c r="E290" s="622"/>
      <c r="F290" s="622"/>
      <c r="G290" s="622"/>
      <c r="H290" s="622"/>
      <c r="I290" s="622"/>
      <c r="J290" s="622"/>
      <c r="K290" s="569"/>
      <c r="L290" s="569"/>
      <c r="M290" s="569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622"/>
      <c r="B291" s="622"/>
      <c r="C291" s="622"/>
      <c r="D291" s="622"/>
      <c r="E291" s="622"/>
      <c r="F291" s="622"/>
      <c r="G291" s="622"/>
      <c r="H291" s="622"/>
      <c r="I291" s="622"/>
      <c r="J291" s="622"/>
      <c r="K291" s="569"/>
      <c r="L291" s="569"/>
      <c r="M291" s="569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622"/>
      <c r="B292" s="622"/>
      <c r="C292" s="622"/>
      <c r="D292" s="622"/>
      <c r="E292" s="622"/>
      <c r="F292" s="622"/>
      <c r="G292" s="622"/>
      <c r="H292" s="622"/>
      <c r="I292" s="622"/>
      <c r="J292" s="622"/>
      <c r="K292" s="569"/>
      <c r="L292" s="569"/>
      <c r="M292" s="569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622"/>
      <c r="B293" s="622"/>
      <c r="C293" s="622"/>
      <c r="D293" s="622"/>
      <c r="E293" s="622"/>
      <c r="F293" s="622"/>
      <c r="G293" s="622"/>
      <c r="H293" s="622"/>
      <c r="I293" s="622"/>
      <c r="J293" s="622"/>
      <c r="K293" s="569"/>
      <c r="L293" s="569"/>
      <c r="M293" s="569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622"/>
      <c r="B294" s="622"/>
      <c r="C294" s="622"/>
      <c r="D294" s="622"/>
      <c r="E294" s="622"/>
      <c r="F294" s="622"/>
      <c r="G294" s="622"/>
      <c r="H294" s="622"/>
      <c r="I294" s="622"/>
      <c r="J294" s="622"/>
      <c r="K294" s="569"/>
      <c r="L294" s="569"/>
      <c r="M294" s="569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928"/>
      <c r="B295" s="965"/>
      <c r="C295" s="928"/>
      <c r="D295" s="928"/>
      <c r="E295" s="928"/>
      <c r="F295" s="928"/>
      <c r="G295" s="928"/>
      <c r="H295" s="928"/>
      <c r="I295" s="928"/>
      <c r="J295" s="928"/>
      <c r="K295" s="722"/>
      <c r="L295" s="722"/>
      <c r="M295" s="722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651"/>
      <c r="B296" s="967"/>
      <c r="C296" s="651"/>
      <c r="D296" s="651"/>
      <c r="E296" s="651"/>
      <c r="F296" s="651"/>
      <c r="G296" s="651"/>
      <c r="H296" s="651"/>
      <c r="I296" s="651"/>
      <c r="J296" s="651"/>
      <c r="K296" s="582"/>
      <c r="L296" s="582"/>
      <c r="M296" s="582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622"/>
      <c r="B297" s="968"/>
      <c r="C297" s="622"/>
      <c r="D297" s="622"/>
      <c r="E297" s="622"/>
      <c r="F297" s="622"/>
      <c r="G297" s="622"/>
      <c r="H297" s="622"/>
      <c r="I297" s="622"/>
      <c r="J297" s="622"/>
      <c r="K297" s="569"/>
      <c r="L297" s="569"/>
      <c r="M297" s="569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622"/>
      <c r="B298" s="968"/>
      <c r="C298" s="622"/>
      <c r="D298" s="622"/>
      <c r="E298" s="622"/>
      <c r="F298" s="622"/>
      <c r="G298" s="622"/>
      <c r="H298" s="622"/>
      <c r="I298" s="622"/>
      <c r="J298" s="622"/>
      <c r="K298" s="569"/>
      <c r="L298" s="569"/>
      <c r="M298" s="569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622"/>
      <c r="B299" s="968"/>
      <c r="C299" s="622"/>
      <c r="D299" s="622"/>
      <c r="E299" s="622"/>
      <c r="F299" s="622"/>
      <c r="G299" s="622"/>
      <c r="H299" s="622"/>
      <c r="I299" s="622"/>
      <c r="J299" s="622"/>
      <c r="K299" s="569"/>
      <c r="L299" s="569"/>
      <c r="M299" s="569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622"/>
      <c r="B300" s="968"/>
      <c r="C300" s="622"/>
      <c r="D300" s="622"/>
      <c r="E300" s="622"/>
      <c r="F300" s="622"/>
      <c r="G300" s="622"/>
      <c r="H300" s="622"/>
      <c r="I300" s="622"/>
      <c r="J300" s="622"/>
      <c r="K300" s="569"/>
      <c r="L300" s="569"/>
      <c r="M300" s="569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969"/>
      <c r="B301" s="970"/>
      <c r="C301" s="969"/>
      <c r="D301" s="969"/>
      <c r="E301" s="969"/>
      <c r="F301" s="969"/>
      <c r="G301" s="969"/>
      <c r="H301" s="969"/>
      <c r="I301" s="969"/>
      <c r="J301" s="969"/>
      <c r="K301" s="829"/>
      <c r="L301" s="829"/>
      <c r="M301" s="829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651"/>
      <c r="B302" s="651"/>
      <c r="C302" s="651"/>
      <c r="D302" s="651"/>
      <c r="E302" s="651"/>
      <c r="F302" s="651"/>
      <c r="G302" s="651"/>
      <c r="H302" s="651"/>
      <c r="I302" s="651"/>
      <c r="J302" s="651"/>
      <c r="K302" s="651"/>
      <c r="L302" s="582"/>
      <c r="M302" s="582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622"/>
      <c r="B303" s="622"/>
      <c r="C303" s="622"/>
      <c r="D303" s="622"/>
      <c r="E303" s="622"/>
      <c r="F303" s="622"/>
      <c r="G303" s="622"/>
      <c r="H303" s="622"/>
      <c r="I303" s="622"/>
      <c r="J303" s="622"/>
      <c r="K303" s="569"/>
      <c r="L303" s="569"/>
      <c r="M303" s="569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622"/>
      <c r="B304" s="622"/>
      <c r="C304" s="622"/>
      <c r="D304" s="622"/>
      <c r="E304" s="622"/>
      <c r="F304" s="622"/>
      <c r="G304" s="622"/>
      <c r="H304" s="622"/>
      <c r="I304" s="622"/>
      <c r="J304" s="622"/>
      <c r="K304" s="569"/>
      <c r="L304" s="569"/>
      <c r="M304" s="569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622"/>
      <c r="B305" s="622"/>
      <c r="C305" s="622"/>
      <c r="D305" s="622"/>
      <c r="E305" s="622"/>
      <c r="F305" s="622"/>
      <c r="G305" s="622"/>
      <c r="H305" s="622"/>
      <c r="I305" s="622"/>
      <c r="J305" s="622"/>
      <c r="K305" s="569"/>
      <c r="L305" s="569"/>
      <c r="M305" s="569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622"/>
      <c r="B306" s="622"/>
      <c r="C306" s="622"/>
      <c r="D306" s="622"/>
      <c r="E306" s="622"/>
      <c r="F306" s="622"/>
      <c r="G306" s="622"/>
      <c r="H306" s="622"/>
      <c r="I306" s="622"/>
      <c r="J306" s="622"/>
      <c r="K306" s="569"/>
      <c r="L306" s="569"/>
      <c r="M306" s="569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622"/>
      <c r="B307" s="622"/>
      <c r="C307" s="622"/>
      <c r="D307" s="622"/>
      <c r="E307" s="622"/>
      <c r="F307" s="622"/>
      <c r="G307" s="622"/>
      <c r="H307" s="622"/>
      <c r="I307" s="622"/>
      <c r="J307" s="622"/>
      <c r="K307" s="569"/>
      <c r="L307" s="569"/>
      <c r="M307" s="569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622"/>
      <c r="B308" s="622"/>
      <c r="C308" s="622"/>
      <c r="D308" s="622"/>
      <c r="E308" s="622"/>
      <c r="F308" s="622"/>
      <c r="G308" s="622"/>
      <c r="H308" s="622"/>
      <c r="I308" s="622"/>
      <c r="J308" s="622"/>
      <c r="K308" s="569"/>
      <c r="L308" s="569"/>
      <c r="M308" s="569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622"/>
      <c r="B309" s="622"/>
      <c r="C309" s="622"/>
      <c r="D309" s="622"/>
      <c r="E309" s="622"/>
      <c r="F309" s="622"/>
      <c r="G309" s="622"/>
      <c r="H309" s="622"/>
      <c r="I309" s="622"/>
      <c r="J309" s="622"/>
      <c r="K309" s="569"/>
      <c r="L309" s="569"/>
      <c r="M309" s="569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622"/>
      <c r="B310" s="622"/>
      <c r="C310" s="622"/>
      <c r="D310" s="622"/>
      <c r="E310" s="622"/>
      <c r="F310" s="622"/>
      <c r="G310" s="622"/>
      <c r="H310" s="622"/>
      <c r="I310" s="622"/>
      <c r="J310" s="622"/>
      <c r="K310" s="569"/>
      <c r="L310" s="569"/>
      <c r="M310" s="569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622"/>
      <c r="B311" s="622"/>
      <c r="C311" s="622"/>
      <c r="D311" s="622"/>
      <c r="E311" s="622"/>
      <c r="F311" s="622"/>
      <c r="G311" s="622"/>
      <c r="H311" s="622"/>
      <c r="I311" s="622"/>
      <c r="J311" s="622"/>
      <c r="K311" s="569"/>
      <c r="L311" s="569"/>
      <c r="M311" s="569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622"/>
      <c r="B312" s="622"/>
      <c r="C312" s="622"/>
      <c r="D312" s="622"/>
      <c r="E312" s="622"/>
      <c r="F312" s="622"/>
      <c r="G312" s="622"/>
      <c r="H312" s="622"/>
      <c r="I312" s="622"/>
      <c r="J312" s="622"/>
      <c r="K312" s="569"/>
      <c r="L312" s="569"/>
      <c r="M312" s="569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622"/>
      <c r="B313" s="622"/>
      <c r="C313" s="622"/>
      <c r="D313" s="622"/>
      <c r="E313" s="622"/>
      <c r="F313" s="622"/>
      <c r="G313" s="622"/>
      <c r="H313" s="622"/>
      <c r="I313" s="622"/>
      <c r="J313" s="622"/>
      <c r="K313" s="622"/>
      <c r="L313" s="569"/>
      <c r="M313" s="569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622"/>
      <c r="B314" s="622"/>
      <c r="C314" s="622"/>
      <c r="D314" s="622"/>
      <c r="E314" s="622"/>
      <c r="F314" s="622"/>
      <c r="G314" s="622"/>
      <c r="H314" s="622"/>
      <c r="I314" s="622"/>
      <c r="J314" s="622"/>
      <c r="K314" s="569"/>
      <c r="L314" s="569"/>
      <c r="M314" s="569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622"/>
      <c r="B315" s="622"/>
      <c r="C315" s="622"/>
      <c r="D315" s="622"/>
      <c r="E315" s="622"/>
      <c r="F315" s="622"/>
      <c r="G315" s="622"/>
      <c r="H315" s="622"/>
      <c r="I315" s="622"/>
      <c r="J315" s="622"/>
      <c r="K315" s="569"/>
      <c r="L315" s="569"/>
      <c r="M315" s="569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622"/>
      <c r="B316" s="622"/>
      <c r="C316" s="622"/>
      <c r="D316" s="622"/>
      <c r="E316" s="622"/>
      <c r="F316" s="622"/>
      <c r="G316" s="622"/>
      <c r="H316" s="622"/>
      <c r="I316" s="622"/>
      <c r="J316" s="622"/>
      <c r="K316" s="569"/>
      <c r="L316" s="569"/>
      <c r="M316" s="569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622"/>
      <c r="B317" s="622"/>
      <c r="C317" s="622"/>
      <c r="D317" s="622"/>
      <c r="E317" s="622"/>
      <c r="F317" s="622"/>
      <c r="G317" s="622"/>
      <c r="H317" s="622"/>
      <c r="I317" s="622"/>
      <c r="J317" s="622"/>
      <c r="K317" s="569"/>
      <c r="L317" s="569"/>
      <c r="M317" s="722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622"/>
      <c r="B318" s="622"/>
      <c r="C318" s="622"/>
      <c r="D318" s="622"/>
      <c r="E318" s="622"/>
      <c r="F318" s="622"/>
      <c r="G318" s="622"/>
      <c r="H318" s="622"/>
      <c r="I318" s="622"/>
      <c r="J318" s="622"/>
      <c r="K318" s="569"/>
      <c r="L318" s="569"/>
      <c r="M318" s="569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622"/>
      <c r="B319" s="622"/>
      <c r="C319" s="622"/>
      <c r="D319" s="622"/>
      <c r="E319" s="622"/>
      <c r="F319" s="622"/>
      <c r="G319" s="622"/>
      <c r="H319" s="622"/>
      <c r="I319" s="622"/>
      <c r="J319" s="622"/>
      <c r="K319" s="569"/>
      <c r="L319" s="569"/>
      <c r="M319" s="569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622"/>
      <c r="B320" s="622"/>
      <c r="C320" s="622"/>
      <c r="D320" s="622"/>
      <c r="E320" s="622"/>
      <c r="F320" s="622"/>
      <c r="G320" s="622"/>
      <c r="H320" s="622"/>
      <c r="I320" s="622"/>
      <c r="J320" s="622"/>
      <c r="K320" s="569"/>
      <c r="L320" s="569"/>
      <c r="M320" s="569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622"/>
      <c r="B321" s="622"/>
      <c r="C321" s="622"/>
      <c r="D321" s="622"/>
      <c r="E321" s="622"/>
      <c r="F321" s="622"/>
      <c r="G321" s="622"/>
      <c r="H321" s="622"/>
      <c r="I321" s="622"/>
      <c r="J321" s="622"/>
      <c r="K321" s="622"/>
      <c r="L321" s="569"/>
      <c r="M321" s="569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622"/>
      <c r="B322" s="622"/>
      <c r="C322" s="622"/>
      <c r="D322" s="622"/>
      <c r="E322" s="622"/>
      <c r="F322" s="622"/>
      <c r="G322" s="622"/>
      <c r="H322" s="622"/>
      <c r="I322" s="622"/>
      <c r="J322" s="622"/>
      <c r="K322" s="971"/>
      <c r="L322" s="569"/>
      <c r="M322" s="569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622"/>
      <c r="B323" s="622"/>
      <c r="C323" s="622"/>
      <c r="D323" s="622"/>
      <c r="E323" s="622"/>
      <c r="F323" s="622"/>
      <c r="G323" s="622"/>
      <c r="H323" s="622"/>
      <c r="I323" s="622"/>
      <c r="J323" s="622"/>
      <c r="K323" s="569"/>
      <c r="L323" s="569"/>
      <c r="M323" s="569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622"/>
      <c r="B324" s="622"/>
      <c r="C324" s="622"/>
      <c r="D324" s="622"/>
      <c r="E324" s="622"/>
      <c r="F324" s="622"/>
      <c r="G324" s="622"/>
      <c r="H324" s="622"/>
      <c r="I324" s="622"/>
      <c r="J324" s="622"/>
      <c r="K324" s="569"/>
      <c r="L324" s="569"/>
      <c r="M324" s="569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622"/>
      <c r="B325" s="622"/>
      <c r="C325" s="622"/>
      <c r="D325" s="622"/>
      <c r="E325" s="622"/>
      <c r="F325" s="622"/>
      <c r="G325" s="622"/>
      <c r="H325" s="622"/>
      <c r="I325" s="622"/>
      <c r="J325" s="622"/>
      <c r="K325" s="569"/>
      <c r="L325" s="569"/>
      <c r="M325" s="569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622"/>
      <c r="B326" s="622"/>
      <c r="C326" s="622"/>
      <c r="D326" s="622"/>
      <c r="E326" s="622"/>
      <c r="F326" s="622"/>
      <c r="G326" s="622"/>
      <c r="H326" s="622"/>
      <c r="I326" s="622"/>
      <c r="J326" s="622"/>
      <c r="K326" s="622"/>
      <c r="L326" s="569"/>
      <c r="M326" s="569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622"/>
      <c r="B327" s="622"/>
      <c r="C327" s="622"/>
      <c r="D327" s="622"/>
      <c r="E327" s="622"/>
      <c r="F327" s="622"/>
      <c r="G327" s="622"/>
      <c r="H327" s="622"/>
      <c r="I327" s="622"/>
      <c r="J327" s="622"/>
      <c r="K327" s="972"/>
      <c r="L327" s="569"/>
      <c r="M327" s="569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622"/>
      <c r="B328" s="622"/>
      <c r="C328" s="622"/>
      <c r="D328" s="622"/>
      <c r="E328" s="622"/>
      <c r="F328" s="622"/>
      <c r="G328" s="622"/>
      <c r="H328" s="622"/>
      <c r="I328" s="622"/>
      <c r="J328" s="622"/>
      <c r="K328" s="569"/>
      <c r="L328" s="569"/>
      <c r="M328" s="569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622"/>
      <c r="B329" s="622"/>
      <c r="C329" s="622"/>
      <c r="D329" s="622"/>
      <c r="E329" s="622"/>
      <c r="F329" s="622"/>
      <c r="G329" s="622"/>
      <c r="H329" s="622"/>
      <c r="I329" s="622"/>
      <c r="J329" s="622"/>
      <c r="K329" s="569"/>
      <c r="L329" s="569"/>
      <c r="M329" s="569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622"/>
      <c r="B330" s="622"/>
      <c r="C330" s="622"/>
      <c r="D330" s="622"/>
      <c r="E330" s="622"/>
      <c r="F330" s="622"/>
      <c r="G330" s="622"/>
      <c r="H330" s="622"/>
      <c r="I330" s="622"/>
      <c r="J330" s="622"/>
      <c r="K330" s="569"/>
      <c r="L330" s="569"/>
      <c r="M330" s="569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638"/>
      <c r="B331" s="638"/>
      <c r="C331" s="638"/>
      <c r="D331" s="638"/>
      <c r="E331" s="638"/>
      <c r="F331" s="638"/>
      <c r="G331" s="638"/>
      <c r="H331" s="638"/>
      <c r="I331" s="638"/>
      <c r="J331" s="638"/>
      <c r="K331" s="575"/>
      <c r="L331" s="575"/>
      <c r="M331" s="575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622"/>
      <c r="B332" s="622"/>
      <c r="C332" s="622"/>
      <c r="D332" s="622"/>
      <c r="E332" s="622"/>
      <c r="F332" s="622"/>
      <c r="G332" s="622"/>
      <c r="H332" s="622"/>
      <c r="I332" s="622"/>
      <c r="J332" s="622"/>
      <c r="K332" s="569"/>
      <c r="L332" s="569"/>
      <c r="M332" s="569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622"/>
      <c r="B333" s="622"/>
      <c r="C333" s="622"/>
      <c r="D333" s="622"/>
      <c r="E333" s="622"/>
      <c r="F333" s="622"/>
      <c r="G333" s="622"/>
      <c r="H333" s="622"/>
      <c r="I333" s="622"/>
      <c r="J333" s="622"/>
      <c r="K333" s="569"/>
      <c r="L333" s="569"/>
      <c r="M333" s="569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622"/>
      <c r="B334" s="622"/>
      <c r="C334" s="622"/>
      <c r="D334" s="622"/>
      <c r="E334" s="622"/>
      <c r="F334" s="622"/>
      <c r="G334" s="622"/>
      <c r="H334" s="622"/>
      <c r="I334" s="622"/>
      <c r="J334" s="622"/>
      <c r="K334" s="569"/>
      <c r="L334" s="569"/>
      <c r="M334" s="569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622"/>
      <c r="B335" s="622"/>
      <c r="C335" s="622"/>
      <c r="D335" s="622"/>
      <c r="E335" s="622"/>
      <c r="F335" s="622"/>
      <c r="G335" s="622"/>
      <c r="H335" s="622"/>
      <c r="I335" s="622"/>
      <c r="J335" s="622"/>
      <c r="K335" s="569"/>
      <c r="L335" s="569"/>
      <c r="M335" s="569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622"/>
      <c r="B336" s="622"/>
      <c r="C336" s="622"/>
      <c r="D336" s="622"/>
      <c r="E336" s="622"/>
      <c r="F336" s="622"/>
      <c r="G336" s="622"/>
      <c r="H336" s="622"/>
      <c r="I336" s="622"/>
      <c r="J336" s="622"/>
      <c r="K336" s="569"/>
      <c r="L336" s="569"/>
      <c r="M336" s="569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622"/>
      <c r="B337" s="622"/>
      <c r="C337" s="622"/>
      <c r="D337" s="622"/>
      <c r="E337" s="622"/>
      <c r="F337" s="622"/>
      <c r="G337" s="622"/>
      <c r="H337" s="622"/>
      <c r="I337" s="622"/>
      <c r="J337" s="622"/>
      <c r="K337" s="622"/>
      <c r="L337" s="569"/>
      <c r="M337" s="569"/>
      <c r="N337" s="54"/>
      <c r="O337" s="162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622"/>
      <c r="B338" s="622"/>
      <c r="C338" s="622"/>
      <c r="D338" s="622"/>
      <c r="E338" s="622"/>
      <c r="F338" s="622"/>
      <c r="G338" s="622"/>
      <c r="H338" s="622"/>
      <c r="I338" s="622"/>
      <c r="J338" s="622"/>
      <c r="K338" s="569"/>
      <c r="L338" s="569"/>
      <c r="M338" s="569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622"/>
      <c r="B339" s="622"/>
      <c r="C339" s="622"/>
      <c r="D339" s="622"/>
      <c r="E339" s="622"/>
      <c r="F339" s="622"/>
      <c r="G339" s="622"/>
      <c r="H339" s="622"/>
      <c r="I339" s="622"/>
      <c r="J339" s="622"/>
      <c r="K339" s="569"/>
      <c r="L339" s="569"/>
      <c r="M339" s="569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622"/>
      <c r="B340" s="622"/>
      <c r="C340" s="622"/>
      <c r="D340" s="622"/>
      <c r="E340" s="622"/>
      <c r="F340" s="622"/>
      <c r="G340" s="622"/>
      <c r="H340" s="622"/>
      <c r="I340" s="622"/>
      <c r="J340" s="622"/>
      <c r="K340" s="569"/>
      <c r="L340" s="569"/>
      <c r="M340" s="569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622"/>
      <c r="B341" s="622"/>
      <c r="C341" s="622"/>
      <c r="D341" s="622"/>
      <c r="E341" s="622"/>
      <c r="F341" s="622"/>
      <c r="G341" s="622"/>
      <c r="H341" s="622"/>
      <c r="I341" s="622"/>
      <c r="J341" s="622"/>
      <c r="K341" s="569"/>
      <c r="L341" s="569"/>
      <c r="M341" s="569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622"/>
      <c r="B342" s="927"/>
      <c r="C342" s="622"/>
      <c r="D342" s="622"/>
      <c r="E342" s="622"/>
      <c r="F342" s="928"/>
      <c r="G342" s="928"/>
      <c r="H342" s="928"/>
      <c r="I342" s="928"/>
      <c r="J342" s="928"/>
      <c r="K342" s="569"/>
      <c r="L342" s="569"/>
      <c r="M342" s="569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973"/>
      <c r="B343" s="973"/>
      <c r="C343" s="973"/>
      <c r="D343" s="973"/>
      <c r="E343" s="973"/>
      <c r="F343" s="973"/>
      <c r="G343" s="973"/>
      <c r="H343" s="973"/>
      <c r="I343" s="973"/>
      <c r="J343" s="973"/>
      <c r="K343" s="646"/>
      <c r="L343" s="646"/>
      <c r="M343" s="646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622"/>
      <c r="B344" s="622"/>
      <c r="C344" s="622"/>
      <c r="D344" s="622"/>
      <c r="E344" s="622"/>
      <c r="F344" s="622"/>
      <c r="G344" s="622"/>
      <c r="H344" s="622"/>
      <c r="I344" s="622"/>
      <c r="J344" s="622"/>
      <c r="K344" s="569"/>
      <c r="L344" s="569"/>
      <c r="M344" s="569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622"/>
      <c r="B345" s="622"/>
      <c r="C345" s="622"/>
      <c r="D345" s="622"/>
      <c r="E345" s="622"/>
      <c r="F345" s="622"/>
      <c r="G345" s="622"/>
      <c r="H345" s="622"/>
      <c r="I345" s="622"/>
      <c r="J345" s="622"/>
      <c r="K345" s="569"/>
      <c r="L345" s="569"/>
      <c r="M345" s="569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622"/>
      <c r="B346" s="622"/>
      <c r="C346" s="622"/>
      <c r="D346" s="622"/>
      <c r="E346" s="622"/>
      <c r="F346" s="622"/>
      <c r="G346" s="622"/>
      <c r="H346" s="622"/>
      <c r="I346" s="622"/>
      <c r="J346" s="622"/>
      <c r="K346" s="622"/>
      <c r="L346" s="974"/>
      <c r="M346" s="569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622"/>
      <c r="B347" s="622"/>
      <c r="C347" s="622"/>
      <c r="D347" s="622"/>
      <c r="E347" s="622"/>
      <c r="F347" s="622"/>
      <c r="G347" s="622"/>
      <c r="H347" s="622"/>
      <c r="I347" s="622"/>
      <c r="J347" s="622"/>
      <c r="K347" s="622"/>
      <c r="L347" s="569"/>
      <c r="M347" s="569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622"/>
      <c r="B348" s="622"/>
      <c r="C348" s="622"/>
      <c r="D348" s="622"/>
      <c r="E348" s="622"/>
      <c r="F348" s="622"/>
      <c r="G348" s="622"/>
      <c r="H348" s="622"/>
      <c r="I348" s="622"/>
      <c r="J348" s="622"/>
      <c r="K348" s="569"/>
      <c r="L348" s="569"/>
      <c r="M348" s="569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622"/>
      <c r="B349" s="622"/>
      <c r="C349" s="622"/>
      <c r="D349" s="622"/>
      <c r="E349" s="622"/>
      <c r="F349" s="622"/>
      <c r="G349" s="622"/>
      <c r="H349" s="622"/>
      <c r="I349" s="622"/>
      <c r="J349" s="622"/>
      <c r="K349" s="569"/>
      <c r="L349" s="569"/>
      <c r="M349" s="569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622"/>
      <c r="B350" s="622"/>
      <c r="C350" s="622"/>
      <c r="D350" s="622"/>
      <c r="E350" s="622"/>
      <c r="F350" s="622"/>
      <c r="G350" s="622"/>
      <c r="H350" s="622"/>
      <c r="I350" s="622"/>
      <c r="J350" s="622"/>
      <c r="K350" s="569"/>
      <c r="L350" s="569"/>
      <c r="M350" s="569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622"/>
      <c r="B351" s="622"/>
      <c r="C351" s="622"/>
      <c r="D351" s="622"/>
      <c r="E351" s="622"/>
      <c r="F351" s="622"/>
      <c r="G351" s="622"/>
      <c r="H351" s="622"/>
      <c r="I351" s="622"/>
      <c r="J351" s="622"/>
      <c r="K351" s="569"/>
      <c r="L351" s="569"/>
      <c r="M351" s="569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622"/>
      <c r="B352" s="622"/>
      <c r="C352" s="622"/>
      <c r="D352" s="622"/>
      <c r="E352" s="622"/>
      <c r="F352" s="622"/>
      <c r="G352" s="622"/>
      <c r="H352" s="622"/>
      <c r="I352" s="622"/>
      <c r="J352" s="622"/>
      <c r="K352" s="569"/>
      <c r="L352" s="569"/>
      <c r="M352" s="569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622"/>
      <c r="B353" s="622"/>
      <c r="C353" s="622"/>
      <c r="D353" s="622"/>
      <c r="E353" s="622"/>
      <c r="F353" s="622"/>
      <c r="G353" s="622"/>
      <c r="H353" s="622"/>
      <c r="I353" s="622"/>
      <c r="J353" s="622"/>
      <c r="K353" s="569"/>
      <c r="L353" s="569"/>
      <c r="M353" s="569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622"/>
      <c r="B354" s="918"/>
      <c r="C354" s="622"/>
      <c r="D354" s="622"/>
      <c r="E354" s="622"/>
      <c r="F354" s="928"/>
      <c r="G354" s="928"/>
      <c r="H354" s="928"/>
      <c r="I354" s="928"/>
      <c r="J354" s="928"/>
      <c r="K354" s="569"/>
      <c r="L354" s="569"/>
      <c r="M354" s="569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622"/>
      <c r="B355" s="918"/>
      <c r="C355" s="622"/>
      <c r="D355" s="622"/>
      <c r="E355" s="622"/>
      <c r="F355" s="928"/>
      <c r="G355" s="928"/>
      <c r="H355" s="928"/>
      <c r="I355" s="928"/>
      <c r="J355" s="928"/>
      <c r="K355" s="569"/>
      <c r="L355" s="569"/>
      <c r="M355" s="569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622"/>
      <c r="B356" s="918"/>
      <c r="C356" s="622"/>
      <c r="D356" s="622"/>
      <c r="E356" s="622"/>
      <c r="F356" s="928"/>
      <c r="G356" s="928"/>
      <c r="H356" s="928"/>
      <c r="I356" s="928"/>
      <c r="J356" s="928"/>
      <c r="K356" s="569"/>
      <c r="L356" s="569"/>
      <c r="M356" s="569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622"/>
      <c r="B357" s="622"/>
      <c r="C357" s="622"/>
      <c r="D357" s="622"/>
      <c r="E357" s="622"/>
      <c r="F357" s="622"/>
      <c r="G357" s="622"/>
      <c r="H357" s="622"/>
      <c r="I357" s="622"/>
      <c r="J357" s="622"/>
      <c r="K357" s="569"/>
      <c r="L357" s="569"/>
      <c r="M357" s="569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622"/>
      <c r="B358" s="622"/>
      <c r="C358" s="622"/>
      <c r="D358" s="622"/>
      <c r="E358" s="622"/>
      <c r="F358" s="622"/>
      <c r="G358" s="622"/>
      <c r="H358" s="622"/>
      <c r="I358" s="622"/>
      <c r="J358" s="622"/>
      <c r="K358" s="622"/>
      <c r="L358" s="569"/>
      <c r="M358" s="569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622"/>
      <c r="B359" s="622"/>
      <c r="C359" s="622"/>
      <c r="D359" s="622"/>
      <c r="E359" s="622"/>
      <c r="F359" s="622"/>
      <c r="G359" s="622"/>
      <c r="H359" s="622"/>
      <c r="I359" s="622"/>
      <c r="J359" s="622"/>
      <c r="K359" s="569"/>
      <c r="L359" s="569"/>
      <c r="M359" s="569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622"/>
      <c r="B360" s="622"/>
      <c r="C360" s="622"/>
      <c r="D360" s="622"/>
      <c r="E360" s="622"/>
      <c r="F360" s="622"/>
      <c r="G360" s="622"/>
      <c r="H360" s="622"/>
      <c r="I360" s="622"/>
      <c r="J360" s="622"/>
      <c r="K360" s="569"/>
      <c r="L360" s="569"/>
      <c r="M360" s="569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622"/>
      <c r="B361" s="622"/>
      <c r="C361" s="622"/>
      <c r="D361" s="622"/>
      <c r="E361" s="622"/>
      <c r="F361" s="622"/>
      <c r="G361" s="622"/>
      <c r="H361" s="622"/>
      <c r="I361" s="622"/>
      <c r="J361" s="622"/>
      <c r="K361" s="569"/>
      <c r="L361" s="569"/>
      <c r="M361" s="569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622"/>
      <c r="B362" s="622"/>
      <c r="C362" s="622"/>
      <c r="D362" s="622"/>
      <c r="E362" s="622"/>
      <c r="F362" s="622"/>
      <c r="G362" s="622"/>
      <c r="H362" s="622"/>
      <c r="I362" s="622"/>
      <c r="J362" s="622"/>
      <c r="K362" s="569"/>
      <c r="L362" s="569"/>
      <c r="M362" s="569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622"/>
      <c r="B363" s="622"/>
      <c r="C363" s="622"/>
      <c r="D363" s="622"/>
      <c r="E363" s="622"/>
      <c r="F363" s="622"/>
      <c r="G363" s="622"/>
      <c r="H363" s="622"/>
      <c r="I363" s="622"/>
      <c r="J363" s="622"/>
      <c r="K363" s="569"/>
      <c r="L363" s="569"/>
      <c r="M363" s="569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622"/>
      <c r="B364" s="622"/>
      <c r="C364" s="622"/>
      <c r="D364" s="622"/>
      <c r="E364" s="622"/>
      <c r="F364" s="622"/>
      <c r="G364" s="622"/>
      <c r="H364" s="622"/>
      <c r="I364" s="622"/>
      <c r="J364" s="622"/>
      <c r="K364" s="569"/>
      <c r="L364" s="569"/>
      <c r="M364" s="569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622"/>
      <c r="B365" s="918"/>
      <c r="C365" s="622"/>
      <c r="D365" s="622"/>
      <c r="E365" s="622"/>
      <c r="F365" s="928"/>
      <c r="G365" s="928"/>
      <c r="H365" s="928"/>
      <c r="I365" s="928"/>
      <c r="J365" s="928"/>
      <c r="K365" s="569"/>
      <c r="L365" s="569"/>
      <c r="M365" s="569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622"/>
      <c r="B366" s="918"/>
      <c r="C366" s="622"/>
      <c r="D366" s="622"/>
      <c r="E366" s="622"/>
      <c r="F366" s="928"/>
      <c r="G366" s="928"/>
      <c r="H366" s="928"/>
      <c r="I366" s="928"/>
      <c r="J366" s="928"/>
      <c r="K366" s="569"/>
      <c r="L366" s="569"/>
      <c r="M366" s="569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622"/>
      <c r="B367" s="918"/>
      <c r="C367" s="622"/>
      <c r="D367" s="622"/>
      <c r="E367" s="622"/>
      <c r="F367" s="955"/>
      <c r="G367" s="955"/>
      <c r="H367" s="955"/>
      <c r="I367" s="955"/>
      <c r="J367" s="955"/>
      <c r="K367" s="689"/>
      <c r="L367" s="689"/>
      <c r="M367" s="569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378">
        <v>350</v>
      </c>
      <c r="B368" s="497"/>
      <c r="C368" s="378"/>
      <c r="D368" s="378"/>
      <c r="E368" s="378"/>
      <c r="F368" s="378"/>
      <c r="G368" s="378"/>
      <c r="H368" s="378"/>
      <c r="I368" s="378"/>
      <c r="J368" s="378"/>
      <c r="K368" s="378"/>
      <c r="L368" s="164"/>
      <c r="M368" s="16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378">
        <v>351</v>
      </c>
      <c r="B369" s="497"/>
      <c r="C369" s="378"/>
      <c r="D369" s="378"/>
      <c r="E369" s="378"/>
      <c r="F369" s="378"/>
      <c r="G369" s="378"/>
      <c r="H369" s="378"/>
      <c r="I369" s="378"/>
      <c r="J369" s="378"/>
      <c r="K369" s="499"/>
      <c r="L369" s="164"/>
      <c r="M369" s="16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378">
        <v>352</v>
      </c>
      <c r="B370" s="497"/>
      <c r="C370" s="378"/>
      <c r="D370" s="378"/>
      <c r="E370" s="378"/>
      <c r="F370" s="378"/>
      <c r="G370" s="378"/>
      <c r="H370" s="378"/>
      <c r="I370" s="378"/>
      <c r="J370" s="378"/>
      <c r="K370" s="164"/>
      <c r="L370" s="164"/>
      <c r="M370" s="16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378">
        <v>353</v>
      </c>
      <c r="B371" s="497"/>
      <c r="C371" s="378"/>
      <c r="D371" s="378"/>
      <c r="E371" s="378"/>
      <c r="F371" s="378"/>
      <c r="G371" s="378"/>
      <c r="H371" s="378"/>
      <c r="I371" s="378"/>
      <c r="J371" s="378"/>
      <c r="K371" s="164"/>
      <c r="L371" s="164"/>
      <c r="M371" s="16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378">
        <v>354</v>
      </c>
      <c r="B372" s="497"/>
      <c r="C372" s="378"/>
      <c r="D372" s="378"/>
      <c r="E372" s="378"/>
      <c r="F372" s="378"/>
      <c r="G372" s="378"/>
      <c r="H372" s="378"/>
      <c r="I372" s="378"/>
      <c r="J372" s="378"/>
      <c r="K372" s="164"/>
      <c r="L372" s="164"/>
      <c r="M372" s="16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378">
        <v>355</v>
      </c>
      <c r="B373" s="497"/>
      <c r="C373" s="378"/>
      <c r="D373" s="378"/>
      <c r="E373" s="378"/>
      <c r="F373" s="378"/>
      <c r="G373" s="378"/>
      <c r="H373" s="378"/>
      <c r="I373" s="378"/>
      <c r="J373" s="378"/>
      <c r="K373" s="378"/>
      <c r="L373" s="164"/>
      <c r="M373" s="16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378">
        <v>356</v>
      </c>
      <c r="B374" s="497"/>
      <c r="C374" s="378"/>
      <c r="D374" s="378"/>
      <c r="E374" s="378"/>
      <c r="F374" s="378"/>
      <c r="G374" s="378"/>
      <c r="H374" s="378"/>
      <c r="I374" s="378"/>
      <c r="J374" s="378"/>
      <c r="K374" s="500"/>
      <c r="L374" s="164"/>
      <c r="M374" s="16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378">
        <v>357</v>
      </c>
      <c r="B375" s="497"/>
      <c r="C375" s="378"/>
      <c r="D375" s="378"/>
      <c r="E375" s="378"/>
      <c r="F375" s="378"/>
      <c r="G375" s="378"/>
      <c r="H375" s="378"/>
      <c r="I375" s="378"/>
      <c r="J375" s="378"/>
      <c r="K375" s="164"/>
      <c r="L375" s="164"/>
      <c r="M375" s="16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378">
        <v>358</v>
      </c>
      <c r="B376" s="497"/>
      <c r="C376" s="378"/>
      <c r="D376" s="378"/>
      <c r="E376" s="378"/>
      <c r="F376" s="378"/>
      <c r="G376" s="378"/>
      <c r="H376" s="378"/>
      <c r="I376" s="378"/>
      <c r="J376" s="378"/>
      <c r="K376" s="164"/>
      <c r="L376" s="164"/>
      <c r="M376" s="16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378">
        <v>359</v>
      </c>
      <c r="B377" s="497"/>
      <c r="C377" s="378"/>
      <c r="D377" s="378"/>
      <c r="E377" s="378"/>
      <c r="F377" s="378"/>
      <c r="G377" s="378"/>
      <c r="H377" s="378"/>
      <c r="I377" s="378"/>
      <c r="J377" s="378"/>
      <c r="K377" s="164"/>
      <c r="L377" s="164"/>
      <c r="M377" s="16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378">
        <v>360</v>
      </c>
      <c r="B378" s="497"/>
      <c r="C378" s="378"/>
      <c r="D378" s="378"/>
      <c r="E378" s="378"/>
      <c r="F378" s="378"/>
      <c r="G378" s="378"/>
      <c r="H378" s="378"/>
      <c r="I378" s="378"/>
      <c r="J378" s="378"/>
      <c r="K378" s="164"/>
      <c r="L378" s="164"/>
      <c r="M378" s="16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378">
        <v>361</v>
      </c>
      <c r="B379" s="497"/>
      <c r="C379" s="378"/>
      <c r="D379" s="378"/>
      <c r="E379" s="378"/>
      <c r="F379" s="378"/>
      <c r="G379" s="378"/>
      <c r="H379" s="378"/>
      <c r="I379" s="378"/>
      <c r="J379" s="378"/>
      <c r="K379" s="164"/>
      <c r="L379" s="164"/>
      <c r="M379" s="16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378">
        <v>362</v>
      </c>
      <c r="B380" s="497"/>
      <c r="C380" s="378"/>
      <c r="D380" s="378"/>
      <c r="E380" s="378"/>
      <c r="F380" s="378"/>
      <c r="G380" s="378"/>
      <c r="H380" s="378"/>
      <c r="I380" s="378"/>
      <c r="J380" s="378"/>
      <c r="K380" s="164"/>
      <c r="L380" s="164"/>
      <c r="M380" s="16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378">
        <v>363</v>
      </c>
      <c r="B381" s="497"/>
      <c r="C381" s="378"/>
      <c r="D381" s="378"/>
      <c r="E381" s="378"/>
      <c r="F381" s="378"/>
      <c r="G381" s="378"/>
      <c r="H381" s="378"/>
      <c r="I381" s="378"/>
      <c r="J381" s="378"/>
      <c r="K381" s="164"/>
      <c r="L381" s="164"/>
      <c r="M381" s="16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378">
        <v>364</v>
      </c>
      <c r="B382" s="497"/>
      <c r="C382" s="378"/>
      <c r="D382" s="378"/>
      <c r="E382" s="378"/>
      <c r="F382" s="378"/>
      <c r="G382" s="378"/>
      <c r="H382" s="378"/>
      <c r="I382" s="378"/>
      <c r="J382" s="378"/>
      <c r="K382" s="164"/>
      <c r="L382" s="164"/>
      <c r="M382" s="16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378">
        <v>365</v>
      </c>
      <c r="B383" s="497"/>
      <c r="C383" s="378"/>
      <c r="D383" s="378"/>
      <c r="E383" s="378"/>
      <c r="F383" s="378"/>
      <c r="G383" s="378"/>
      <c r="H383" s="378"/>
      <c r="I383" s="378"/>
      <c r="J383" s="378"/>
      <c r="K383" s="164"/>
      <c r="L383" s="164"/>
      <c r="M383" s="16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378">
        <v>366</v>
      </c>
      <c r="B384" s="497"/>
      <c r="C384" s="378"/>
      <c r="D384" s="378"/>
      <c r="E384" s="378"/>
      <c r="F384" s="378"/>
      <c r="G384" s="378"/>
      <c r="H384" s="378"/>
      <c r="I384" s="378"/>
      <c r="J384" s="378"/>
      <c r="K384" s="378"/>
      <c r="L384" s="164"/>
      <c r="M384" s="16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378">
        <v>367</v>
      </c>
      <c r="B385" s="497"/>
      <c r="C385" s="502"/>
      <c r="D385" s="378"/>
      <c r="E385" s="378"/>
      <c r="F385" s="378"/>
      <c r="G385" s="378"/>
      <c r="H385" s="378"/>
      <c r="I385" s="378"/>
      <c r="J385" s="378"/>
      <c r="K385" s="164"/>
      <c r="L385" s="164"/>
      <c r="M385" s="16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378">
        <v>368</v>
      </c>
      <c r="B386" s="497"/>
      <c r="C386" s="378"/>
      <c r="D386" s="378"/>
      <c r="E386" s="378"/>
      <c r="F386" s="378"/>
      <c r="G386" s="378"/>
      <c r="H386" s="378"/>
      <c r="I386" s="378"/>
      <c r="J386" s="378"/>
      <c r="K386" s="164"/>
      <c r="L386" s="164"/>
      <c r="M386" s="16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378">
        <v>369</v>
      </c>
      <c r="B387" s="497"/>
      <c r="C387" s="502"/>
      <c r="D387" s="378"/>
      <c r="E387" s="378"/>
      <c r="F387" s="378"/>
      <c r="G387" s="378"/>
      <c r="H387" s="378"/>
      <c r="I387" s="378"/>
      <c r="J387" s="378"/>
      <c r="K387" s="164"/>
      <c r="L387" s="164"/>
      <c r="M387" s="16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378">
        <v>370</v>
      </c>
      <c r="B388" s="497"/>
      <c r="C388" s="378"/>
      <c r="D388" s="378"/>
      <c r="E388" s="378"/>
      <c r="F388" s="378"/>
      <c r="G388" s="378"/>
      <c r="H388" s="378"/>
      <c r="I388" s="378"/>
      <c r="J388" s="378"/>
      <c r="K388" s="164"/>
      <c r="L388" s="164"/>
      <c r="M388" s="16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378">
        <v>371</v>
      </c>
      <c r="B389" s="497"/>
      <c r="C389" s="502"/>
      <c r="D389" s="378"/>
      <c r="E389" s="378"/>
      <c r="F389" s="378"/>
      <c r="G389" s="378"/>
      <c r="H389" s="378"/>
      <c r="I389" s="378"/>
      <c r="J389" s="378"/>
      <c r="K389" s="164"/>
      <c r="L389" s="164"/>
      <c r="M389" s="16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378">
        <v>372</v>
      </c>
      <c r="B390" s="497"/>
      <c r="C390" s="378"/>
      <c r="D390" s="378"/>
      <c r="E390" s="378"/>
      <c r="F390" s="378"/>
      <c r="G390" s="378"/>
      <c r="H390" s="378"/>
      <c r="I390" s="378"/>
      <c r="J390" s="378"/>
      <c r="K390" s="164"/>
      <c r="L390" s="164"/>
      <c r="M390" s="16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378">
        <v>373</v>
      </c>
      <c r="B391" s="497"/>
      <c r="C391" s="502"/>
      <c r="D391" s="378"/>
      <c r="E391" s="378"/>
      <c r="F391" s="378"/>
      <c r="G391" s="378"/>
      <c r="H391" s="378"/>
      <c r="I391" s="378"/>
      <c r="J391" s="378"/>
      <c r="K391" s="164"/>
      <c r="L391" s="164"/>
      <c r="M391" s="16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378">
        <v>374</v>
      </c>
      <c r="B392" s="497"/>
      <c r="C392" s="378"/>
      <c r="D392" s="378"/>
      <c r="E392" s="378"/>
      <c r="F392" s="378"/>
      <c r="G392" s="378"/>
      <c r="H392" s="378"/>
      <c r="I392" s="378"/>
      <c r="J392" s="378"/>
      <c r="K392" s="378"/>
      <c r="L392" s="501"/>
      <c r="M392" s="16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378">
        <v>375</v>
      </c>
      <c r="B393" s="497"/>
      <c r="C393" s="378"/>
      <c r="D393" s="378"/>
      <c r="E393" s="378"/>
      <c r="F393" s="378"/>
      <c r="G393" s="378"/>
      <c r="H393" s="378"/>
      <c r="I393" s="378"/>
      <c r="J393" s="378"/>
      <c r="K393" s="378"/>
      <c r="L393" s="164"/>
      <c r="M393" s="16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378">
        <v>376</v>
      </c>
      <c r="B394" s="497"/>
      <c r="C394" s="378"/>
      <c r="D394" s="378"/>
      <c r="E394" s="378"/>
      <c r="F394" s="378"/>
      <c r="G394" s="378"/>
      <c r="H394" s="378"/>
      <c r="I394" s="378"/>
      <c r="J394" s="378"/>
      <c r="K394" s="164"/>
      <c r="L394" s="164"/>
      <c r="M394" s="16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378">
        <v>377</v>
      </c>
      <c r="B395" s="497"/>
      <c r="C395" s="378"/>
      <c r="D395" s="378"/>
      <c r="E395" s="378"/>
      <c r="F395" s="378"/>
      <c r="G395" s="378"/>
      <c r="H395" s="378"/>
      <c r="I395" s="378"/>
      <c r="J395" s="378"/>
      <c r="K395" s="164"/>
      <c r="L395" s="164"/>
      <c r="M395" s="16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378">
        <v>378</v>
      </c>
      <c r="B396" s="497"/>
      <c r="C396" s="378"/>
      <c r="D396" s="378"/>
      <c r="E396" s="378"/>
      <c r="F396" s="378"/>
      <c r="G396" s="378"/>
      <c r="H396" s="378"/>
      <c r="I396" s="378"/>
      <c r="J396" s="378"/>
      <c r="K396" s="164"/>
      <c r="L396" s="164"/>
      <c r="M396" s="16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378">
        <v>379</v>
      </c>
      <c r="B397" s="497"/>
      <c r="C397" s="378"/>
      <c r="D397" s="378"/>
      <c r="E397" s="378"/>
      <c r="F397" s="378"/>
      <c r="G397" s="378"/>
      <c r="H397" s="378"/>
      <c r="I397" s="378"/>
      <c r="J397" s="378"/>
      <c r="K397" s="164"/>
      <c r="L397" s="164"/>
      <c r="M397" s="16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378">
        <v>380</v>
      </c>
      <c r="B398" s="497"/>
      <c r="C398" s="378"/>
      <c r="D398" s="378"/>
      <c r="E398" s="378"/>
      <c r="F398" s="378"/>
      <c r="G398" s="378"/>
      <c r="H398" s="378"/>
      <c r="I398" s="378"/>
      <c r="J398" s="378"/>
      <c r="K398" s="164"/>
      <c r="L398" s="164"/>
      <c r="M398" s="16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378">
        <v>381</v>
      </c>
      <c r="B399" s="497"/>
      <c r="C399" s="378"/>
      <c r="D399" s="378"/>
      <c r="E399" s="378"/>
      <c r="F399" s="378"/>
      <c r="G399" s="378"/>
      <c r="H399" s="378"/>
      <c r="I399" s="378"/>
      <c r="J399" s="378"/>
      <c r="K399" s="164"/>
      <c r="L399" s="164"/>
      <c r="M399" s="16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378">
        <v>382</v>
      </c>
      <c r="B400" s="497"/>
      <c r="C400" s="378"/>
      <c r="D400" s="378"/>
      <c r="E400" s="378"/>
      <c r="F400" s="378"/>
      <c r="G400" s="378"/>
      <c r="H400" s="378"/>
      <c r="I400" s="378"/>
      <c r="J400" s="378"/>
      <c r="K400" s="164"/>
      <c r="L400" s="164"/>
      <c r="M400" s="16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378">
        <v>383</v>
      </c>
      <c r="B401" s="497"/>
      <c r="C401" s="378"/>
      <c r="D401" s="378"/>
      <c r="E401" s="378"/>
      <c r="F401" s="378"/>
      <c r="G401" s="378"/>
      <c r="H401" s="378"/>
      <c r="I401" s="378"/>
      <c r="J401" s="378"/>
      <c r="K401" s="164"/>
      <c r="L401" s="164"/>
      <c r="M401" s="16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378">
        <v>384</v>
      </c>
      <c r="B402" s="497"/>
      <c r="C402" s="378"/>
      <c r="D402" s="378"/>
      <c r="E402" s="378"/>
      <c r="F402" s="378"/>
      <c r="G402" s="378"/>
      <c r="H402" s="378"/>
      <c r="I402" s="378"/>
      <c r="J402" s="378"/>
      <c r="K402" s="164"/>
      <c r="L402" s="164"/>
      <c r="M402" s="16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378">
        <v>385</v>
      </c>
      <c r="B403" s="497"/>
      <c r="C403" s="378"/>
      <c r="D403" s="378"/>
      <c r="E403" s="378"/>
      <c r="F403" s="378"/>
      <c r="G403" s="378"/>
      <c r="H403" s="378"/>
      <c r="I403" s="378"/>
      <c r="J403" s="378"/>
      <c r="K403" s="164"/>
      <c r="L403" s="164"/>
      <c r="M403" s="16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378">
        <v>386</v>
      </c>
      <c r="B404" s="497"/>
      <c r="C404" s="378"/>
      <c r="D404" s="378"/>
      <c r="E404" s="378"/>
      <c r="F404" s="378"/>
      <c r="G404" s="378"/>
      <c r="H404" s="378"/>
      <c r="I404" s="378"/>
      <c r="J404" s="378"/>
      <c r="K404" s="378"/>
      <c r="L404" s="164"/>
      <c r="M404" s="16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378">
        <v>387</v>
      </c>
      <c r="B405" s="497"/>
      <c r="C405" s="378"/>
      <c r="D405" s="378"/>
      <c r="E405" s="378"/>
      <c r="F405" s="378"/>
      <c r="G405" s="378"/>
      <c r="H405" s="378"/>
      <c r="I405" s="378"/>
      <c r="J405" s="378"/>
      <c r="K405" s="164"/>
      <c r="L405" s="164"/>
      <c r="M405" s="16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378">
        <v>388</v>
      </c>
      <c r="B406" s="497"/>
      <c r="C406" s="378"/>
      <c r="D406" s="378"/>
      <c r="E406" s="378"/>
      <c r="F406" s="378"/>
      <c r="G406" s="378"/>
      <c r="H406" s="378"/>
      <c r="I406" s="378"/>
      <c r="J406" s="378"/>
      <c r="K406" s="164"/>
      <c r="L406" s="164"/>
      <c r="M406" s="16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378">
        <v>389</v>
      </c>
      <c r="B407" s="497"/>
      <c r="C407" s="378"/>
      <c r="D407" s="378"/>
      <c r="E407" s="378"/>
      <c r="F407" s="378"/>
      <c r="G407" s="378"/>
      <c r="H407" s="378"/>
      <c r="I407" s="378"/>
      <c r="J407" s="378"/>
      <c r="K407" s="164"/>
      <c r="L407" s="164"/>
      <c r="M407" s="16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378">
        <v>390</v>
      </c>
      <c r="B408" s="497"/>
      <c r="C408" s="378"/>
      <c r="D408" s="378"/>
      <c r="E408" s="378"/>
      <c r="F408" s="378"/>
      <c r="G408" s="378"/>
      <c r="H408" s="378"/>
      <c r="I408" s="378"/>
      <c r="J408" s="378"/>
      <c r="K408" s="164"/>
      <c r="L408" s="164"/>
      <c r="M408" s="16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378">
        <v>391</v>
      </c>
      <c r="B409" s="497"/>
      <c r="C409" s="378"/>
      <c r="D409" s="378"/>
      <c r="E409" s="378"/>
      <c r="F409" s="378"/>
      <c r="G409" s="378"/>
      <c r="H409" s="378"/>
      <c r="I409" s="378"/>
      <c r="J409" s="378"/>
      <c r="K409" s="164"/>
      <c r="L409" s="164"/>
      <c r="M409" s="16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378">
        <v>392</v>
      </c>
      <c r="B410" s="497"/>
      <c r="C410" s="378"/>
      <c r="D410" s="378"/>
      <c r="E410" s="378"/>
      <c r="F410" s="378"/>
      <c r="G410" s="378"/>
      <c r="H410" s="378"/>
      <c r="I410" s="378"/>
      <c r="J410" s="378"/>
      <c r="K410" s="164"/>
      <c r="L410" s="164"/>
      <c r="M410" s="16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378">
        <v>393</v>
      </c>
      <c r="B411" s="497"/>
      <c r="C411" s="378"/>
      <c r="D411" s="378"/>
      <c r="E411" s="378"/>
      <c r="F411" s="378"/>
      <c r="G411" s="378"/>
      <c r="H411" s="378"/>
      <c r="I411" s="378"/>
      <c r="J411" s="378"/>
      <c r="K411" s="164"/>
      <c r="L411" s="164"/>
      <c r="M411" s="16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378">
        <v>394</v>
      </c>
      <c r="B412" s="497"/>
      <c r="C412" s="378"/>
      <c r="D412" s="378"/>
      <c r="E412" s="378"/>
      <c r="F412" s="378"/>
      <c r="G412" s="378"/>
      <c r="H412" s="378"/>
      <c r="I412" s="378"/>
      <c r="J412" s="378"/>
      <c r="K412" s="378"/>
      <c r="L412" s="164"/>
      <c r="M412" s="16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378">
        <v>395</v>
      </c>
      <c r="B413" s="497"/>
      <c r="C413" s="378"/>
      <c r="D413" s="378"/>
      <c r="E413" s="378"/>
      <c r="F413" s="378"/>
      <c r="G413" s="378"/>
      <c r="H413" s="378"/>
      <c r="I413" s="378"/>
      <c r="J413" s="378"/>
      <c r="K413" s="499"/>
      <c r="L413" s="164"/>
      <c r="M413" s="16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378">
        <v>396</v>
      </c>
      <c r="B414" s="497"/>
      <c r="C414" s="378"/>
      <c r="D414" s="378"/>
      <c r="E414" s="378"/>
      <c r="F414" s="378"/>
      <c r="G414" s="378"/>
      <c r="H414" s="378"/>
      <c r="I414" s="378"/>
      <c r="J414" s="378"/>
      <c r="K414" s="164"/>
      <c r="L414" s="164"/>
      <c r="M414" s="16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378">
        <v>397</v>
      </c>
      <c r="B415" s="497"/>
      <c r="C415" s="378"/>
      <c r="D415" s="378"/>
      <c r="E415" s="378"/>
      <c r="F415" s="378"/>
      <c r="G415" s="378"/>
      <c r="H415" s="378"/>
      <c r="I415" s="378"/>
      <c r="J415" s="378"/>
      <c r="K415" s="164"/>
      <c r="L415" s="164"/>
      <c r="M415" s="16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378">
        <v>398</v>
      </c>
      <c r="B416" s="497"/>
      <c r="C416" s="378"/>
      <c r="D416" s="378"/>
      <c r="E416" s="378"/>
      <c r="F416" s="378"/>
      <c r="G416" s="378"/>
      <c r="H416" s="378"/>
      <c r="I416" s="378"/>
      <c r="J416" s="378"/>
      <c r="K416" s="164"/>
      <c r="L416" s="164"/>
      <c r="M416" s="16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378">
        <v>399</v>
      </c>
      <c r="B417" s="497"/>
      <c r="C417" s="378"/>
      <c r="D417" s="378"/>
      <c r="E417" s="378"/>
      <c r="F417" s="378"/>
      <c r="G417" s="378"/>
      <c r="H417" s="378"/>
      <c r="I417" s="378"/>
      <c r="J417" s="378"/>
      <c r="K417" s="378"/>
      <c r="L417" s="164"/>
      <c r="M417" s="16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378">
        <v>400</v>
      </c>
      <c r="B418" s="497"/>
      <c r="C418" s="378"/>
      <c r="D418" s="378"/>
      <c r="E418" s="378"/>
      <c r="F418" s="378"/>
      <c r="G418" s="378"/>
      <c r="H418" s="378"/>
      <c r="I418" s="378"/>
      <c r="J418" s="378"/>
      <c r="K418" s="500"/>
      <c r="L418" s="164"/>
      <c r="M418" s="16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378">
        <v>401</v>
      </c>
      <c r="B419" s="497"/>
      <c r="C419" s="378"/>
      <c r="D419" s="378"/>
      <c r="E419" s="378"/>
      <c r="F419" s="378"/>
      <c r="G419" s="378"/>
      <c r="H419" s="378"/>
      <c r="I419" s="378"/>
      <c r="J419" s="378"/>
      <c r="K419" s="164"/>
      <c r="L419" s="164"/>
      <c r="M419" s="16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378">
        <v>402</v>
      </c>
      <c r="B420" s="497"/>
      <c r="C420" s="378"/>
      <c r="D420" s="378"/>
      <c r="E420" s="378"/>
      <c r="F420" s="378"/>
      <c r="G420" s="378"/>
      <c r="H420" s="378"/>
      <c r="I420" s="378"/>
      <c r="J420" s="378"/>
      <c r="K420" s="164"/>
      <c r="L420" s="164"/>
      <c r="M420" s="16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378">
        <v>403</v>
      </c>
      <c r="B421" s="497"/>
      <c r="C421" s="378"/>
      <c r="D421" s="378"/>
      <c r="E421" s="378"/>
      <c r="F421" s="378"/>
      <c r="G421" s="378"/>
      <c r="H421" s="378"/>
      <c r="I421" s="378"/>
      <c r="J421" s="378"/>
      <c r="K421" s="164"/>
      <c r="L421" s="164"/>
      <c r="M421" s="16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378">
        <v>404</v>
      </c>
      <c r="B422" s="497"/>
      <c r="C422" s="378"/>
      <c r="D422" s="378"/>
      <c r="E422" s="378"/>
      <c r="F422" s="378"/>
      <c r="G422" s="378"/>
      <c r="H422" s="378"/>
      <c r="I422" s="378"/>
      <c r="J422" s="378"/>
      <c r="K422" s="164"/>
      <c r="L422" s="164"/>
      <c r="M422" s="16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378">
        <v>405</v>
      </c>
      <c r="B423" s="497"/>
      <c r="C423" s="378"/>
      <c r="D423" s="378"/>
      <c r="E423" s="378"/>
      <c r="F423" s="378"/>
      <c r="G423" s="378"/>
      <c r="H423" s="378"/>
      <c r="I423" s="378"/>
      <c r="J423" s="378"/>
      <c r="K423" s="164"/>
      <c r="L423" s="164"/>
      <c r="M423" s="16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378">
        <v>406</v>
      </c>
      <c r="B424" s="497"/>
      <c r="C424" s="378"/>
      <c r="D424" s="378"/>
      <c r="E424" s="378"/>
      <c r="F424" s="378"/>
      <c r="G424" s="378"/>
      <c r="H424" s="378"/>
      <c r="I424" s="378"/>
      <c r="J424" s="378"/>
      <c r="K424" s="164"/>
      <c r="L424" s="164"/>
      <c r="M424" s="16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378">
        <v>407</v>
      </c>
      <c r="B425" s="497"/>
      <c r="C425" s="378"/>
      <c r="D425" s="378"/>
      <c r="E425" s="378"/>
      <c r="F425" s="378"/>
      <c r="G425" s="378"/>
      <c r="H425" s="378"/>
      <c r="I425" s="378"/>
      <c r="J425" s="378"/>
      <c r="K425" s="164"/>
      <c r="L425" s="164"/>
      <c r="M425" s="16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378">
        <v>408</v>
      </c>
      <c r="B426" s="497"/>
      <c r="C426" s="378"/>
      <c r="D426" s="378"/>
      <c r="E426" s="378"/>
      <c r="F426" s="378"/>
      <c r="G426" s="378"/>
      <c r="H426" s="378"/>
      <c r="I426" s="378"/>
      <c r="J426" s="378"/>
      <c r="K426" s="164"/>
      <c r="L426" s="164"/>
      <c r="M426" s="16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378">
        <v>409</v>
      </c>
      <c r="B427" s="497"/>
      <c r="C427" s="378"/>
      <c r="D427" s="378"/>
      <c r="E427" s="378"/>
      <c r="F427" s="378"/>
      <c r="G427" s="378"/>
      <c r="H427" s="378"/>
      <c r="I427" s="378"/>
      <c r="J427" s="378"/>
      <c r="K427" s="164"/>
      <c r="L427" s="164"/>
      <c r="M427" s="16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378">
        <v>410</v>
      </c>
      <c r="B428" s="497"/>
      <c r="C428" s="378"/>
      <c r="D428" s="378"/>
      <c r="E428" s="378"/>
      <c r="F428" s="378"/>
      <c r="G428" s="378"/>
      <c r="H428" s="378"/>
      <c r="I428" s="378"/>
      <c r="J428" s="378"/>
      <c r="K428" s="378"/>
      <c r="L428" s="164"/>
      <c r="M428" s="16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378">
        <v>411</v>
      </c>
      <c r="B429" s="497"/>
      <c r="C429" s="502"/>
      <c r="D429" s="378"/>
      <c r="E429" s="378"/>
      <c r="F429" s="378"/>
      <c r="G429" s="378"/>
      <c r="H429" s="378"/>
      <c r="I429" s="378"/>
      <c r="J429" s="378"/>
      <c r="K429" s="164"/>
      <c r="L429" s="164"/>
      <c r="M429" s="16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378">
        <v>412</v>
      </c>
      <c r="B430" s="497"/>
      <c r="C430" s="378"/>
      <c r="D430" s="378"/>
      <c r="E430" s="378"/>
      <c r="F430" s="378"/>
      <c r="G430" s="378"/>
      <c r="H430" s="378"/>
      <c r="I430" s="378"/>
      <c r="J430" s="378"/>
      <c r="K430" s="164"/>
      <c r="L430" s="164"/>
      <c r="M430" s="16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378">
        <v>413</v>
      </c>
      <c r="B431" s="497"/>
      <c r="C431" s="502"/>
      <c r="D431" s="378"/>
      <c r="E431" s="378"/>
      <c r="F431" s="378"/>
      <c r="G431" s="378"/>
      <c r="H431" s="378"/>
      <c r="I431" s="378"/>
      <c r="J431" s="378"/>
      <c r="K431" s="164"/>
      <c r="L431" s="164"/>
      <c r="M431" s="16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378">
        <v>414</v>
      </c>
      <c r="B432" s="497"/>
      <c r="C432" s="378"/>
      <c r="D432" s="378"/>
      <c r="E432" s="378"/>
      <c r="F432" s="378"/>
      <c r="G432" s="378"/>
      <c r="H432" s="378"/>
      <c r="I432" s="378"/>
      <c r="J432" s="378"/>
      <c r="K432" s="164"/>
      <c r="L432" s="164"/>
      <c r="M432" s="16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378">
        <v>415</v>
      </c>
      <c r="B433" s="497"/>
      <c r="C433" s="502"/>
      <c r="D433" s="378"/>
      <c r="E433" s="378"/>
      <c r="F433" s="378"/>
      <c r="G433" s="378"/>
      <c r="H433" s="378"/>
      <c r="I433" s="378"/>
      <c r="J433" s="378"/>
      <c r="K433" s="164"/>
      <c r="L433" s="164"/>
      <c r="M433" s="16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378">
        <v>416</v>
      </c>
      <c r="B434" s="497"/>
      <c r="C434" s="378"/>
      <c r="D434" s="378"/>
      <c r="E434" s="378"/>
      <c r="F434" s="378"/>
      <c r="G434" s="378"/>
      <c r="H434" s="378"/>
      <c r="I434" s="378"/>
      <c r="J434" s="378"/>
      <c r="K434" s="164"/>
      <c r="L434" s="164"/>
      <c r="M434" s="16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378">
        <v>417</v>
      </c>
      <c r="B435" s="497"/>
      <c r="C435" s="502"/>
      <c r="D435" s="378"/>
      <c r="E435" s="378"/>
      <c r="F435" s="378"/>
      <c r="G435" s="378"/>
      <c r="H435" s="378"/>
      <c r="I435" s="378"/>
      <c r="J435" s="378"/>
      <c r="K435" s="164"/>
      <c r="L435" s="164"/>
      <c r="M435" s="16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378">
        <v>418</v>
      </c>
      <c r="B436" s="497"/>
      <c r="C436" s="378"/>
      <c r="D436" s="378"/>
      <c r="E436" s="378"/>
      <c r="F436" s="378"/>
      <c r="G436" s="378"/>
      <c r="H436" s="378"/>
      <c r="I436" s="378"/>
      <c r="J436" s="378"/>
      <c r="K436" s="378"/>
      <c r="L436" s="501"/>
      <c r="M436" s="16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378">
        <v>419</v>
      </c>
      <c r="B437" s="497"/>
      <c r="C437" s="378"/>
      <c r="D437" s="378"/>
      <c r="E437" s="378"/>
      <c r="F437" s="378"/>
      <c r="G437" s="378"/>
      <c r="H437" s="378"/>
      <c r="I437" s="378"/>
      <c r="J437" s="378"/>
      <c r="K437" s="378"/>
      <c r="L437" s="164"/>
      <c r="M437" s="16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378">
        <v>420</v>
      </c>
      <c r="B438" s="497"/>
      <c r="C438" s="378"/>
      <c r="D438" s="378"/>
      <c r="E438" s="378"/>
      <c r="F438" s="378"/>
      <c r="G438" s="378"/>
      <c r="H438" s="378"/>
      <c r="I438" s="378"/>
      <c r="J438" s="378"/>
      <c r="K438" s="164"/>
      <c r="L438" s="164"/>
      <c r="M438" s="16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378">
        <v>421</v>
      </c>
      <c r="B439" s="497"/>
      <c r="C439" s="378"/>
      <c r="D439" s="378"/>
      <c r="E439" s="378"/>
      <c r="F439" s="378"/>
      <c r="G439" s="378"/>
      <c r="H439" s="378"/>
      <c r="I439" s="378"/>
      <c r="J439" s="378"/>
      <c r="K439" s="164"/>
      <c r="L439" s="164"/>
      <c r="M439" s="16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378">
        <v>422</v>
      </c>
      <c r="B440" s="497"/>
      <c r="C440" s="378"/>
      <c r="D440" s="378"/>
      <c r="E440" s="378"/>
      <c r="F440" s="378"/>
      <c r="G440" s="378"/>
      <c r="H440" s="378"/>
      <c r="I440" s="378"/>
      <c r="J440" s="378"/>
      <c r="K440" s="164"/>
      <c r="L440" s="164"/>
      <c r="M440" s="16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378">
        <v>423</v>
      </c>
      <c r="B441" s="497"/>
      <c r="C441" s="378"/>
      <c r="D441" s="378"/>
      <c r="E441" s="378"/>
      <c r="F441" s="378"/>
      <c r="G441" s="378"/>
      <c r="H441" s="378"/>
      <c r="I441" s="378"/>
      <c r="J441" s="378"/>
      <c r="K441" s="164"/>
      <c r="L441" s="164"/>
      <c r="M441" s="16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378">
        <v>424</v>
      </c>
      <c r="B442" s="497"/>
      <c r="C442" s="378"/>
      <c r="D442" s="378"/>
      <c r="E442" s="378"/>
      <c r="F442" s="378"/>
      <c r="G442" s="378"/>
      <c r="H442" s="378"/>
      <c r="I442" s="378"/>
      <c r="J442" s="378"/>
      <c r="K442" s="164"/>
      <c r="L442" s="164"/>
      <c r="M442" s="16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378">
        <v>425</v>
      </c>
      <c r="B443" s="497"/>
      <c r="C443" s="378"/>
      <c r="D443" s="378"/>
      <c r="E443" s="378"/>
      <c r="F443" s="378"/>
      <c r="G443" s="378"/>
      <c r="H443" s="378"/>
      <c r="I443" s="378"/>
      <c r="J443" s="378"/>
      <c r="K443" s="164"/>
      <c r="L443" s="164"/>
      <c r="M443" s="16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378">
        <v>426</v>
      </c>
      <c r="B444" s="497"/>
      <c r="C444" s="378"/>
      <c r="D444" s="378"/>
      <c r="E444" s="378"/>
      <c r="F444" s="378"/>
      <c r="G444" s="378"/>
      <c r="H444" s="378"/>
      <c r="I444" s="378"/>
      <c r="J444" s="378"/>
      <c r="K444" s="164"/>
      <c r="L444" s="164"/>
      <c r="M444" s="16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378">
        <v>427</v>
      </c>
      <c r="B445" s="497"/>
      <c r="C445" s="378"/>
      <c r="D445" s="378"/>
      <c r="E445" s="378"/>
      <c r="F445" s="378"/>
      <c r="G445" s="378"/>
      <c r="H445" s="378"/>
      <c r="I445" s="378"/>
      <c r="J445" s="378"/>
      <c r="K445" s="164"/>
      <c r="L445" s="164"/>
      <c r="M445" s="16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378">
        <v>428</v>
      </c>
      <c r="B446" s="497"/>
      <c r="C446" s="378"/>
      <c r="D446" s="378"/>
      <c r="E446" s="378"/>
      <c r="F446" s="378"/>
      <c r="G446" s="378"/>
      <c r="H446" s="378"/>
      <c r="I446" s="378"/>
      <c r="J446" s="378"/>
      <c r="K446" s="164"/>
      <c r="L446" s="164"/>
      <c r="M446" s="16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378">
        <v>429</v>
      </c>
      <c r="B447" s="497"/>
      <c r="C447" s="378"/>
      <c r="D447" s="378"/>
      <c r="E447" s="378"/>
      <c r="F447" s="378"/>
      <c r="G447" s="378"/>
      <c r="H447" s="378"/>
      <c r="I447" s="378"/>
      <c r="J447" s="378"/>
      <c r="K447" s="164"/>
      <c r="L447" s="164"/>
      <c r="M447" s="16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378">
        <v>430</v>
      </c>
      <c r="B448" s="497"/>
      <c r="C448" s="378"/>
      <c r="D448" s="378"/>
      <c r="E448" s="378"/>
      <c r="F448" s="378"/>
      <c r="G448" s="378"/>
      <c r="H448" s="378"/>
      <c r="I448" s="378"/>
      <c r="J448" s="378"/>
      <c r="K448" s="378"/>
      <c r="L448" s="164"/>
      <c r="M448" s="16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378">
        <v>431</v>
      </c>
      <c r="B449" s="497"/>
      <c r="C449" s="378"/>
      <c r="D449" s="378"/>
      <c r="E449" s="378"/>
      <c r="F449" s="378"/>
      <c r="G449" s="378"/>
      <c r="H449" s="378"/>
      <c r="I449" s="378"/>
      <c r="J449" s="378"/>
      <c r="K449" s="164"/>
      <c r="L449" s="164"/>
      <c r="M449" s="16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378">
        <v>432</v>
      </c>
      <c r="B450" s="497"/>
      <c r="C450" s="378"/>
      <c r="D450" s="378"/>
      <c r="E450" s="378"/>
      <c r="F450" s="378"/>
      <c r="G450" s="378"/>
      <c r="H450" s="378"/>
      <c r="I450" s="378"/>
      <c r="J450" s="378"/>
      <c r="K450" s="164"/>
      <c r="L450" s="164"/>
      <c r="M450" s="16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378">
        <v>433</v>
      </c>
      <c r="B451" s="497"/>
      <c r="C451" s="378"/>
      <c r="D451" s="378"/>
      <c r="E451" s="378"/>
      <c r="F451" s="378"/>
      <c r="G451" s="378"/>
      <c r="H451" s="378"/>
      <c r="I451" s="378"/>
      <c r="J451" s="378"/>
      <c r="K451" s="164"/>
      <c r="L451" s="164"/>
      <c r="M451" s="16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378">
        <v>434</v>
      </c>
      <c r="B452" s="497"/>
      <c r="C452" s="378"/>
      <c r="D452" s="378"/>
      <c r="E452" s="378"/>
      <c r="F452" s="378"/>
      <c r="G452" s="378"/>
      <c r="H452" s="378"/>
      <c r="I452" s="378"/>
      <c r="J452" s="378"/>
      <c r="K452" s="164"/>
      <c r="L452" s="164"/>
      <c r="M452" s="16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378">
        <v>435</v>
      </c>
      <c r="B453" s="497"/>
      <c r="C453" s="378"/>
      <c r="D453" s="378"/>
      <c r="E453" s="378"/>
      <c r="F453" s="378"/>
      <c r="G453" s="378"/>
      <c r="H453" s="378"/>
      <c r="I453" s="378"/>
      <c r="J453" s="378"/>
      <c r="K453" s="164"/>
      <c r="L453" s="164"/>
      <c r="M453" s="16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378">
        <v>436</v>
      </c>
      <c r="B454" s="497"/>
      <c r="C454" s="378"/>
      <c r="D454" s="378"/>
      <c r="E454" s="378"/>
      <c r="F454" s="378"/>
      <c r="G454" s="378"/>
      <c r="H454" s="378"/>
      <c r="I454" s="378"/>
      <c r="J454" s="378"/>
      <c r="K454" s="164"/>
      <c r="L454" s="164"/>
      <c r="M454" s="16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378">
        <v>437</v>
      </c>
      <c r="B455" s="497"/>
      <c r="C455" s="378"/>
      <c r="D455" s="378"/>
      <c r="E455" s="378"/>
      <c r="F455" s="378"/>
      <c r="G455" s="378"/>
      <c r="H455" s="378"/>
      <c r="I455" s="378"/>
      <c r="J455" s="378"/>
      <c r="K455" s="164"/>
      <c r="L455" s="164"/>
      <c r="M455" s="16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378">
        <v>438</v>
      </c>
      <c r="B456" s="497"/>
      <c r="C456" s="378"/>
      <c r="D456" s="378"/>
      <c r="E456" s="378"/>
      <c r="F456" s="378"/>
      <c r="G456" s="378"/>
      <c r="H456" s="378"/>
      <c r="I456" s="378"/>
      <c r="J456" s="378"/>
      <c r="K456" s="378"/>
      <c r="L456" s="164"/>
      <c r="M456" s="16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378">
        <v>439</v>
      </c>
      <c r="B457" s="497"/>
      <c r="C457" s="378"/>
      <c r="D457" s="378"/>
      <c r="E457" s="378"/>
      <c r="F457" s="378"/>
      <c r="G457" s="378"/>
      <c r="H457" s="378"/>
      <c r="I457" s="378"/>
      <c r="J457" s="378"/>
      <c r="K457" s="499"/>
      <c r="L457" s="164"/>
      <c r="M457" s="16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378">
        <v>440</v>
      </c>
      <c r="B458" s="497"/>
      <c r="C458" s="378"/>
      <c r="D458" s="378"/>
      <c r="E458" s="378"/>
      <c r="F458" s="378"/>
      <c r="G458" s="378"/>
      <c r="H458" s="378"/>
      <c r="I458" s="378"/>
      <c r="J458" s="378"/>
      <c r="K458" s="164"/>
      <c r="L458" s="164"/>
      <c r="M458" s="16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378">
        <v>441</v>
      </c>
      <c r="B459" s="497"/>
      <c r="C459" s="378"/>
      <c r="D459" s="378"/>
      <c r="E459" s="378"/>
      <c r="F459" s="378"/>
      <c r="G459" s="378"/>
      <c r="H459" s="378"/>
      <c r="I459" s="378"/>
      <c r="J459" s="378"/>
      <c r="K459" s="164"/>
      <c r="L459" s="164"/>
      <c r="M459" s="16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378">
        <v>442</v>
      </c>
      <c r="B460" s="497"/>
      <c r="C460" s="378"/>
      <c r="D460" s="378"/>
      <c r="E460" s="378"/>
      <c r="F460" s="378"/>
      <c r="G460" s="378"/>
      <c r="H460" s="378"/>
      <c r="I460" s="378"/>
      <c r="J460" s="378"/>
      <c r="K460" s="164"/>
      <c r="L460" s="164"/>
      <c r="M460" s="16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378">
        <v>443</v>
      </c>
      <c r="B461" s="497"/>
      <c r="C461" s="378"/>
      <c r="D461" s="378"/>
      <c r="E461" s="378"/>
      <c r="F461" s="378"/>
      <c r="G461" s="378"/>
      <c r="H461" s="378"/>
      <c r="I461" s="378"/>
      <c r="J461" s="378"/>
      <c r="K461" s="378"/>
      <c r="L461" s="164"/>
      <c r="M461" s="16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378">
        <v>444</v>
      </c>
      <c r="B462" s="497"/>
      <c r="C462" s="378"/>
      <c r="D462" s="378"/>
      <c r="E462" s="378"/>
      <c r="F462" s="378"/>
      <c r="G462" s="378"/>
      <c r="H462" s="378"/>
      <c r="I462" s="378"/>
      <c r="J462" s="378"/>
      <c r="K462" s="500"/>
      <c r="L462" s="164"/>
      <c r="M462" s="16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378">
        <v>445</v>
      </c>
      <c r="B463" s="497"/>
      <c r="C463" s="378"/>
      <c r="D463" s="378"/>
      <c r="E463" s="378"/>
      <c r="F463" s="378"/>
      <c r="G463" s="378"/>
      <c r="H463" s="378"/>
      <c r="I463" s="378"/>
      <c r="J463" s="378"/>
      <c r="K463" s="164"/>
      <c r="L463" s="164"/>
      <c r="M463" s="16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378">
        <v>446</v>
      </c>
      <c r="B464" s="497"/>
      <c r="C464" s="378"/>
      <c r="D464" s="378"/>
      <c r="E464" s="378"/>
      <c r="F464" s="378"/>
      <c r="G464" s="378"/>
      <c r="H464" s="378"/>
      <c r="I464" s="378"/>
      <c r="J464" s="378"/>
      <c r="K464" s="164"/>
      <c r="L464" s="164"/>
      <c r="M464" s="16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378">
        <v>447</v>
      </c>
      <c r="B465" s="497"/>
      <c r="C465" s="378"/>
      <c r="D465" s="378"/>
      <c r="E465" s="378"/>
      <c r="F465" s="378"/>
      <c r="G465" s="378"/>
      <c r="H465" s="378"/>
      <c r="I465" s="378"/>
      <c r="J465" s="378"/>
      <c r="K465" s="164"/>
      <c r="L465" s="164"/>
      <c r="M465" s="16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378">
        <v>448</v>
      </c>
      <c r="B466" s="497"/>
      <c r="C466" s="378"/>
      <c r="D466" s="378"/>
      <c r="E466" s="378"/>
      <c r="F466" s="378"/>
      <c r="G466" s="378"/>
      <c r="H466" s="378"/>
      <c r="I466" s="378"/>
      <c r="J466" s="378"/>
      <c r="K466" s="164"/>
      <c r="L466" s="164"/>
      <c r="M466" s="16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378">
        <v>449</v>
      </c>
      <c r="B467" s="497"/>
      <c r="C467" s="378"/>
      <c r="D467" s="378"/>
      <c r="E467" s="378"/>
      <c r="F467" s="378"/>
      <c r="G467" s="378"/>
      <c r="H467" s="378"/>
      <c r="I467" s="378"/>
      <c r="J467" s="378"/>
      <c r="K467" s="164"/>
      <c r="L467" s="164"/>
      <c r="M467" s="16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378">
        <v>450</v>
      </c>
      <c r="B468" s="497"/>
      <c r="C468" s="378"/>
      <c r="D468" s="378"/>
      <c r="E468" s="378"/>
      <c r="F468" s="378"/>
      <c r="G468" s="378"/>
      <c r="H468" s="378"/>
      <c r="I468" s="378"/>
      <c r="J468" s="378"/>
      <c r="K468" s="164"/>
      <c r="L468" s="164"/>
      <c r="M468" s="16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378">
        <v>451</v>
      </c>
      <c r="B469" s="497"/>
      <c r="C469" s="378"/>
      <c r="D469" s="378"/>
      <c r="E469" s="378"/>
      <c r="F469" s="378"/>
      <c r="G469" s="378"/>
      <c r="H469" s="378"/>
      <c r="I469" s="378"/>
      <c r="J469" s="378"/>
      <c r="K469" s="164"/>
      <c r="L469" s="164"/>
      <c r="M469" s="16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378">
        <v>452</v>
      </c>
      <c r="B470" s="497"/>
      <c r="C470" s="378"/>
      <c r="D470" s="378"/>
      <c r="E470" s="378"/>
      <c r="F470" s="378"/>
      <c r="G470" s="378"/>
      <c r="H470" s="378"/>
      <c r="I470" s="378"/>
      <c r="J470" s="378"/>
      <c r="K470" s="164"/>
      <c r="L470" s="164"/>
      <c r="M470" s="16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378">
        <v>453</v>
      </c>
      <c r="B471" s="497"/>
      <c r="C471" s="378"/>
      <c r="D471" s="378"/>
      <c r="E471" s="378"/>
      <c r="F471" s="378"/>
      <c r="G471" s="378"/>
      <c r="H471" s="378"/>
      <c r="I471" s="378"/>
      <c r="J471" s="378"/>
      <c r="K471" s="164"/>
      <c r="L471" s="164"/>
      <c r="M471" s="16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378">
        <v>454</v>
      </c>
      <c r="B472" s="497"/>
      <c r="C472" s="378"/>
      <c r="D472" s="378"/>
      <c r="E472" s="378"/>
      <c r="F472" s="378"/>
      <c r="G472" s="378"/>
      <c r="H472" s="378"/>
      <c r="I472" s="378"/>
      <c r="J472" s="378"/>
      <c r="K472" s="378"/>
      <c r="L472" s="164"/>
      <c r="M472" s="16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378">
        <v>455</v>
      </c>
      <c r="B473" s="497"/>
      <c r="C473" s="502"/>
      <c r="D473" s="378"/>
      <c r="E473" s="378"/>
      <c r="F473" s="378"/>
      <c r="G473" s="378"/>
      <c r="H473" s="378"/>
      <c r="I473" s="378"/>
      <c r="J473" s="378"/>
      <c r="K473" s="164"/>
      <c r="L473" s="164"/>
      <c r="M473" s="16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378">
        <v>456</v>
      </c>
      <c r="B474" s="497"/>
      <c r="C474" s="378"/>
      <c r="D474" s="378"/>
      <c r="E474" s="378"/>
      <c r="F474" s="378"/>
      <c r="G474" s="378"/>
      <c r="H474" s="378"/>
      <c r="I474" s="378"/>
      <c r="J474" s="378"/>
      <c r="K474" s="164"/>
      <c r="L474" s="164"/>
      <c r="M474" s="16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378">
        <v>457</v>
      </c>
      <c r="B475" s="497"/>
      <c r="C475" s="502"/>
      <c r="D475" s="378"/>
      <c r="E475" s="378"/>
      <c r="F475" s="378"/>
      <c r="G475" s="378"/>
      <c r="H475" s="378"/>
      <c r="I475" s="378"/>
      <c r="J475" s="378"/>
      <c r="K475" s="164"/>
      <c r="L475" s="164"/>
      <c r="M475" s="16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378">
        <v>458</v>
      </c>
      <c r="B476" s="497"/>
      <c r="C476" s="378"/>
      <c r="D476" s="378"/>
      <c r="E476" s="378"/>
      <c r="F476" s="378"/>
      <c r="G476" s="378"/>
      <c r="H476" s="378"/>
      <c r="I476" s="378"/>
      <c r="J476" s="378"/>
      <c r="K476" s="164"/>
      <c r="L476" s="164"/>
      <c r="M476" s="16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378">
        <v>459</v>
      </c>
      <c r="B477" s="497"/>
      <c r="C477" s="502"/>
      <c r="D477" s="378"/>
      <c r="E477" s="378"/>
      <c r="F477" s="378"/>
      <c r="G477" s="378"/>
      <c r="H477" s="378"/>
      <c r="I477" s="378"/>
      <c r="J477" s="378"/>
      <c r="K477" s="164"/>
      <c r="L477" s="164"/>
      <c r="M477" s="16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378">
        <v>460</v>
      </c>
      <c r="B478" s="497"/>
      <c r="C478" s="378"/>
      <c r="D478" s="378"/>
      <c r="E478" s="378"/>
      <c r="F478" s="378"/>
      <c r="G478" s="378"/>
      <c r="H478" s="378"/>
      <c r="I478" s="378"/>
      <c r="J478" s="378"/>
      <c r="K478" s="164"/>
      <c r="L478" s="164"/>
      <c r="M478" s="16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378">
        <v>461</v>
      </c>
      <c r="B479" s="497"/>
      <c r="C479" s="502"/>
      <c r="D479" s="378"/>
      <c r="E479" s="378"/>
      <c r="F479" s="378"/>
      <c r="G479" s="378"/>
      <c r="H479" s="378"/>
      <c r="I479" s="378"/>
      <c r="J479" s="378"/>
      <c r="K479" s="164"/>
      <c r="L479" s="164"/>
      <c r="M479" s="16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378">
        <v>462</v>
      </c>
      <c r="B480" s="497"/>
      <c r="C480" s="378"/>
      <c r="D480" s="378"/>
      <c r="E480" s="378"/>
      <c r="F480" s="378"/>
      <c r="G480" s="378"/>
      <c r="H480" s="378"/>
      <c r="I480" s="378"/>
      <c r="J480" s="378"/>
      <c r="K480" s="378"/>
      <c r="L480" s="501"/>
      <c r="M480" s="16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378">
        <v>463</v>
      </c>
      <c r="B481" s="497"/>
      <c r="C481" s="378"/>
      <c r="D481" s="378"/>
      <c r="E481" s="378"/>
      <c r="F481" s="378"/>
      <c r="G481" s="378"/>
      <c r="H481" s="378"/>
      <c r="I481" s="378"/>
      <c r="J481" s="378"/>
      <c r="K481" s="378"/>
      <c r="L481" s="164"/>
      <c r="M481" s="16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378">
        <v>464</v>
      </c>
      <c r="B482" s="497"/>
      <c r="C482" s="378"/>
      <c r="D482" s="378"/>
      <c r="E482" s="378"/>
      <c r="F482" s="378"/>
      <c r="G482" s="378"/>
      <c r="H482" s="378"/>
      <c r="I482" s="378"/>
      <c r="J482" s="378"/>
      <c r="K482" s="164"/>
      <c r="L482" s="164"/>
      <c r="M482" s="16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378">
        <v>465</v>
      </c>
      <c r="B483" s="497"/>
      <c r="C483" s="378"/>
      <c r="D483" s="378"/>
      <c r="E483" s="378"/>
      <c r="F483" s="378"/>
      <c r="G483" s="378"/>
      <c r="H483" s="378"/>
      <c r="I483" s="378"/>
      <c r="J483" s="378"/>
      <c r="K483" s="164"/>
      <c r="L483" s="164"/>
      <c r="M483" s="16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378">
        <v>466</v>
      </c>
      <c r="B484" s="497"/>
      <c r="C484" s="378"/>
      <c r="D484" s="378"/>
      <c r="E484" s="378"/>
      <c r="F484" s="378"/>
      <c r="G484" s="378"/>
      <c r="H484" s="378"/>
      <c r="I484" s="378"/>
      <c r="J484" s="378"/>
      <c r="K484" s="164"/>
      <c r="L484" s="164"/>
      <c r="M484" s="16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378">
        <v>467</v>
      </c>
      <c r="B485" s="497"/>
      <c r="C485" s="378"/>
      <c r="D485" s="378"/>
      <c r="E485" s="378"/>
      <c r="F485" s="378"/>
      <c r="G485" s="378"/>
      <c r="H485" s="378"/>
      <c r="I485" s="378"/>
      <c r="J485" s="378"/>
      <c r="K485" s="164"/>
      <c r="L485" s="164"/>
      <c r="M485" s="16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378">
        <v>468</v>
      </c>
      <c r="B486" s="497"/>
      <c r="C486" s="378"/>
      <c r="D486" s="378"/>
      <c r="E486" s="378"/>
      <c r="F486" s="378"/>
      <c r="G486" s="378"/>
      <c r="H486" s="378"/>
      <c r="I486" s="378"/>
      <c r="J486" s="378"/>
      <c r="K486" s="164"/>
      <c r="L486" s="164"/>
      <c r="M486" s="16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378">
        <v>469</v>
      </c>
      <c r="B487" s="497"/>
      <c r="C487" s="378"/>
      <c r="D487" s="378"/>
      <c r="E487" s="378"/>
      <c r="F487" s="378"/>
      <c r="G487" s="378"/>
      <c r="H487" s="378"/>
      <c r="I487" s="378"/>
      <c r="J487" s="378"/>
      <c r="K487" s="164"/>
      <c r="L487" s="164"/>
      <c r="M487" s="16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378">
        <v>470</v>
      </c>
      <c r="B488" s="497"/>
      <c r="C488" s="378"/>
      <c r="D488" s="378"/>
      <c r="E488" s="378"/>
      <c r="F488" s="378"/>
      <c r="G488" s="378"/>
      <c r="H488" s="378"/>
      <c r="I488" s="378"/>
      <c r="J488" s="378"/>
      <c r="K488" s="164"/>
      <c r="L488" s="164"/>
      <c r="M488" s="16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378">
        <v>471</v>
      </c>
      <c r="B489" s="497"/>
      <c r="C489" s="378"/>
      <c r="D489" s="378"/>
      <c r="E489" s="378"/>
      <c r="F489" s="378"/>
      <c r="G489" s="378"/>
      <c r="H489" s="378"/>
      <c r="I489" s="378"/>
      <c r="J489" s="378"/>
      <c r="K489" s="164"/>
      <c r="L489" s="164"/>
      <c r="M489" s="16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378">
        <v>472</v>
      </c>
      <c r="B490" s="497"/>
      <c r="C490" s="378"/>
      <c r="D490" s="378"/>
      <c r="E490" s="378"/>
      <c r="F490" s="378"/>
      <c r="G490" s="378"/>
      <c r="H490" s="378"/>
      <c r="I490" s="378"/>
      <c r="J490" s="378"/>
      <c r="K490" s="164"/>
      <c r="L490" s="164"/>
      <c r="M490" s="16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378">
        <v>473</v>
      </c>
      <c r="B491" s="497"/>
      <c r="C491" s="378"/>
      <c r="D491" s="378"/>
      <c r="E491" s="378"/>
      <c r="F491" s="378"/>
      <c r="G491" s="378"/>
      <c r="H491" s="378"/>
      <c r="I491" s="378"/>
      <c r="J491" s="378"/>
      <c r="K491" s="164"/>
      <c r="L491" s="164"/>
      <c r="M491" s="16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378">
        <v>474</v>
      </c>
      <c r="B492" s="497"/>
      <c r="C492" s="378"/>
      <c r="D492" s="378"/>
      <c r="E492" s="378"/>
      <c r="F492" s="378"/>
      <c r="G492" s="378"/>
      <c r="H492" s="378"/>
      <c r="I492" s="378"/>
      <c r="J492" s="378"/>
      <c r="K492" s="378"/>
      <c r="L492" s="164"/>
      <c r="M492" s="16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378">
        <v>475</v>
      </c>
      <c r="B493" s="497"/>
      <c r="C493" s="378"/>
      <c r="D493" s="378"/>
      <c r="E493" s="378"/>
      <c r="F493" s="378"/>
      <c r="G493" s="378"/>
      <c r="H493" s="378"/>
      <c r="I493" s="378"/>
      <c r="J493" s="378"/>
      <c r="K493" s="164"/>
      <c r="L493" s="164"/>
      <c r="M493" s="16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378">
        <v>476</v>
      </c>
      <c r="B494" s="497"/>
      <c r="C494" s="378"/>
      <c r="D494" s="378"/>
      <c r="E494" s="378"/>
      <c r="F494" s="378"/>
      <c r="G494" s="378"/>
      <c r="H494" s="378"/>
      <c r="I494" s="378"/>
      <c r="J494" s="378"/>
      <c r="K494" s="164"/>
      <c r="L494" s="164"/>
      <c r="M494" s="16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378">
        <v>477</v>
      </c>
      <c r="B495" s="497"/>
      <c r="C495" s="378"/>
      <c r="D495" s="378"/>
      <c r="E495" s="378"/>
      <c r="F495" s="378"/>
      <c r="G495" s="378"/>
      <c r="H495" s="378"/>
      <c r="I495" s="378"/>
      <c r="J495" s="378"/>
      <c r="K495" s="164"/>
      <c r="L495" s="164"/>
      <c r="M495" s="16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378">
        <v>478</v>
      </c>
      <c r="B496" s="497"/>
      <c r="C496" s="378"/>
      <c r="D496" s="378"/>
      <c r="E496" s="378"/>
      <c r="F496" s="378"/>
      <c r="G496" s="378"/>
      <c r="H496" s="378"/>
      <c r="I496" s="378"/>
      <c r="J496" s="378"/>
      <c r="K496" s="164"/>
      <c r="L496" s="164"/>
      <c r="M496" s="16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378">
        <v>479</v>
      </c>
      <c r="B497" s="497"/>
      <c r="C497" s="378"/>
      <c r="D497" s="378"/>
      <c r="E497" s="378"/>
      <c r="F497" s="378"/>
      <c r="G497" s="378"/>
      <c r="H497" s="378"/>
      <c r="I497" s="378"/>
      <c r="J497" s="378"/>
      <c r="K497" s="164"/>
      <c r="L497" s="164"/>
      <c r="M497" s="16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378">
        <v>480</v>
      </c>
      <c r="B498" s="497"/>
      <c r="C498" s="378"/>
      <c r="D498" s="378"/>
      <c r="E498" s="378"/>
      <c r="F498" s="378"/>
      <c r="G498" s="378"/>
      <c r="H498" s="378"/>
      <c r="I498" s="378"/>
      <c r="J498" s="378"/>
      <c r="K498" s="164"/>
      <c r="L498" s="164"/>
      <c r="M498" s="16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378">
        <v>481</v>
      </c>
      <c r="B499" s="497"/>
      <c r="C499" s="378"/>
      <c r="D499" s="378"/>
      <c r="E499" s="378"/>
      <c r="F499" s="378"/>
      <c r="G499" s="378"/>
      <c r="H499" s="378"/>
      <c r="I499" s="378"/>
      <c r="J499" s="378"/>
      <c r="K499" s="164"/>
      <c r="L499" s="164"/>
      <c r="M499" s="16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378">
        <v>482</v>
      </c>
      <c r="B500" s="497"/>
      <c r="C500" s="378"/>
      <c r="D500" s="378"/>
      <c r="E500" s="378"/>
      <c r="F500" s="378"/>
      <c r="G500" s="378"/>
      <c r="H500" s="378"/>
      <c r="I500" s="378"/>
      <c r="J500" s="378"/>
      <c r="K500" s="378"/>
      <c r="L500" s="164"/>
      <c r="M500" s="16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378">
        <v>483</v>
      </c>
      <c r="B501" s="497"/>
      <c r="C501" s="378"/>
      <c r="D501" s="378"/>
      <c r="E501" s="378"/>
      <c r="F501" s="378"/>
      <c r="G501" s="378"/>
      <c r="H501" s="378"/>
      <c r="I501" s="378"/>
      <c r="J501" s="378"/>
      <c r="K501" s="499"/>
      <c r="L501" s="164"/>
      <c r="M501" s="16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378">
        <v>484</v>
      </c>
      <c r="B502" s="497"/>
      <c r="C502" s="378"/>
      <c r="D502" s="378"/>
      <c r="E502" s="378"/>
      <c r="F502" s="378"/>
      <c r="G502" s="378"/>
      <c r="H502" s="378"/>
      <c r="I502" s="378"/>
      <c r="J502" s="378"/>
      <c r="K502" s="164"/>
      <c r="L502" s="164"/>
      <c r="M502" s="16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378">
        <v>485</v>
      </c>
      <c r="B503" s="497"/>
      <c r="C503" s="378"/>
      <c r="D503" s="378"/>
      <c r="E503" s="378"/>
      <c r="F503" s="378"/>
      <c r="G503" s="378"/>
      <c r="H503" s="378"/>
      <c r="I503" s="378"/>
      <c r="J503" s="378"/>
      <c r="K503" s="164"/>
      <c r="L503" s="164"/>
      <c r="M503" s="16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378">
        <v>486</v>
      </c>
      <c r="B504" s="497"/>
      <c r="C504" s="378"/>
      <c r="D504" s="378"/>
      <c r="E504" s="378"/>
      <c r="F504" s="378"/>
      <c r="G504" s="378"/>
      <c r="H504" s="378"/>
      <c r="I504" s="378"/>
      <c r="J504" s="378"/>
      <c r="K504" s="164"/>
      <c r="L504" s="164"/>
      <c r="M504" s="16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378">
        <v>487</v>
      </c>
      <c r="B505" s="497"/>
      <c r="C505" s="378"/>
      <c r="D505" s="378"/>
      <c r="E505" s="378"/>
      <c r="F505" s="378"/>
      <c r="G505" s="378"/>
      <c r="H505" s="378"/>
      <c r="I505" s="378"/>
      <c r="J505" s="378"/>
      <c r="K505" s="378"/>
      <c r="L505" s="164"/>
      <c r="M505" s="16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378">
        <v>488</v>
      </c>
      <c r="B506" s="497"/>
      <c r="C506" s="378"/>
      <c r="D506" s="378"/>
      <c r="E506" s="378"/>
      <c r="F506" s="378"/>
      <c r="G506" s="378"/>
      <c r="H506" s="378"/>
      <c r="I506" s="378"/>
      <c r="J506" s="378"/>
      <c r="K506" s="500"/>
      <c r="L506" s="164"/>
      <c r="M506" s="16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378">
        <v>489</v>
      </c>
      <c r="B507" s="497"/>
      <c r="C507" s="378"/>
      <c r="D507" s="378"/>
      <c r="E507" s="378"/>
      <c r="F507" s="378"/>
      <c r="G507" s="378"/>
      <c r="H507" s="378"/>
      <c r="I507" s="378"/>
      <c r="J507" s="378"/>
      <c r="K507" s="164"/>
      <c r="L507" s="164"/>
      <c r="M507" s="16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378">
        <v>490</v>
      </c>
      <c r="B508" s="497"/>
      <c r="C508" s="378"/>
      <c r="D508" s="378"/>
      <c r="E508" s="378"/>
      <c r="F508" s="378"/>
      <c r="G508" s="378"/>
      <c r="H508" s="378"/>
      <c r="I508" s="378"/>
      <c r="J508" s="378"/>
      <c r="K508" s="164"/>
      <c r="L508" s="164"/>
      <c r="M508" s="16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378">
        <v>491</v>
      </c>
      <c r="B509" s="497"/>
      <c r="C509" s="378"/>
      <c r="D509" s="378"/>
      <c r="E509" s="378"/>
      <c r="F509" s="378"/>
      <c r="G509" s="378"/>
      <c r="H509" s="378"/>
      <c r="I509" s="378"/>
      <c r="J509" s="378"/>
      <c r="K509" s="164"/>
      <c r="L509" s="164"/>
      <c r="M509" s="16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378">
        <v>492</v>
      </c>
      <c r="B510" s="497"/>
      <c r="C510" s="378"/>
      <c r="D510" s="378"/>
      <c r="E510" s="378"/>
      <c r="F510" s="378"/>
      <c r="G510" s="378"/>
      <c r="H510" s="378"/>
      <c r="I510" s="378"/>
      <c r="J510" s="378"/>
      <c r="K510" s="164"/>
      <c r="L510" s="164"/>
      <c r="M510" s="16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378">
        <v>493</v>
      </c>
      <c r="B511" s="497"/>
      <c r="C511" s="378"/>
      <c r="D511" s="378"/>
      <c r="E511" s="378"/>
      <c r="F511" s="378"/>
      <c r="G511" s="378"/>
      <c r="H511" s="378"/>
      <c r="I511" s="378"/>
      <c r="J511" s="378"/>
      <c r="K511" s="164"/>
      <c r="L511" s="164"/>
      <c r="M511" s="16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378">
        <v>494</v>
      </c>
      <c r="B512" s="497"/>
      <c r="C512" s="378"/>
      <c r="D512" s="378"/>
      <c r="E512" s="378"/>
      <c r="F512" s="378"/>
      <c r="G512" s="378"/>
      <c r="H512" s="378"/>
      <c r="I512" s="378"/>
      <c r="J512" s="378"/>
      <c r="K512" s="164"/>
      <c r="L512" s="164"/>
      <c r="M512" s="16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378">
        <v>495</v>
      </c>
      <c r="B513" s="497"/>
      <c r="C513" s="378"/>
      <c r="D513" s="378"/>
      <c r="E513" s="378"/>
      <c r="F513" s="378"/>
      <c r="G513" s="378"/>
      <c r="H513" s="378"/>
      <c r="I513" s="378"/>
      <c r="J513" s="378"/>
      <c r="K513" s="164"/>
      <c r="L513" s="164"/>
      <c r="M513" s="16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378">
        <v>496</v>
      </c>
      <c r="B514" s="497"/>
      <c r="C514" s="378"/>
      <c r="D514" s="378"/>
      <c r="E514" s="378"/>
      <c r="F514" s="378"/>
      <c r="G514" s="378"/>
      <c r="H514" s="378"/>
      <c r="I514" s="378"/>
      <c r="J514" s="378"/>
      <c r="K514" s="164"/>
      <c r="L514" s="164"/>
      <c r="M514" s="16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378">
        <v>497</v>
      </c>
      <c r="B515" s="497"/>
      <c r="C515" s="378"/>
      <c r="D515" s="378"/>
      <c r="E515" s="378"/>
      <c r="F515" s="378"/>
      <c r="G515" s="378"/>
      <c r="H515" s="378"/>
      <c r="I515" s="378"/>
      <c r="J515" s="378"/>
      <c r="K515" s="164"/>
      <c r="L515" s="164"/>
      <c r="M515" s="16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378">
        <v>498</v>
      </c>
      <c r="B516" s="497"/>
      <c r="C516" s="378"/>
      <c r="D516" s="378"/>
      <c r="E516" s="378"/>
      <c r="F516" s="378"/>
      <c r="G516" s="378"/>
      <c r="H516" s="378"/>
      <c r="I516" s="378"/>
      <c r="J516" s="378"/>
      <c r="K516" s="378"/>
      <c r="L516" s="164"/>
      <c r="M516" s="16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378">
        <v>499</v>
      </c>
      <c r="B517" s="497"/>
      <c r="C517" s="502"/>
      <c r="D517" s="378"/>
      <c r="E517" s="378"/>
      <c r="F517" s="378"/>
      <c r="G517" s="378"/>
      <c r="H517" s="378"/>
      <c r="I517" s="378"/>
      <c r="J517" s="378"/>
      <c r="K517" s="164"/>
      <c r="L517" s="164"/>
      <c r="M517" s="16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378">
        <v>500</v>
      </c>
      <c r="B518" s="497"/>
      <c r="C518" s="378"/>
      <c r="D518" s="378"/>
      <c r="E518" s="378"/>
      <c r="F518" s="378"/>
      <c r="G518" s="378"/>
      <c r="H518" s="378"/>
      <c r="I518" s="378"/>
      <c r="J518" s="378"/>
      <c r="K518" s="164"/>
      <c r="L518" s="164"/>
      <c r="M518" s="16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378">
        <v>501</v>
      </c>
      <c r="B519" s="497"/>
      <c r="C519" s="502"/>
      <c r="D519" s="378"/>
      <c r="E519" s="378"/>
      <c r="F519" s="378"/>
      <c r="G519" s="378"/>
      <c r="H519" s="378"/>
      <c r="I519" s="378"/>
      <c r="J519" s="378"/>
      <c r="K519" s="164"/>
      <c r="L519" s="164"/>
      <c r="M519" s="16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378">
        <v>502</v>
      </c>
      <c r="B520" s="497"/>
      <c r="C520" s="378"/>
      <c r="D520" s="378"/>
      <c r="E520" s="378"/>
      <c r="F520" s="378"/>
      <c r="G520" s="378"/>
      <c r="H520" s="378"/>
      <c r="I520" s="378"/>
      <c r="J520" s="378"/>
      <c r="K520" s="164"/>
      <c r="L520" s="164"/>
      <c r="M520" s="16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378">
        <v>503</v>
      </c>
      <c r="B521" s="497"/>
      <c r="C521" s="502"/>
      <c r="D521" s="378"/>
      <c r="E521" s="378"/>
      <c r="F521" s="378"/>
      <c r="G521" s="378"/>
      <c r="H521" s="378"/>
      <c r="I521" s="378"/>
      <c r="J521" s="378"/>
      <c r="K521" s="164"/>
      <c r="L521" s="164"/>
      <c r="M521" s="16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378">
        <v>504</v>
      </c>
      <c r="B522" s="497"/>
      <c r="C522" s="378"/>
      <c r="D522" s="378"/>
      <c r="E522" s="378"/>
      <c r="F522" s="378"/>
      <c r="G522" s="378"/>
      <c r="H522" s="378"/>
      <c r="I522" s="378"/>
      <c r="J522" s="378"/>
      <c r="K522" s="164"/>
      <c r="L522" s="164"/>
      <c r="M522" s="16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378">
        <v>505</v>
      </c>
      <c r="B523" s="497"/>
      <c r="C523" s="502"/>
      <c r="D523" s="378"/>
      <c r="E523" s="378"/>
      <c r="F523" s="378"/>
      <c r="G523" s="378"/>
      <c r="H523" s="378"/>
      <c r="I523" s="378"/>
      <c r="J523" s="378"/>
      <c r="K523" s="164"/>
      <c r="L523" s="164"/>
      <c r="M523" s="16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378">
        <v>506</v>
      </c>
      <c r="B524" s="497"/>
      <c r="C524" s="378"/>
      <c r="D524" s="378"/>
      <c r="E524" s="378"/>
      <c r="F524" s="378"/>
      <c r="G524" s="378"/>
      <c r="H524" s="378"/>
      <c r="I524" s="378"/>
      <c r="J524" s="378"/>
      <c r="K524" s="378"/>
      <c r="L524" s="501"/>
      <c r="M524" s="16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378">
        <v>507</v>
      </c>
      <c r="B525" s="497"/>
      <c r="C525" s="378"/>
      <c r="D525" s="378"/>
      <c r="E525" s="378"/>
      <c r="F525" s="378"/>
      <c r="G525" s="378"/>
      <c r="H525" s="378"/>
      <c r="I525" s="378"/>
      <c r="J525" s="378"/>
      <c r="K525" s="378"/>
      <c r="L525" s="164"/>
      <c r="M525" s="16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378">
        <v>508</v>
      </c>
      <c r="B526" s="497"/>
      <c r="C526" s="378"/>
      <c r="D526" s="378"/>
      <c r="E526" s="378"/>
      <c r="F526" s="378"/>
      <c r="G526" s="378"/>
      <c r="H526" s="378"/>
      <c r="I526" s="378"/>
      <c r="J526" s="378"/>
      <c r="K526" s="164"/>
      <c r="L526" s="164"/>
      <c r="M526" s="16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378">
        <v>509</v>
      </c>
      <c r="B527" s="497"/>
      <c r="C527" s="378"/>
      <c r="D527" s="378"/>
      <c r="E527" s="378"/>
      <c r="F527" s="378"/>
      <c r="G527" s="378"/>
      <c r="H527" s="378"/>
      <c r="I527" s="378"/>
      <c r="J527" s="378"/>
      <c r="K527" s="164"/>
      <c r="L527" s="164"/>
      <c r="M527" s="16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378">
        <v>510</v>
      </c>
      <c r="B528" s="497"/>
      <c r="C528" s="378"/>
      <c r="D528" s="378"/>
      <c r="E528" s="378"/>
      <c r="F528" s="378"/>
      <c r="G528" s="378"/>
      <c r="H528" s="378"/>
      <c r="I528" s="378"/>
      <c r="J528" s="378"/>
      <c r="K528" s="164"/>
      <c r="L528" s="164"/>
      <c r="M528" s="16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378">
        <v>511</v>
      </c>
      <c r="B529" s="497"/>
      <c r="C529" s="378"/>
      <c r="D529" s="378"/>
      <c r="E529" s="378"/>
      <c r="F529" s="378"/>
      <c r="G529" s="378"/>
      <c r="H529" s="378"/>
      <c r="I529" s="378"/>
      <c r="J529" s="378"/>
      <c r="K529" s="164"/>
      <c r="L529" s="164"/>
      <c r="M529" s="16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378">
        <v>512</v>
      </c>
      <c r="B530" s="497"/>
      <c r="C530" s="378"/>
      <c r="D530" s="378"/>
      <c r="E530" s="378"/>
      <c r="F530" s="378"/>
      <c r="G530" s="378"/>
      <c r="H530" s="378"/>
      <c r="I530" s="378"/>
      <c r="J530" s="378"/>
      <c r="K530" s="164"/>
      <c r="L530" s="164"/>
      <c r="M530" s="16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378">
        <v>513</v>
      </c>
      <c r="B531" s="497"/>
      <c r="C531" s="378"/>
      <c r="D531" s="378"/>
      <c r="E531" s="378"/>
      <c r="F531" s="378"/>
      <c r="G531" s="378"/>
      <c r="H531" s="378"/>
      <c r="I531" s="378"/>
      <c r="J531" s="378"/>
      <c r="K531" s="164"/>
      <c r="L531" s="164"/>
      <c r="M531" s="16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378">
        <v>514</v>
      </c>
      <c r="B532" s="497"/>
      <c r="C532" s="378"/>
      <c r="D532" s="378"/>
      <c r="E532" s="378"/>
      <c r="F532" s="378"/>
      <c r="G532" s="378"/>
      <c r="H532" s="378"/>
      <c r="I532" s="378"/>
      <c r="J532" s="378"/>
      <c r="K532" s="164"/>
      <c r="L532" s="164"/>
      <c r="M532" s="16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378">
        <v>515</v>
      </c>
      <c r="B533" s="497"/>
      <c r="C533" s="378"/>
      <c r="D533" s="378"/>
      <c r="E533" s="378"/>
      <c r="F533" s="378"/>
      <c r="G533" s="378"/>
      <c r="H533" s="378"/>
      <c r="I533" s="378"/>
      <c r="J533" s="378"/>
      <c r="K533" s="164"/>
      <c r="L533" s="164"/>
      <c r="M533" s="16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378">
        <v>516</v>
      </c>
      <c r="B534" s="497"/>
      <c r="C534" s="378"/>
      <c r="D534" s="378"/>
      <c r="E534" s="378"/>
      <c r="F534" s="378"/>
      <c r="G534" s="378"/>
      <c r="H534" s="378"/>
      <c r="I534" s="378"/>
      <c r="J534" s="378"/>
      <c r="K534" s="164"/>
      <c r="L534" s="164"/>
      <c r="M534" s="16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378">
        <v>517</v>
      </c>
      <c r="B535" s="497"/>
      <c r="C535" s="378"/>
      <c r="D535" s="378"/>
      <c r="E535" s="378"/>
      <c r="F535" s="378"/>
      <c r="G535" s="378"/>
      <c r="H535" s="378"/>
      <c r="I535" s="378"/>
      <c r="J535" s="378"/>
      <c r="K535" s="164"/>
      <c r="L535" s="164"/>
      <c r="M535" s="16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378">
        <v>518</v>
      </c>
      <c r="B536" s="497"/>
      <c r="C536" s="378"/>
      <c r="D536" s="378"/>
      <c r="E536" s="378"/>
      <c r="F536" s="378"/>
      <c r="G536" s="378"/>
      <c r="H536" s="378"/>
      <c r="I536" s="378"/>
      <c r="J536" s="378"/>
      <c r="K536" s="378"/>
      <c r="L536" s="164"/>
      <c r="M536" s="16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378">
        <v>519</v>
      </c>
      <c r="B537" s="497"/>
      <c r="C537" s="378"/>
      <c r="D537" s="378"/>
      <c r="E537" s="378"/>
      <c r="F537" s="378"/>
      <c r="G537" s="378"/>
      <c r="H537" s="378"/>
      <c r="I537" s="378"/>
      <c r="J537" s="378"/>
      <c r="K537" s="164"/>
      <c r="L537" s="164"/>
      <c r="M537" s="16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378">
        <v>520</v>
      </c>
      <c r="B538" s="497"/>
      <c r="C538" s="378"/>
      <c r="D538" s="378"/>
      <c r="E538" s="378"/>
      <c r="F538" s="378"/>
      <c r="G538" s="378"/>
      <c r="H538" s="378"/>
      <c r="I538" s="378"/>
      <c r="J538" s="378"/>
      <c r="K538" s="164"/>
      <c r="L538" s="164"/>
      <c r="M538" s="16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378">
        <v>521</v>
      </c>
      <c r="B539" s="497"/>
      <c r="C539" s="378"/>
      <c r="D539" s="378"/>
      <c r="E539" s="378"/>
      <c r="F539" s="378"/>
      <c r="G539" s="378"/>
      <c r="H539" s="378"/>
      <c r="I539" s="378"/>
      <c r="J539" s="378"/>
      <c r="K539" s="164"/>
      <c r="L539" s="164"/>
      <c r="M539" s="16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378">
        <v>522</v>
      </c>
      <c r="B540" s="497"/>
      <c r="C540" s="378"/>
      <c r="D540" s="378"/>
      <c r="E540" s="378"/>
      <c r="F540" s="378"/>
      <c r="G540" s="378"/>
      <c r="H540" s="378"/>
      <c r="I540" s="378"/>
      <c r="J540" s="378"/>
      <c r="K540" s="164"/>
      <c r="L540" s="164"/>
      <c r="M540" s="16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378">
        <v>523</v>
      </c>
      <c r="B541" s="497"/>
      <c r="C541" s="378"/>
      <c r="D541" s="378"/>
      <c r="E541" s="378"/>
      <c r="F541" s="378"/>
      <c r="G541" s="378"/>
      <c r="H541" s="378"/>
      <c r="I541" s="378"/>
      <c r="J541" s="378"/>
      <c r="K541" s="164"/>
      <c r="L541" s="164"/>
      <c r="M541" s="16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378">
        <v>524</v>
      </c>
      <c r="B542" s="497"/>
      <c r="C542" s="378"/>
      <c r="D542" s="378"/>
      <c r="E542" s="378"/>
      <c r="F542" s="378"/>
      <c r="G542" s="378"/>
      <c r="H542" s="378"/>
      <c r="I542" s="378"/>
      <c r="J542" s="378"/>
      <c r="K542" s="164"/>
      <c r="L542" s="164"/>
      <c r="M542" s="16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378">
        <v>525</v>
      </c>
      <c r="B543" s="497"/>
      <c r="C543" s="378"/>
      <c r="D543" s="378"/>
      <c r="E543" s="378"/>
      <c r="F543" s="378"/>
      <c r="G543" s="378"/>
      <c r="H543" s="378"/>
      <c r="I543" s="378"/>
      <c r="J543" s="378"/>
      <c r="K543" s="164"/>
      <c r="L543" s="164"/>
      <c r="M543" s="16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378">
        <v>526</v>
      </c>
      <c r="B544" s="497"/>
      <c r="C544" s="378"/>
      <c r="D544" s="378"/>
      <c r="E544" s="378"/>
      <c r="F544" s="378"/>
      <c r="G544" s="378"/>
      <c r="H544" s="378"/>
      <c r="I544" s="378"/>
      <c r="J544" s="378"/>
      <c r="K544" s="378"/>
      <c r="L544" s="164"/>
      <c r="M544" s="16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378">
        <v>527</v>
      </c>
      <c r="B545" s="497"/>
      <c r="C545" s="378"/>
      <c r="D545" s="378"/>
      <c r="E545" s="378"/>
      <c r="F545" s="378"/>
      <c r="G545" s="378"/>
      <c r="H545" s="378"/>
      <c r="I545" s="378"/>
      <c r="J545" s="378"/>
      <c r="K545" s="499"/>
      <c r="L545" s="164"/>
      <c r="M545" s="16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378">
        <v>528</v>
      </c>
      <c r="B546" s="497"/>
      <c r="C546" s="378"/>
      <c r="D546" s="378"/>
      <c r="E546" s="378"/>
      <c r="F546" s="378"/>
      <c r="G546" s="378"/>
      <c r="H546" s="378"/>
      <c r="I546" s="378"/>
      <c r="J546" s="378"/>
      <c r="K546" s="164"/>
      <c r="L546" s="164"/>
      <c r="M546" s="16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378">
        <v>529</v>
      </c>
      <c r="B547" s="497"/>
      <c r="C547" s="378"/>
      <c r="D547" s="378"/>
      <c r="E547" s="378"/>
      <c r="F547" s="378"/>
      <c r="G547" s="378"/>
      <c r="H547" s="378"/>
      <c r="I547" s="378"/>
      <c r="J547" s="378"/>
      <c r="K547" s="164"/>
      <c r="L547" s="164"/>
      <c r="M547" s="16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378">
        <v>530</v>
      </c>
      <c r="B548" s="497"/>
      <c r="C548" s="378"/>
      <c r="D548" s="378"/>
      <c r="E548" s="378"/>
      <c r="F548" s="378"/>
      <c r="G548" s="378"/>
      <c r="H548" s="378"/>
      <c r="I548" s="378"/>
      <c r="J548" s="378"/>
      <c r="K548" s="164"/>
      <c r="L548" s="164"/>
      <c r="M548" s="16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378">
        <v>531</v>
      </c>
      <c r="B549" s="497"/>
      <c r="C549" s="378"/>
      <c r="D549" s="378"/>
      <c r="E549" s="378"/>
      <c r="F549" s="378"/>
      <c r="G549" s="378"/>
      <c r="H549" s="378"/>
      <c r="I549" s="378"/>
      <c r="J549" s="378"/>
      <c r="K549" s="378"/>
      <c r="L549" s="164"/>
      <c r="M549" s="16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378">
        <v>532</v>
      </c>
      <c r="B550" s="497"/>
      <c r="C550" s="378"/>
      <c r="D550" s="378"/>
      <c r="E550" s="378"/>
      <c r="F550" s="378"/>
      <c r="G550" s="378"/>
      <c r="H550" s="378"/>
      <c r="I550" s="378"/>
      <c r="J550" s="378"/>
      <c r="K550" s="500"/>
      <c r="L550" s="164"/>
      <c r="M550" s="16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378">
        <v>533</v>
      </c>
      <c r="B551" s="497"/>
      <c r="C551" s="378"/>
      <c r="D551" s="378"/>
      <c r="E551" s="378"/>
      <c r="F551" s="378"/>
      <c r="G551" s="378"/>
      <c r="H551" s="378"/>
      <c r="I551" s="378"/>
      <c r="J551" s="378"/>
      <c r="K551" s="164"/>
      <c r="L551" s="164"/>
      <c r="M551" s="16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378">
        <v>534</v>
      </c>
      <c r="B552" s="497"/>
      <c r="C552" s="378"/>
      <c r="D552" s="378"/>
      <c r="E552" s="378"/>
      <c r="F552" s="378"/>
      <c r="G552" s="378"/>
      <c r="H552" s="378"/>
      <c r="I552" s="378"/>
      <c r="J552" s="378"/>
      <c r="K552" s="164"/>
      <c r="L552" s="164"/>
      <c r="M552" s="16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378">
        <v>535</v>
      </c>
      <c r="B553" s="497"/>
      <c r="C553" s="378"/>
      <c r="D553" s="378"/>
      <c r="E553" s="378"/>
      <c r="F553" s="378"/>
      <c r="G553" s="378"/>
      <c r="H553" s="378"/>
      <c r="I553" s="378"/>
      <c r="J553" s="378"/>
      <c r="K553" s="164"/>
      <c r="L553" s="164"/>
      <c r="M553" s="16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378">
        <v>536</v>
      </c>
      <c r="B554" s="497"/>
      <c r="C554" s="378"/>
      <c r="D554" s="378"/>
      <c r="E554" s="378"/>
      <c r="F554" s="378"/>
      <c r="G554" s="378"/>
      <c r="H554" s="378"/>
      <c r="I554" s="378"/>
      <c r="J554" s="378"/>
      <c r="K554" s="164"/>
      <c r="L554" s="164"/>
      <c r="M554" s="16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378">
        <v>537</v>
      </c>
      <c r="B555" s="497"/>
      <c r="C555" s="378"/>
      <c r="D555" s="378"/>
      <c r="E555" s="378"/>
      <c r="F555" s="378"/>
      <c r="G555" s="378"/>
      <c r="H555" s="378"/>
      <c r="I555" s="378"/>
      <c r="J555" s="378"/>
      <c r="K555" s="164"/>
      <c r="L555" s="164"/>
      <c r="M555" s="16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378">
        <v>538</v>
      </c>
      <c r="B556" s="497"/>
      <c r="C556" s="378"/>
      <c r="D556" s="378"/>
      <c r="E556" s="378"/>
      <c r="F556" s="378"/>
      <c r="G556" s="378"/>
      <c r="H556" s="378"/>
      <c r="I556" s="378"/>
      <c r="J556" s="378"/>
      <c r="K556" s="164"/>
      <c r="L556" s="164"/>
      <c r="M556" s="16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378">
        <v>539</v>
      </c>
      <c r="B557" s="497"/>
      <c r="C557" s="378"/>
      <c r="D557" s="378"/>
      <c r="E557" s="378"/>
      <c r="F557" s="378"/>
      <c r="G557" s="378"/>
      <c r="H557" s="378"/>
      <c r="I557" s="378"/>
      <c r="J557" s="378"/>
      <c r="K557" s="164"/>
      <c r="L557" s="164"/>
      <c r="M557" s="16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378">
        <v>540</v>
      </c>
      <c r="B558" s="497"/>
      <c r="C558" s="378"/>
      <c r="D558" s="378"/>
      <c r="E558" s="378"/>
      <c r="F558" s="378"/>
      <c r="G558" s="378"/>
      <c r="H558" s="378"/>
      <c r="I558" s="378"/>
      <c r="J558" s="378"/>
      <c r="K558" s="164"/>
      <c r="L558" s="164"/>
      <c r="M558" s="16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378">
        <v>541</v>
      </c>
      <c r="B559" s="497"/>
      <c r="C559" s="378"/>
      <c r="D559" s="378"/>
      <c r="E559" s="378"/>
      <c r="F559" s="378"/>
      <c r="G559" s="378"/>
      <c r="H559" s="378"/>
      <c r="I559" s="378"/>
      <c r="J559" s="378"/>
      <c r="K559" s="164"/>
      <c r="L559" s="164"/>
      <c r="M559" s="16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378">
        <v>542</v>
      </c>
      <c r="B560" s="497"/>
      <c r="C560" s="378"/>
      <c r="D560" s="378"/>
      <c r="E560" s="378"/>
      <c r="F560" s="378"/>
      <c r="G560" s="378"/>
      <c r="H560" s="378"/>
      <c r="I560" s="378"/>
      <c r="J560" s="378"/>
      <c r="K560" s="378"/>
      <c r="L560" s="164"/>
      <c r="M560" s="16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378">
        <v>543</v>
      </c>
      <c r="B561" s="497"/>
      <c r="C561" s="502"/>
      <c r="D561" s="378"/>
      <c r="E561" s="378"/>
      <c r="F561" s="378"/>
      <c r="G561" s="378"/>
      <c r="H561" s="378"/>
      <c r="I561" s="378"/>
      <c r="J561" s="378"/>
      <c r="K561" s="164"/>
      <c r="L561" s="164"/>
      <c r="M561" s="16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378">
        <v>544</v>
      </c>
      <c r="B562" s="497"/>
      <c r="C562" s="378"/>
      <c r="D562" s="378"/>
      <c r="E562" s="378"/>
      <c r="F562" s="378"/>
      <c r="G562" s="378"/>
      <c r="H562" s="378"/>
      <c r="I562" s="378"/>
      <c r="J562" s="378"/>
      <c r="K562" s="164"/>
      <c r="L562" s="164"/>
      <c r="M562" s="16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378">
        <v>545</v>
      </c>
      <c r="B563" s="497"/>
      <c r="C563" s="502"/>
      <c r="D563" s="378"/>
      <c r="E563" s="378"/>
      <c r="F563" s="378"/>
      <c r="G563" s="378"/>
      <c r="H563" s="378"/>
      <c r="I563" s="378"/>
      <c r="J563" s="378"/>
      <c r="K563" s="164"/>
      <c r="L563" s="164"/>
      <c r="M563" s="16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378">
        <v>546</v>
      </c>
      <c r="B564" s="497"/>
      <c r="C564" s="378"/>
      <c r="D564" s="378"/>
      <c r="E564" s="378"/>
      <c r="F564" s="378"/>
      <c r="G564" s="378"/>
      <c r="H564" s="378"/>
      <c r="I564" s="378"/>
      <c r="J564" s="378"/>
      <c r="K564" s="164"/>
      <c r="L564" s="164"/>
      <c r="M564" s="16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378">
        <v>547</v>
      </c>
      <c r="B565" s="497"/>
      <c r="C565" s="502"/>
      <c r="D565" s="378"/>
      <c r="E565" s="378"/>
      <c r="F565" s="378"/>
      <c r="G565" s="378"/>
      <c r="H565" s="378"/>
      <c r="I565" s="378"/>
      <c r="J565" s="378"/>
      <c r="K565" s="164"/>
      <c r="L565" s="164"/>
      <c r="M565" s="16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378">
        <v>548</v>
      </c>
      <c r="B566" s="497"/>
      <c r="C566" s="378"/>
      <c r="D566" s="378"/>
      <c r="E566" s="378"/>
      <c r="F566" s="378"/>
      <c r="G566" s="378"/>
      <c r="H566" s="378"/>
      <c r="I566" s="378"/>
      <c r="J566" s="378"/>
      <c r="K566" s="164"/>
      <c r="L566" s="164"/>
      <c r="M566" s="16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378">
        <v>549</v>
      </c>
      <c r="B567" s="497"/>
      <c r="C567" s="502"/>
      <c r="D567" s="378"/>
      <c r="E567" s="378"/>
      <c r="F567" s="378"/>
      <c r="G567" s="378"/>
      <c r="H567" s="378"/>
      <c r="I567" s="378"/>
      <c r="J567" s="378"/>
      <c r="K567" s="164"/>
      <c r="L567" s="164"/>
      <c r="M567" s="16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378">
        <v>550</v>
      </c>
      <c r="B568" s="497"/>
      <c r="C568" s="378"/>
      <c r="D568" s="378"/>
      <c r="E568" s="378"/>
      <c r="F568" s="378"/>
      <c r="G568" s="378"/>
      <c r="H568" s="378"/>
      <c r="I568" s="378"/>
      <c r="J568" s="378"/>
      <c r="K568" s="378"/>
      <c r="L568" s="501"/>
      <c r="M568" s="16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378">
        <v>551</v>
      </c>
      <c r="B569" s="497"/>
      <c r="C569" s="378"/>
      <c r="D569" s="378"/>
      <c r="E569" s="378"/>
      <c r="F569" s="378"/>
      <c r="G569" s="378"/>
      <c r="H569" s="378"/>
      <c r="I569" s="378"/>
      <c r="J569" s="378"/>
      <c r="K569" s="378"/>
      <c r="L569" s="164"/>
      <c r="M569" s="16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378">
        <v>552</v>
      </c>
      <c r="B570" s="497"/>
      <c r="C570" s="378"/>
      <c r="D570" s="378"/>
      <c r="E570" s="378"/>
      <c r="F570" s="378"/>
      <c r="G570" s="378"/>
      <c r="H570" s="378"/>
      <c r="I570" s="378"/>
      <c r="J570" s="378"/>
      <c r="K570" s="164"/>
      <c r="L570" s="164"/>
      <c r="M570" s="16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378">
        <v>553</v>
      </c>
      <c r="B571" s="497"/>
      <c r="C571" s="378"/>
      <c r="D571" s="378"/>
      <c r="E571" s="378"/>
      <c r="F571" s="378"/>
      <c r="G571" s="378"/>
      <c r="H571" s="378"/>
      <c r="I571" s="378"/>
      <c r="J571" s="378"/>
      <c r="K571" s="164"/>
      <c r="L571" s="164"/>
      <c r="M571" s="16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378">
        <v>554</v>
      </c>
      <c r="B572" s="497"/>
      <c r="C572" s="378"/>
      <c r="D572" s="378"/>
      <c r="E572" s="378"/>
      <c r="F572" s="378"/>
      <c r="G572" s="378"/>
      <c r="H572" s="378"/>
      <c r="I572" s="378"/>
      <c r="J572" s="378"/>
      <c r="K572" s="164"/>
      <c r="L572" s="164"/>
      <c r="M572" s="16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378">
        <v>555</v>
      </c>
      <c r="B573" s="497"/>
      <c r="C573" s="378"/>
      <c r="D573" s="378"/>
      <c r="E573" s="378"/>
      <c r="F573" s="378"/>
      <c r="G573" s="378"/>
      <c r="H573" s="378"/>
      <c r="I573" s="378"/>
      <c r="J573" s="378"/>
      <c r="K573" s="164"/>
      <c r="L573" s="164"/>
      <c r="M573" s="16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378">
        <v>556</v>
      </c>
      <c r="B574" s="497"/>
      <c r="C574" s="378"/>
      <c r="D574" s="378"/>
      <c r="E574" s="378"/>
      <c r="F574" s="378"/>
      <c r="G574" s="378"/>
      <c r="H574" s="378"/>
      <c r="I574" s="378"/>
      <c r="J574" s="378"/>
      <c r="K574" s="164"/>
      <c r="L574" s="164"/>
      <c r="M574" s="16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378">
        <v>557</v>
      </c>
      <c r="B575" s="497"/>
      <c r="C575" s="378"/>
      <c r="D575" s="378"/>
      <c r="E575" s="378"/>
      <c r="F575" s="378"/>
      <c r="G575" s="378"/>
      <c r="H575" s="378"/>
      <c r="I575" s="378"/>
      <c r="J575" s="378"/>
      <c r="K575" s="164"/>
      <c r="L575" s="164"/>
      <c r="M575" s="16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378">
        <v>558</v>
      </c>
      <c r="B576" s="497"/>
      <c r="C576" s="378"/>
      <c r="D576" s="378"/>
      <c r="E576" s="378"/>
      <c r="F576" s="378"/>
      <c r="G576" s="378"/>
      <c r="H576" s="378"/>
      <c r="I576" s="378"/>
      <c r="J576" s="378"/>
      <c r="K576" s="164"/>
      <c r="L576" s="164"/>
      <c r="M576" s="16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378">
        <v>559</v>
      </c>
      <c r="B577" s="497"/>
      <c r="C577" s="378"/>
      <c r="D577" s="378"/>
      <c r="E577" s="378"/>
      <c r="F577" s="378"/>
      <c r="G577" s="378"/>
      <c r="H577" s="378"/>
      <c r="I577" s="378"/>
      <c r="J577" s="378"/>
      <c r="K577" s="164"/>
      <c r="L577" s="164"/>
      <c r="M577" s="16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378">
        <v>560</v>
      </c>
      <c r="B578" s="497"/>
      <c r="C578" s="378"/>
      <c r="D578" s="378"/>
      <c r="E578" s="378"/>
      <c r="F578" s="378"/>
      <c r="G578" s="378"/>
      <c r="H578" s="378"/>
      <c r="I578" s="378"/>
      <c r="J578" s="378"/>
      <c r="K578" s="164"/>
      <c r="L578" s="164"/>
      <c r="M578" s="16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378">
        <v>561</v>
      </c>
      <c r="B579" s="497"/>
      <c r="C579" s="378"/>
      <c r="D579" s="378"/>
      <c r="E579" s="378"/>
      <c r="F579" s="378"/>
      <c r="G579" s="378"/>
      <c r="H579" s="378"/>
      <c r="I579" s="378"/>
      <c r="J579" s="378"/>
      <c r="K579" s="164"/>
      <c r="L579" s="164"/>
      <c r="M579" s="16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378">
        <v>562</v>
      </c>
      <c r="B580" s="497"/>
      <c r="C580" s="378"/>
      <c r="D580" s="378"/>
      <c r="E580" s="378"/>
      <c r="F580" s="378"/>
      <c r="G580" s="378"/>
      <c r="H580" s="378"/>
      <c r="I580" s="378"/>
      <c r="J580" s="378"/>
      <c r="K580" s="378"/>
      <c r="L580" s="164"/>
      <c r="M580" s="16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378">
        <v>563</v>
      </c>
      <c r="B581" s="497"/>
      <c r="C581" s="378"/>
      <c r="D581" s="378"/>
      <c r="E581" s="378"/>
      <c r="F581" s="378"/>
      <c r="G581" s="378"/>
      <c r="H581" s="378"/>
      <c r="I581" s="378"/>
      <c r="J581" s="378"/>
      <c r="K581" s="164"/>
      <c r="L581" s="164"/>
      <c r="M581" s="16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378">
        <v>564</v>
      </c>
      <c r="B582" s="497"/>
      <c r="C582" s="378"/>
      <c r="D582" s="378"/>
      <c r="E582" s="378"/>
      <c r="F582" s="378"/>
      <c r="G582" s="378"/>
      <c r="H582" s="378"/>
      <c r="I582" s="378"/>
      <c r="J582" s="378"/>
      <c r="K582" s="164"/>
      <c r="L582" s="164"/>
      <c r="M582" s="16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378">
        <v>565</v>
      </c>
      <c r="B583" s="497"/>
      <c r="C583" s="378"/>
      <c r="D583" s="378"/>
      <c r="E583" s="378"/>
      <c r="F583" s="378"/>
      <c r="G583" s="378"/>
      <c r="H583" s="378"/>
      <c r="I583" s="378"/>
      <c r="J583" s="378"/>
      <c r="K583" s="164"/>
      <c r="L583" s="164"/>
      <c r="M583" s="16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378">
        <v>566</v>
      </c>
      <c r="B584" s="497"/>
      <c r="C584" s="378"/>
      <c r="D584" s="378"/>
      <c r="E584" s="378"/>
      <c r="F584" s="378"/>
      <c r="G584" s="378"/>
      <c r="H584" s="378"/>
      <c r="I584" s="378"/>
      <c r="J584" s="378"/>
      <c r="K584" s="164"/>
      <c r="L584" s="164"/>
      <c r="M584" s="16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378">
        <v>567</v>
      </c>
      <c r="B585" s="497"/>
      <c r="C585" s="378"/>
      <c r="D585" s="378"/>
      <c r="E585" s="378"/>
      <c r="F585" s="378"/>
      <c r="G585" s="378"/>
      <c r="H585" s="378"/>
      <c r="I585" s="378"/>
      <c r="J585" s="378"/>
      <c r="K585" s="164"/>
      <c r="L585" s="164"/>
      <c r="M585" s="16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378">
        <v>568</v>
      </c>
      <c r="B586" s="497"/>
      <c r="C586" s="378"/>
      <c r="D586" s="378"/>
      <c r="E586" s="378"/>
      <c r="F586" s="378"/>
      <c r="G586" s="378"/>
      <c r="H586" s="378"/>
      <c r="I586" s="378"/>
      <c r="J586" s="378"/>
      <c r="K586" s="164"/>
      <c r="L586" s="164"/>
      <c r="M586" s="16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378">
        <v>569</v>
      </c>
      <c r="B587" s="497"/>
      <c r="C587" s="378"/>
      <c r="D587" s="378"/>
      <c r="E587" s="378"/>
      <c r="F587" s="378"/>
      <c r="G587" s="378"/>
      <c r="H587" s="378"/>
      <c r="I587" s="378"/>
      <c r="J587" s="378"/>
      <c r="K587" s="164"/>
      <c r="L587" s="164"/>
      <c r="M587" s="16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378">
        <v>570</v>
      </c>
      <c r="B588" s="497"/>
      <c r="C588" s="378"/>
      <c r="D588" s="378"/>
      <c r="E588" s="378"/>
      <c r="F588" s="378"/>
      <c r="G588" s="378"/>
      <c r="H588" s="378"/>
      <c r="I588" s="378"/>
      <c r="J588" s="378"/>
      <c r="K588" s="378"/>
      <c r="L588" s="164"/>
      <c r="M588" s="16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378">
        <v>571</v>
      </c>
      <c r="B589" s="497"/>
      <c r="C589" s="378"/>
      <c r="D589" s="378"/>
      <c r="E589" s="378"/>
      <c r="F589" s="378"/>
      <c r="G589" s="378"/>
      <c r="H589" s="378"/>
      <c r="I589" s="378"/>
      <c r="J589" s="378"/>
      <c r="K589" s="499"/>
      <c r="L589" s="164"/>
      <c r="M589" s="16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378">
        <v>572</v>
      </c>
      <c r="B590" s="497"/>
      <c r="C590" s="378"/>
      <c r="D590" s="378"/>
      <c r="E590" s="378"/>
      <c r="F590" s="378"/>
      <c r="G590" s="378"/>
      <c r="H590" s="378"/>
      <c r="I590" s="378"/>
      <c r="J590" s="378"/>
      <c r="K590" s="164"/>
      <c r="L590" s="164"/>
      <c r="M590" s="16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378">
        <v>573</v>
      </c>
      <c r="B591" s="497"/>
      <c r="C591" s="378"/>
      <c r="D591" s="378"/>
      <c r="E591" s="378"/>
      <c r="F591" s="378"/>
      <c r="G591" s="378"/>
      <c r="H591" s="378"/>
      <c r="I591" s="378"/>
      <c r="J591" s="378"/>
      <c r="K591" s="164"/>
      <c r="L591" s="164"/>
      <c r="M591" s="16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378">
        <v>574</v>
      </c>
      <c r="B592" s="497"/>
      <c r="C592" s="378"/>
      <c r="D592" s="378"/>
      <c r="E592" s="378"/>
      <c r="F592" s="378"/>
      <c r="G592" s="378"/>
      <c r="H592" s="378"/>
      <c r="I592" s="378"/>
      <c r="J592" s="378"/>
      <c r="K592" s="164"/>
      <c r="L592" s="164"/>
      <c r="M592" s="16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378">
        <v>575</v>
      </c>
      <c r="B593" s="497"/>
      <c r="C593" s="378"/>
      <c r="D593" s="378"/>
      <c r="E593" s="378"/>
      <c r="F593" s="378"/>
      <c r="G593" s="378"/>
      <c r="H593" s="378"/>
      <c r="I593" s="378"/>
      <c r="J593" s="378"/>
      <c r="K593" s="378"/>
      <c r="L593" s="164"/>
      <c r="M593" s="16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378">
        <v>576</v>
      </c>
      <c r="B594" s="497"/>
      <c r="C594" s="378"/>
      <c r="D594" s="378"/>
      <c r="E594" s="378"/>
      <c r="F594" s="378"/>
      <c r="G594" s="378"/>
      <c r="H594" s="378"/>
      <c r="I594" s="378"/>
      <c r="J594" s="378"/>
      <c r="K594" s="500"/>
      <c r="L594" s="164"/>
      <c r="M594" s="16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378">
        <v>577</v>
      </c>
      <c r="B595" s="497"/>
      <c r="C595" s="378"/>
      <c r="D595" s="378"/>
      <c r="E595" s="378"/>
      <c r="F595" s="378"/>
      <c r="G595" s="378"/>
      <c r="H595" s="378"/>
      <c r="I595" s="378"/>
      <c r="J595" s="378"/>
      <c r="K595" s="164"/>
      <c r="L595" s="164"/>
      <c r="M595" s="16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378">
        <v>578</v>
      </c>
      <c r="B596" s="497"/>
      <c r="C596" s="378"/>
      <c r="D596" s="378"/>
      <c r="E596" s="378"/>
      <c r="F596" s="378"/>
      <c r="G596" s="378"/>
      <c r="H596" s="378"/>
      <c r="I596" s="378"/>
      <c r="J596" s="378"/>
      <c r="K596" s="164"/>
      <c r="L596" s="164"/>
      <c r="M596" s="16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378">
        <v>579</v>
      </c>
      <c r="B597" s="497"/>
      <c r="C597" s="378"/>
      <c r="D597" s="378"/>
      <c r="E597" s="378"/>
      <c r="F597" s="378"/>
      <c r="G597" s="378"/>
      <c r="H597" s="378"/>
      <c r="I597" s="378"/>
      <c r="J597" s="378"/>
      <c r="K597" s="164"/>
      <c r="L597" s="164"/>
      <c r="M597" s="16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378">
        <v>580</v>
      </c>
      <c r="B598" s="497"/>
      <c r="C598" s="378"/>
      <c r="D598" s="378"/>
      <c r="E598" s="378"/>
      <c r="F598" s="378"/>
      <c r="G598" s="378"/>
      <c r="H598" s="378"/>
      <c r="I598" s="378"/>
      <c r="J598" s="378"/>
      <c r="K598" s="164"/>
      <c r="L598" s="164"/>
      <c r="M598" s="16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378">
        <v>581</v>
      </c>
      <c r="B599" s="497"/>
      <c r="C599" s="378"/>
      <c r="D599" s="378"/>
      <c r="E599" s="378"/>
      <c r="F599" s="378"/>
      <c r="G599" s="378"/>
      <c r="H599" s="378"/>
      <c r="I599" s="378"/>
      <c r="J599" s="378"/>
      <c r="K599" s="164"/>
      <c r="L599" s="164"/>
      <c r="M599" s="16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378">
        <v>582</v>
      </c>
      <c r="B600" s="497"/>
      <c r="C600" s="378"/>
      <c r="D600" s="378"/>
      <c r="E600" s="378"/>
      <c r="F600" s="378"/>
      <c r="G600" s="378"/>
      <c r="H600" s="378"/>
      <c r="I600" s="378"/>
      <c r="J600" s="378"/>
      <c r="K600" s="164"/>
      <c r="L600" s="164"/>
      <c r="M600" s="16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378">
        <v>583</v>
      </c>
      <c r="B601" s="497"/>
      <c r="C601" s="378"/>
      <c r="D601" s="378"/>
      <c r="E601" s="378"/>
      <c r="F601" s="378"/>
      <c r="G601" s="378"/>
      <c r="H601" s="378"/>
      <c r="I601" s="378"/>
      <c r="J601" s="378"/>
      <c r="K601" s="164"/>
      <c r="L601" s="164"/>
      <c r="M601" s="16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378">
        <v>584</v>
      </c>
      <c r="B602" s="497"/>
      <c r="C602" s="378"/>
      <c r="D602" s="378"/>
      <c r="E602" s="378"/>
      <c r="F602" s="378"/>
      <c r="G602" s="378"/>
      <c r="H602" s="378"/>
      <c r="I602" s="378"/>
      <c r="J602" s="378"/>
      <c r="K602" s="164"/>
      <c r="L602" s="164"/>
      <c r="M602" s="16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378">
        <v>585</v>
      </c>
      <c r="B603" s="497"/>
      <c r="C603" s="378"/>
      <c r="D603" s="378"/>
      <c r="E603" s="378"/>
      <c r="F603" s="378"/>
      <c r="G603" s="378"/>
      <c r="H603" s="378"/>
      <c r="I603" s="378"/>
      <c r="J603" s="378"/>
      <c r="K603" s="164"/>
      <c r="L603" s="164"/>
      <c r="M603" s="16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378">
        <v>586</v>
      </c>
      <c r="B604" s="497"/>
      <c r="C604" s="378"/>
      <c r="D604" s="378"/>
      <c r="E604" s="378"/>
      <c r="F604" s="378"/>
      <c r="G604" s="378"/>
      <c r="H604" s="378"/>
      <c r="I604" s="378"/>
      <c r="J604" s="378"/>
      <c r="K604" s="378"/>
      <c r="L604" s="164"/>
      <c r="M604" s="16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378">
        <v>587</v>
      </c>
      <c r="B605" s="497"/>
      <c r="C605" s="502"/>
      <c r="D605" s="378"/>
      <c r="E605" s="378"/>
      <c r="F605" s="378"/>
      <c r="G605" s="378"/>
      <c r="H605" s="378"/>
      <c r="I605" s="378"/>
      <c r="J605" s="378"/>
      <c r="K605" s="164"/>
      <c r="L605" s="164"/>
      <c r="M605" s="16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378">
        <v>588</v>
      </c>
      <c r="B606" s="497"/>
      <c r="C606" s="378"/>
      <c r="D606" s="378"/>
      <c r="E606" s="378"/>
      <c r="F606" s="378"/>
      <c r="G606" s="378"/>
      <c r="H606" s="378"/>
      <c r="I606" s="378"/>
      <c r="J606" s="378"/>
      <c r="K606" s="164"/>
      <c r="L606" s="164"/>
      <c r="M606" s="16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378">
        <v>589</v>
      </c>
      <c r="B607" s="497"/>
      <c r="C607" s="502"/>
      <c r="D607" s="378"/>
      <c r="E607" s="378"/>
      <c r="F607" s="378"/>
      <c r="G607" s="378"/>
      <c r="H607" s="378"/>
      <c r="I607" s="378"/>
      <c r="J607" s="378"/>
      <c r="K607" s="164"/>
      <c r="L607" s="164"/>
      <c r="M607" s="16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378">
        <v>590</v>
      </c>
      <c r="B608" s="497"/>
      <c r="C608" s="378"/>
      <c r="D608" s="378"/>
      <c r="E608" s="378"/>
      <c r="F608" s="378"/>
      <c r="G608" s="378"/>
      <c r="H608" s="378"/>
      <c r="I608" s="378"/>
      <c r="J608" s="378"/>
      <c r="K608" s="164"/>
      <c r="L608" s="164"/>
      <c r="M608" s="16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378">
        <v>591</v>
      </c>
      <c r="B609" s="497"/>
      <c r="C609" s="502"/>
      <c r="D609" s="378"/>
      <c r="E609" s="378"/>
      <c r="F609" s="378"/>
      <c r="G609" s="378"/>
      <c r="H609" s="378"/>
      <c r="I609" s="378"/>
      <c r="J609" s="378"/>
      <c r="K609" s="164"/>
      <c r="L609" s="164"/>
      <c r="M609" s="16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378">
        <v>592</v>
      </c>
      <c r="B610" s="497"/>
      <c r="C610" s="378"/>
      <c r="D610" s="378"/>
      <c r="E610" s="378"/>
      <c r="F610" s="378"/>
      <c r="G610" s="378"/>
      <c r="H610" s="378"/>
      <c r="I610" s="378"/>
      <c r="J610" s="378"/>
      <c r="K610" s="164"/>
      <c r="L610" s="164"/>
      <c r="M610" s="16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378">
        <v>593</v>
      </c>
      <c r="B611" s="497"/>
      <c r="C611" s="502"/>
      <c r="D611" s="378"/>
      <c r="E611" s="378"/>
      <c r="F611" s="378"/>
      <c r="G611" s="378"/>
      <c r="H611" s="378"/>
      <c r="I611" s="378"/>
      <c r="J611" s="378"/>
      <c r="K611" s="164"/>
      <c r="L611" s="164"/>
      <c r="M611" s="16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378">
        <v>594</v>
      </c>
      <c r="B612" s="497"/>
      <c r="C612" s="378"/>
      <c r="D612" s="378"/>
      <c r="E612" s="378"/>
      <c r="F612" s="378"/>
      <c r="G612" s="378"/>
      <c r="H612" s="378"/>
      <c r="I612" s="378"/>
      <c r="J612" s="378"/>
      <c r="K612" s="378"/>
      <c r="L612" s="501"/>
      <c r="M612" s="16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378">
        <v>595</v>
      </c>
      <c r="B613" s="497"/>
      <c r="C613" s="378"/>
      <c r="D613" s="378"/>
      <c r="E613" s="378"/>
      <c r="F613" s="378"/>
      <c r="G613" s="378"/>
      <c r="H613" s="378"/>
      <c r="I613" s="378"/>
      <c r="J613" s="378"/>
      <c r="K613" s="378"/>
      <c r="L613" s="164"/>
      <c r="M613" s="16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378">
        <v>596</v>
      </c>
      <c r="B614" s="497"/>
      <c r="C614" s="378"/>
      <c r="D614" s="378"/>
      <c r="E614" s="378"/>
      <c r="F614" s="378"/>
      <c r="G614" s="378"/>
      <c r="H614" s="378"/>
      <c r="I614" s="378"/>
      <c r="J614" s="378"/>
      <c r="K614" s="164"/>
      <c r="L614" s="164"/>
      <c r="M614" s="16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378">
        <v>597</v>
      </c>
      <c r="B615" s="497"/>
      <c r="C615" s="378"/>
      <c r="D615" s="378"/>
      <c r="E615" s="378"/>
      <c r="F615" s="378"/>
      <c r="G615" s="378"/>
      <c r="H615" s="378"/>
      <c r="I615" s="378"/>
      <c r="J615" s="378"/>
      <c r="K615" s="164"/>
      <c r="L615" s="164"/>
      <c r="M615" s="16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378">
        <v>598</v>
      </c>
      <c r="B616" s="497"/>
      <c r="C616" s="378"/>
      <c r="D616" s="378"/>
      <c r="E616" s="378"/>
      <c r="F616" s="378"/>
      <c r="G616" s="378"/>
      <c r="H616" s="378"/>
      <c r="I616" s="378"/>
      <c r="J616" s="378"/>
      <c r="K616" s="164"/>
      <c r="L616" s="164"/>
      <c r="M616" s="16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378">
        <v>599</v>
      </c>
      <c r="B617" s="497"/>
      <c r="C617" s="378"/>
      <c r="D617" s="378"/>
      <c r="E617" s="378"/>
      <c r="F617" s="378"/>
      <c r="G617" s="378"/>
      <c r="H617" s="378"/>
      <c r="I617" s="378"/>
      <c r="J617" s="378"/>
      <c r="K617" s="164"/>
      <c r="L617" s="164"/>
      <c r="M617" s="16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378">
        <v>600</v>
      </c>
      <c r="B618" s="497"/>
      <c r="C618" s="378"/>
      <c r="D618" s="378"/>
      <c r="E618" s="378"/>
      <c r="F618" s="378"/>
      <c r="G618" s="378"/>
      <c r="H618" s="378"/>
      <c r="I618" s="378"/>
      <c r="J618" s="378"/>
      <c r="K618" s="164"/>
      <c r="L618" s="164"/>
      <c r="M618" s="16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378">
        <v>601</v>
      </c>
      <c r="B619" s="497"/>
      <c r="C619" s="378"/>
      <c r="D619" s="378"/>
      <c r="E619" s="378"/>
      <c r="F619" s="378"/>
      <c r="G619" s="378"/>
      <c r="H619" s="378"/>
      <c r="I619" s="378"/>
      <c r="J619" s="378"/>
      <c r="K619" s="164"/>
      <c r="L619" s="164"/>
      <c r="M619" s="16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378">
        <v>602</v>
      </c>
      <c r="B620" s="497"/>
      <c r="C620" s="378"/>
      <c r="D620" s="378"/>
      <c r="E620" s="378"/>
      <c r="F620" s="378"/>
      <c r="G620" s="378"/>
      <c r="H620" s="378"/>
      <c r="I620" s="378"/>
      <c r="J620" s="378"/>
      <c r="K620" s="164"/>
      <c r="L620" s="164"/>
      <c r="M620" s="16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378">
        <v>603</v>
      </c>
      <c r="B621" s="497"/>
      <c r="C621" s="378"/>
      <c r="D621" s="378"/>
      <c r="E621" s="378"/>
      <c r="F621" s="378"/>
      <c r="G621" s="378"/>
      <c r="H621" s="378"/>
      <c r="I621" s="378"/>
      <c r="J621" s="378"/>
      <c r="K621" s="164"/>
      <c r="L621" s="164"/>
      <c r="M621" s="16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378">
        <v>604</v>
      </c>
      <c r="B622" s="497"/>
      <c r="C622" s="378"/>
      <c r="D622" s="378"/>
      <c r="E622" s="378"/>
      <c r="F622" s="378"/>
      <c r="G622" s="378"/>
      <c r="H622" s="378"/>
      <c r="I622" s="378"/>
      <c r="J622" s="378"/>
      <c r="K622" s="164"/>
      <c r="L622" s="164"/>
      <c r="M622" s="16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378">
        <v>605</v>
      </c>
      <c r="B623" s="497"/>
      <c r="C623" s="378"/>
      <c r="D623" s="378"/>
      <c r="E623" s="378"/>
      <c r="F623" s="378"/>
      <c r="G623" s="378"/>
      <c r="H623" s="378"/>
      <c r="I623" s="378"/>
      <c r="J623" s="378"/>
      <c r="K623" s="164"/>
      <c r="L623" s="164"/>
      <c r="M623" s="16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378">
        <v>606</v>
      </c>
      <c r="B624" s="497"/>
      <c r="C624" s="378"/>
      <c r="D624" s="378"/>
      <c r="E624" s="378"/>
      <c r="F624" s="378"/>
      <c r="G624" s="378"/>
      <c r="H624" s="378"/>
      <c r="I624" s="378"/>
      <c r="J624" s="378"/>
      <c r="K624" s="378"/>
      <c r="L624" s="164"/>
      <c r="M624" s="16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378">
        <v>607</v>
      </c>
      <c r="B625" s="497"/>
      <c r="C625" s="378"/>
      <c r="D625" s="378"/>
      <c r="E625" s="378"/>
      <c r="F625" s="378"/>
      <c r="G625" s="378"/>
      <c r="H625" s="378"/>
      <c r="I625" s="378"/>
      <c r="J625" s="378"/>
      <c r="K625" s="164"/>
      <c r="L625" s="164"/>
      <c r="M625" s="16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378">
        <v>608</v>
      </c>
      <c r="B626" s="497"/>
      <c r="C626" s="378"/>
      <c r="D626" s="378"/>
      <c r="E626" s="378"/>
      <c r="F626" s="378"/>
      <c r="G626" s="378"/>
      <c r="H626" s="378"/>
      <c r="I626" s="378"/>
      <c r="J626" s="378"/>
      <c r="K626" s="164"/>
      <c r="L626" s="164"/>
      <c r="M626" s="16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378">
        <v>609</v>
      </c>
      <c r="B627" s="497"/>
      <c r="C627" s="378"/>
      <c r="D627" s="378"/>
      <c r="E627" s="378"/>
      <c r="F627" s="378"/>
      <c r="G627" s="378"/>
      <c r="H627" s="378"/>
      <c r="I627" s="378"/>
      <c r="J627" s="378"/>
      <c r="K627" s="164"/>
      <c r="L627" s="164"/>
      <c r="M627" s="16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378">
        <v>610</v>
      </c>
      <c r="B628" s="497"/>
      <c r="C628" s="378"/>
      <c r="D628" s="378"/>
      <c r="E628" s="378"/>
      <c r="F628" s="378"/>
      <c r="G628" s="378"/>
      <c r="H628" s="378"/>
      <c r="I628" s="378"/>
      <c r="J628" s="378"/>
      <c r="K628" s="164"/>
      <c r="L628" s="164"/>
      <c r="M628" s="16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378">
        <v>611</v>
      </c>
      <c r="B629" s="497"/>
      <c r="C629" s="378"/>
      <c r="D629" s="378"/>
      <c r="E629" s="378"/>
      <c r="F629" s="378"/>
      <c r="G629" s="378"/>
      <c r="H629" s="378"/>
      <c r="I629" s="378"/>
      <c r="J629" s="378"/>
      <c r="K629" s="164"/>
      <c r="L629" s="164"/>
      <c r="M629" s="16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378">
        <v>612</v>
      </c>
      <c r="B630" s="497"/>
      <c r="C630" s="378"/>
      <c r="D630" s="378"/>
      <c r="E630" s="378"/>
      <c r="F630" s="378"/>
      <c r="G630" s="378"/>
      <c r="H630" s="378"/>
      <c r="I630" s="378"/>
      <c r="J630" s="378"/>
      <c r="K630" s="164"/>
      <c r="L630" s="164"/>
      <c r="M630" s="16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378">
        <v>613</v>
      </c>
      <c r="B631" s="497"/>
      <c r="C631" s="378"/>
      <c r="D631" s="378"/>
      <c r="E631" s="378"/>
      <c r="F631" s="378"/>
      <c r="G631" s="378"/>
      <c r="H631" s="378"/>
      <c r="I631" s="378"/>
      <c r="J631" s="378"/>
      <c r="K631" s="164"/>
      <c r="L631" s="164"/>
      <c r="M631" s="16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378">
        <v>614</v>
      </c>
      <c r="B632" s="497"/>
      <c r="C632" s="378"/>
      <c r="D632" s="378"/>
      <c r="E632" s="378"/>
      <c r="F632" s="378"/>
      <c r="G632" s="378"/>
      <c r="H632" s="378"/>
      <c r="I632" s="378"/>
      <c r="J632" s="378"/>
      <c r="K632" s="378"/>
      <c r="L632" s="164"/>
      <c r="M632" s="16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378">
        <v>615</v>
      </c>
      <c r="B633" s="497"/>
      <c r="C633" s="378"/>
      <c r="D633" s="378"/>
      <c r="E633" s="378"/>
      <c r="F633" s="378"/>
      <c r="G633" s="378"/>
      <c r="H633" s="378"/>
      <c r="I633" s="378"/>
      <c r="J633" s="378"/>
      <c r="K633" s="499"/>
      <c r="L633" s="164"/>
      <c r="M633" s="16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378">
        <v>616</v>
      </c>
      <c r="B634" s="497"/>
      <c r="C634" s="378"/>
      <c r="D634" s="378"/>
      <c r="E634" s="378"/>
      <c r="F634" s="378"/>
      <c r="G634" s="378"/>
      <c r="H634" s="378"/>
      <c r="I634" s="378"/>
      <c r="J634" s="378"/>
      <c r="K634" s="164"/>
      <c r="L634" s="164"/>
      <c r="M634" s="16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378">
        <v>617</v>
      </c>
      <c r="B635" s="497"/>
      <c r="C635" s="378"/>
      <c r="D635" s="378"/>
      <c r="E635" s="378"/>
      <c r="F635" s="378"/>
      <c r="G635" s="378"/>
      <c r="H635" s="378"/>
      <c r="I635" s="378"/>
      <c r="J635" s="378"/>
      <c r="K635" s="164"/>
      <c r="L635" s="164"/>
      <c r="M635" s="16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378">
        <v>618</v>
      </c>
      <c r="B636" s="497"/>
      <c r="C636" s="378"/>
      <c r="D636" s="378"/>
      <c r="E636" s="378"/>
      <c r="F636" s="378"/>
      <c r="G636" s="378"/>
      <c r="H636" s="378"/>
      <c r="I636" s="378"/>
      <c r="J636" s="378"/>
      <c r="K636" s="164"/>
      <c r="L636" s="164"/>
      <c r="M636" s="16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378">
        <v>619</v>
      </c>
      <c r="B637" s="497"/>
      <c r="C637" s="378"/>
      <c r="D637" s="378"/>
      <c r="E637" s="378"/>
      <c r="F637" s="378"/>
      <c r="G637" s="378"/>
      <c r="H637" s="378"/>
      <c r="I637" s="378"/>
      <c r="J637" s="378"/>
      <c r="K637" s="378"/>
      <c r="L637" s="164"/>
      <c r="M637" s="16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378">
        <v>620</v>
      </c>
      <c r="B638" s="497"/>
      <c r="C638" s="378"/>
      <c r="D638" s="378"/>
      <c r="E638" s="378"/>
      <c r="F638" s="378"/>
      <c r="G638" s="378"/>
      <c r="H638" s="378"/>
      <c r="I638" s="378"/>
      <c r="J638" s="378"/>
      <c r="K638" s="500"/>
      <c r="L638" s="164"/>
      <c r="M638" s="16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378">
        <v>621</v>
      </c>
      <c r="B639" s="497"/>
      <c r="C639" s="378"/>
      <c r="D639" s="378"/>
      <c r="E639" s="378"/>
      <c r="F639" s="378"/>
      <c r="G639" s="378"/>
      <c r="H639" s="378"/>
      <c r="I639" s="378"/>
      <c r="J639" s="378"/>
      <c r="K639" s="164"/>
      <c r="L639" s="164"/>
      <c r="M639" s="16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378">
        <v>622</v>
      </c>
      <c r="B640" s="497"/>
      <c r="C640" s="378"/>
      <c r="D640" s="378"/>
      <c r="E640" s="378"/>
      <c r="F640" s="378"/>
      <c r="G640" s="378"/>
      <c r="H640" s="378"/>
      <c r="I640" s="378"/>
      <c r="J640" s="378"/>
      <c r="K640" s="164"/>
      <c r="L640" s="164"/>
      <c r="M640" s="16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378">
        <v>623</v>
      </c>
      <c r="B641" s="497"/>
      <c r="C641" s="378"/>
      <c r="D641" s="378"/>
      <c r="E641" s="378"/>
      <c r="F641" s="378"/>
      <c r="G641" s="378"/>
      <c r="H641" s="378"/>
      <c r="I641" s="378"/>
      <c r="J641" s="378"/>
      <c r="K641" s="164"/>
      <c r="L641" s="164"/>
      <c r="M641" s="16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378">
        <v>624</v>
      </c>
      <c r="B642" s="497"/>
      <c r="C642" s="378"/>
      <c r="D642" s="378"/>
      <c r="E642" s="378"/>
      <c r="F642" s="378"/>
      <c r="G642" s="378"/>
      <c r="H642" s="378"/>
      <c r="I642" s="378"/>
      <c r="J642" s="378"/>
      <c r="K642" s="164"/>
      <c r="L642" s="164"/>
      <c r="M642" s="16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378">
        <v>625</v>
      </c>
      <c r="B643" s="497"/>
      <c r="C643" s="378"/>
      <c r="D643" s="378"/>
      <c r="E643" s="378"/>
      <c r="F643" s="378"/>
      <c r="G643" s="378"/>
      <c r="H643" s="378"/>
      <c r="I643" s="378"/>
      <c r="J643" s="378"/>
      <c r="K643" s="164"/>
      <c r="L643" s="164"/>
      <c r="M643" s="16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378">
        <v>626</v>
      </c>
      <c r="B644" s="497"/>
      <c r="C644" s="378"/>
      <c r="D644" s="378"/>
      <c r="E644" s="378"/>
      <c r="F644" s="378"/>
      <c r="G644" s="378"/>
      <c r="H644" s="378"/>
      <c r="I644" s="378"/>
      <c r="J644" s="378"/>
      <c r="K644" s="164"/>
      <c r="L644" s="164"/>
      <c r="M644" s="16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378">
        <v>627</v>
      </c>
      <c r="B645" s="497"/>
      <c r="C645" s="378"/>
      <c r="D645" s="378"/>
      <c r="E645" s="378"/>
      <c r="F645" s="378"/>
      <c r="G645" s="378"/>
      <c r="H645" s="378"/>
      <c r="I645" s="378"/>
      <c r="J645" s="378"/>
      <c r="K645" s="164"/>
      <c r="L645" s="164"/>
      <c r="M645" s="16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378">
        <v>628</v>
      </c>
      <c r="B646" s="497"/>
      <c r="C646" s="378"/>
      <c r="D646" s="378"/>
      <c r="E646" s="378"/>
      <c r="F646" s="378"/>
      <c r="G646" s="378"/>
      <c r="H646" s="378"/>
      <c r="I646" s="378"/>
      <c r="J646" s="378"/>
      <c r="K646" s="164"/>
      <c r="L646" s="164"/>
      <c r="M646" s="16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378">
        <v>629</v>
      </c>
      <c r="B647" s="497"/>
      <c r="C647" s="378"/>
      <c r="D647" s="378"/>
      <c r="E647" s="378"/>
      <c r="F647" s="378"/>
      <c r="G647" s="378"/>
      <c r="H647" s="378"/>
      <c r="I647" s="378"/>
      <c r="J647" s="378"/>
      <c r="K647" s="164"/>
      <c r="L647" s="164"/>
      <c r="M647" s="16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378">
        <v>630</v>
      </c>
      <c r="B648" s="497"/>
      <c r="C648" s="378"/>
      <c r="D648" s="378"/>
      <c r="E648" s="378"/>
      <c r="F648" s="378"/>
      <c r="G648" s="378"/>
      <c r="H648" s="378"/>
      <c r="I648" s="378"/>
      <c r="J648" s="378"/>
      <c r="K648" s="378"/>
      <c r="L648" s="164"/>
      <c r="M648" s="16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378">
        <v>631</v>
      </c>
      <c r="B649" s="497"/>
      <c r="C649" s="502"/>
      <c r="D649" s="378"/>
      <c r="E649" s="378"/>
      <c r="F649" s="378"/>
      <c r="G649" s="378"/>
      <c r="H649" s="378"/>
      <c r="I649" s="378"/>
      <c r="J649" s="378"/>
      <c r="K649" s="164"/>
      <c r="L649" s="164"/>
      <c r="M649" s="16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378">
        <v>632</v>
      </c>
      <c r="B650" s="497"/>
      <c r="C650" s="378"/>
      <c r="D650" s="378"/>
      <c r="E650" s="378"/>
      <c r="F650" s="378"/>
      <c r="G650" s="378"/>
      <c r="H650" s="378"/>
      <c r="I650" s="378"/>
      <c r="J650" s="378"/>
      <c r="K650" s="164"/>
      <c r="L650" s="164"/>
      <c r="M650" s="16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378">
        <v>633</v>
      </c>
      <c r="B651" s="497"/>
      <c r="C651" s="502"/>
      <c r="D651" s="378"/>
      <c r="E651" s="378"/>
      <c r="F651" s="378"/>
      <c r="G651" s="378"/>
      <c r="H651" s="378"/>
      <c r="I651" s="378"/>
      <c r="J651" s="378"/>
      <c r="K651" s="164"/>
      <c r="L651" s="164"/>
      <c r="M651" s="16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378">
        <v>634</v>
      </c>
      <c r="B652" s="497"/>
      <c r="C652" s="378"/>
      <c r="D652" s="378"/>
      <c r="E652" s="378"/>
      <c r="F652" s="378"/>
      <c r="G652" s="378"/>
      <c r="H652" s="378"/>
      <c r="I652" s="378"/>
      <c r="J652" s="378"/>
      <c r="K652" s="164"/>
      <c r="L652" s="164"/>
      <c r="M652" s="16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378">
        <v>635</v>
      </c>
      <c r="B653" s="497"/>
      <c r="C653" s="502"/>
      <c r="D653" s="378"/>
      <c r="E653" s="378"/>
      <c r="F653" s="378"/>
      <c r="G653" s="378"/>
      <c r="H653" s="378"/>
      <c r="I653" s="378"/>
      <c r="J653" s="378"/>
      <c r="K653" s="164"/>
      <c r="L653" s="164"/>
      <c r="M653" s="16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378">
        <v>636</v>
      </c>
      <c r="B654" s="497"/>
      <c r="C654" s="378"/>
      <c r="D654" s="378"/>
      <c r="E654" s="378"/>
      <c r="F654" s="378"/>
      <c r="G654" s="378"/>
      <c r="H654" s="378"/>
      <c r="I654" s="378"/>
      <c r="J654" s="378"/>
      <c r="K654" s="164"/>
      <c r="L654" s="164"/>
      <c r="M654" s="16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378">
        <v>637</v>
      </c>
      <c r="B655" s="497"/>
      <c r="C655" s="502"/>
      <c r="D655" s="378"/>
      <c r="E655" s="378"/>
      <c r="F655" s="378"/>
      <c r="G655" s="378"/>
      <c r="H655" s="378"/>
      <c r="I655" s="378"/>
      <c r="J655" s="378"/>
      <c r="K655" s="164"/>
      <c r="L655" s="164"/>
      <c r="M655" s="16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378">
        <v>638</v>
      </c>
      <c r="B656" s="497"/>
      <c r="C656" s="378"/>
      <c r="D656" s="378"/>
      <c r="E656" s="378"/>
      <c r="F656" s="378"/>
      <c r="G656" s="378"/>
      <c r="H656" s="378"/>
      <c r="I656" s="378"/>
      <c r="J656" s="378"/>
      <c r="K656" s="378"/>
      <c r="L656" s="501"/>
      <c r="M656" s="16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378">
        <v>639</v>
      </c>
      <c r="B657" s="497"/>
      <c r="C657" s="378"/>
      <c r="D657" s="378"/>
      <c r="E657" s="378"/>
      <c r="F657" s="378"/>
      <c r="G657" s="378"/>
      <c r="H657" s="378"/>
      <c r="I657" s="378"/>
      <c r="J657" s="378"/>
      <c r="K657" s="378"/>
      <c r="L657" s="164"/>
      <c r="M657" s="16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378">
        <v>640</v>
      </c>
      <c r="B658" s="497"/>
      <c r="C658" s="378"/>
      <c r="D658" s="378"/>
      <c r="E658" s="378"/>
      <c r="F658" s="378"/>
      <c r="G658" s="378"/>
      <c r="H658" s="378"/>
      <c r="I658" s="378"/>
      <c r="J658" s="378"/>
      <c r="K658" s="164"/>
      <c r="L658" s="164"/>
      <c r="M658" s="16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378">
        <v>641</v>
      </c>
      <c r="B659" s="497"/>
      <c r="C659" s="378"/>
      <c r="D659" s="378"/>
      <c r="E659" s="378"/>
      <c r="F659" s="378"/>
      <c r="G659" s="378"/>
      <c r="H659" s="378"/>
      <c r="I659" s="378"/>
      <c r="J659" s="378"/>
      <c r="K659" s="164"/>
      <c r="L659" s="164"/>
      <c r="M659" s="16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378">
        <v>642</v>
      </c>
      <c r="B660" s="497"/>
      <c r="C660" s="378"/>
      <c r="D660" s="378"/>
      <c r="E660" s="378"/>
      <c r="F660" s="378"/>
      <c r="G660" s="378"/>
      <c r="H660" s="378"/>
      <c r="I660" s="378"/>
      <c r="J660" s="378"/>
      <c r="K660" s="164"/>
      <c r="L660" s="164"/>
      <c r="M660" s="16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378">
        <v>643</v>
      </c>
      <c r="B661" s="497"/>
      <c r="C661" s="378"/>
      <c r="D661" s="378"/>
      <c r="E661" s="378"/>
      <c r="F661" s="378"/>
      <c r="G661" s="378"/>
      <c r="H661" s="378"/>
      <c r="I661" s="378"/>
      <c r="J661" s="378"/>
      <c r="K661" s="164"/>
      <c r="L661" s="164"/>
      <c r="M661" s="16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378">
        <v>644</v>
      </c>
      <c r="B662" s="497"/>
      <c r="C662" s="378"/>
      <c r="D662" s="378"/>
      <c r="E662" s="378"/>
      <c r="F662" s="378"/>
      <c r="G662" s="378"/>
      <c r="H662" s="378"/>
      <c r="I662" s="378"/>
      <c r="J662" s="378"/>
      <c r="K662" s="164"/>
      <c r="L662" s="164"/>
      <c r="M662" s="16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378">
        <v>645</v>
      </c>
      <c r="B663" s="497"/>
      <c r="C663" s="378"/>
      <c r="D663" s="378"/>
      <c r="E663" s="378"/>
      <c r="F663" s="378"/>
      <c r="G663" s="378"/>
      <c r="H663" s="378"/>
      <c r="I663" s="378"/>
      <c r="J663" s="378"/>
      <c r="K663" s="164"/>
      <c r="L663" s="164"/>
      <c r="M663" s="16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378">
        <v>646</v>
      </c>
      <c r="B664" s="497"/>
      <c r="C664" s="378"/>
      <c r="D664" s="378"/>
      <c r="E664" s="378"/>
      <c r="F664" s="378"/>
      <c r="G664" s="378"/>
      <c r="H664" s="378"/>
      <c r="I664" s="378"/>
      <c r="J664" s="378"/>
      <c r="K664" s="164"/>
      <c r="L664" s="164"/>
      <c r="M664" s="16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378">
        <v>647</v>
      </c>
      <c r="B665" s="497"/>
      <c r="C665" s="378"/>
      <c r="D665" s="378"/>
      <c r="E665" s="378"/>
      <c r="F665" s="378"/>
      <c r="G665" s="378"/>
      <c r="H665" s="378"/>
      <c r="I665" s="378"/>
      <c r="J665" s="378"/>
      <c r="K665" s="164"/>
      <c r="L665" s="164"/>
      <c r="M665" s="16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378">
        <v>648</v>
      </c>
      <c r="B666" s="497"/>
      <c r="C666" s="378"/>
      <c r="D666" s="378"/>
      <c r="E666" s="378"/>
      <c r="F666" s="378"/>
      <c r="G666" s="378"/>
      <c r="H666" s="378"/>
      <c r="I666" s="378"/>
      <c r="J666" s="378"/>
      <c r="K666" s="164"/>
      <c r="L666" s="164"/>
      <c r="M666" s="16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378">
        <v>649</v>
      </c>
      <c r="B667" s="497"/>
      <c r="C667" s="378"/>
      <c r="D667" s="378"/>
      <c r="E667" s="378"/>
      <c r="F667" s="378"/>
      <c r="G667" s="378"/>
      <c r="H667" s="378"/>
      <c r="I667" s="378"/>
      <c r="J667" s="378"/>
      <c r="K667" s="164"/>
      <c r="L667" s="164"/>
      <c r="M667" s="16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378">
        <v>650</v>
      </c>
      <c r="B668" s="497"/>
      <c r="C668" s="378"/>
      <c r="D668" s="378"/>
      <c r="E668" s="378"/>
      <c r="F668" s="378"/>
      <c r="G668" s="378"/>
      <c r="H668" s="378"/>
      <c r="I668" s="378"/>
      <c r="J668" s="378"/>
      <c r="K668" s="378"/>
      <c r="L668" s="164"/>
      <c r="M668" s="16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378">
        <v>651</v>
      </c>
      <c r="B669" s="497"/>
      <c r="C669" s="378"/>
      <c r="D669" s="378"/>
      <c r="E669" s="378"/>
      <c r="F669" s="378"/>
      <c r="G669" s="378"/>
      <c r="H669" s="378"/>
      <c r="I669" s="378"/>
      <c r="J669" s="378"/>
      <c r="K669" s="164"/>
      <c r="L669" s="164"/>
      <c r="M669" s="16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378">
        <v>652</v>
      </c>
      <c r="B670" s="497"/>
      <c r="C670" s="378"/>
      <c r="D670" s="378"/>
      <c r="E670" s="378"/>
      <c r="F670" s="378"/>
      <c r="G670" s="378"/>
      <c r="H670" s="378"/>
      <c r="I670" s="378"/>
      <c r="J670" s="378"/>
      <c r="K670" s="164"/>
      <c r="L670" s="164"/>
      <c r="M670" s="16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378">
        <v>653</v>
      </c>
      <c r="B671" s="497"/>
      <c r="C671" s="378"/>
      <c r="D671" s="378"/>
      <c r="E671" s="378"/>
      <c r="F671" s="378"/>
      <c r="G671" s="378"/>
      <c r="H671" s="378"/>
      <c r="I671" s="378"/>
      <c r="J671" s="378"/>
      <c r="K671" s="164"/>
      <c r="L671" s="164"/>
      <c r="M671" s="16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378">
        <v>654</v>
      </c>
      <c r="B672" s="497"/>
      <c r="C672" s="378"/>
      <c r="D672" s="378"/>
      <c r="E672" s="378"/>
      <c r="F672" s="378"/>
      <c r="G672" s="378"/>
      <c r="H672" s="378"/>
      <c r="I672" s="378"/>
      <c r="J672" s="378"/>
      <c r="K672" s="164"/>
      <c r="L672" s="164"/>
      <c r="M672" s="16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378">
        <v>655</v>
      </c>
      <c r="B673" s="497"/>
      <c r="C673" s="378"/>
      <c r="D673" s="378"/>
      <c r="E673" s="378"/>
      <c r="F673" s="378"/>
      <c r="G673" s="378"/>
      <c r="H673" s="378"/>
      <c r="I673" s="378"/>
      <c r="J673" s="378"/>
      <c r="K673" s="164"/>
      <c r="L673" s="164"/>
      <c r="M673" s="16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378">
        <v>656</v>
      </c>
      <c r="B674" s="497"/>
      <c r="C674" s="378"/>
      <c r="D674" s="378"/>
      <c r="E674" s="378"/>
      <c r="F674" s="378"/>
      <c r="G674" s="378"/>
      <c r="H674" s="378"/>
      <c r="I674" s="378"/>
      <c r="J674" s="378"/>
      <c r="K674" s="164"/>
      <c r="L674" s="164"/>
      <c r="M674" s="16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378">
        <v>657</v>
      </c>
      <c r="B675" s="497"/>
      <c r="C675" s="378"/>
      <c r="D675" s="378"/>
      <c r="E675" s="378"/>
      <c r="F675" s="378"/>
      <c r="G675" s="378"/>
      <c r="H675" s="378"/>
      <c r="I675" s="378"/>
      <c r="J675" s="378"/>
      <c r="K675" s="164"/>
      <c r="L675" s="164"/>
      <c r="M675" s="16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378">
        <v>658</v>
      </c>
      <c r="B676" s="497"/>
      <c r="C676" s="378"/>
      <c r="D676" s="378"/>
      <c r="E676" s="378"/>
      <c r="F676" s="378"/>
      <c r="G676" s="378"/>
      <c r="H676" s="378"/>
      <c r="I676" s="378"/>
      <c r="J676" s="378"/>
      <c r="K676" s="378"/>
      <c r="L676" s="164"/>
      <c r="M676" s="16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378">
        <v>659</v>
      </c>
      <c r="B677" s="497"/>
      <c r="C677" s="378"/>
      <c r="D677" s="378"/>
      <c r="E677" s="378"/>
      <c r="F677" s="378"/>
      <c r="G677" s="378"/>
      <c r="H677" s="378"/>
      <c r="I677" s="378"/>
      <c r="J677" s="378"/>
      <c r="K677" s="499"/>
      <c r="L677" s="164"/>
      <c r="M677" s="16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378">
        <v>660</v>
      </c>
      <c r="B678" s="497"/>
      <c r="C678" s="378"/>
      <c r="D678" s="378"/>
      <c r="E678" s="378"/>
      <c r="F678" s="378"/>
      <c r="G678" s="378"/>
      <c r="H678" s="378"/>
      <c r="I678" s="378"/>
      <c r="J678" s="378"/>
      <c r="K678" s="164"/>
      <c r="L678" s="164"/>
      <c r="M678" s="16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378">
        <v>661</v>
      </c>
      <c r="B679" s="497"/>
      <c r="C679" s="378"/>
      <c r="D679" s="378"/>
      <c r="E679" s="378"/>
      <c r="F679" s="378"/>
      <c r="G679" s="378"/>
      <c r="H679" s="378"/>
      <c r="I679" s="378"/>
      <c r="J679" s="378"/>
      <c r="K679" s="164"/>
      <c r="L679" s="164"/>
      <c r="M679" s="16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378">
        <v>662</v>
      </c>
      <c r="B680" s="497"/>
      <c r="C680" s="378"/>
      <c r="D680" s="378"/>
      <c r="E680" s="378"/>
      <c r="F680" s="378"/>
      <c r="G680" s="378"/>
      <c r="H680" s="378"/>
      <c r="I680" s="378"/>
      <c r="J680" s="378"/>
      <c r="K680" s="164"/>
      <c r="L680" s="164"/>
      <c r="M680" s="16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378">
        <v>663</v>
      </c>
      <c r="B681" s="497"/>
      <c r="C681" s="378"/>
      <c r="D681" s="378"/>
      <c r="E681" s="378"/>
      <c r="F681" s="378"/>
      <c r="G681" s="378"/>
      <c r="H681" s="378"/>
      <c r="I681" s="378"/>
      <c r="J681" s="378"/>
      <c r="K681" s="378"/>
      <c r="L681" s="164"/>
      <c r="M681" s="16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378">
        <v>664</v>
      </c>
      <c r="B682" s="497"/>
      <c r="C682" s="378"/>
      <c r="D682" s="378"/>
      <c r="E682" s="378"/>
      <c r="F682" s="378"/>
      <c r="G682" s="378"/>
      <c r="H682" s="378"/>
      <c r="I682" s="378"/>
      <c r="J682" s="378"/>
      <c r="K682" s="500"/>
      <c r="L682" s="164"/>
      <c r="M682" s="16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378">
        <v>665</v>
      </c>
      <c r="B683" s="497"/>
      <c r="C683" s="378"/>
      <c r="D683" s="378"/>
      <c r="E683" s="378"/>
      <c r="F683" s="378"/>
      <c r="G683" s="378"/>
      <c r="H683" s="378"/>
      <c r="I683" s="378"/>
      <c r="J683" s="378"/>
      <c r="K683" s="164"/>
      <c r="L683" s="164"/>
      <c r="M683" s="16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378">
        <v>666</v>
      </c>
      <c r="B684" s="497"/>
      <c r="C684" s="378"/>
      <c r="D684" s="378"/>
      <c r="E684" s="378"/>
      <c r="F684" s="378"/>
      <c r="G684" s="378"/>
      <c r="H684" s="378"/>
      <c r="I684" s="378"/>
      <c r="J684" s="378"/>
      <c r="K684" s="164"/>
      <c r="L684" s="164"/>
      <c r="M684" s="16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378">
        <v>667</v>
      </c>
      <c r="B685" s="497"/>
      <c r="C685" s="378"/>
      <c r="D685" s="378"/>
      <c r="E685" s="378"/>
      <c r="F685" s="378"/>
      <c r="G685" s="378"/>
      <c r="H685" s="378"/>
      <c r="I685" s="378"/>
      <c r="J685" s="378"/>
      <c r="K685" s="164"/>
      <c r="L685" s="164"/>
      <c r="M685" s="16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378">
        <v>668</v>
      </c>
      <c r="B686" s="497"/>
      <c r="C686" s="378"/>
      <c r="D686" s="378"/>
      <c r="E686" s="378"/>
      <c r="F686" s="378"/>
      <c r="G686" s="378"/>
      <c r="H686" s="378"/>
      <c r="I686" s="378"/>
      <c r="J686" s="378"/>
      <c r="K686" s="164"/>
      <c r="L686" s="164"/>
      <c r="M686" s="16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378">
        <v>669</v>
      </c>
      <c r="B687" s="497"/>
      <c r="C687" s="378"/>
      <c r="D687" s="378"/>
      <c r="E687" s="378"/>
      <c r="F687" s="378"/>
      <c r="G687" s="378"/>
      <c r="H687" s="378"/>
      <c r="I687" s="378"/>
      <c r="J687" s="378"/>
      <c r="K687" s="164"/>
      <c r="L687" s="164"/>
      <c r="M687" s="16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378">
        <v>670</v>
      </c>
      <c r="B688" s="497"/>
      <c r="C688" s="378"/>
      <c r="D688" s="378"/>
      <c r="E688" s="378"/>
      <c r="F688" s="378"/>
      <c r="G688" s="378"/>
      <c r="H688" s="378"/>
      <c r="I688" s="378"/>
      <c r="J688" s="378"/>
      <c r="K688" s="164"/>
      <c r="L688" s="164"/>
      <c r="M688" s="16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378">
        <v>671</v>
      </c>
      <c r="B689" s="497"/>
      <c r="C689" s="378"/>
      <c r="D689" s="378"/>
      <c r="E689" s="378"/>
      <c r="F689" s="378"/>
      <c r="G689" s="378"/>
      <c r="H689" s="378"/>
      <c r="I689" s="378"/>
      <c r="J689" s="378"/>
      <c r="K689" s="164"/>
      <c r="L689" s="164"/>
      <c r="M689" s="16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378">
        <v>672</v>
      </c>
      <c r="B690" s="497"/>
      <c r="C690" s="378"/>
      <c r="D690" s="378"/>
      <c r="E690" s="378"/>
      <c r="F690" s="378"/>
      <c r="G690" s="378"/>
      <c r="H690" s="378"/>
      <c r="I690" s="378"/>
      <c r="J690" s="378"/>
      <c r="K690" s="164"/>
      <c r="L690" s="164"/>
      <c r="M690" s="16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378">
        <v>673</v>
      </c>
      <c r="B691" s="497"/>
      <c r="C691" s="378"/>
      <c r="D691" s="378"/>
      <c r="E691" s="378"/>
      <c r="F691" s="378"/>
      <c r="G691" s="378"/>
      <c r="H691" s="378"/>
      <c r="I691" s="378"/>
      <c r="J691" s="378"/>
      <c r="K691" s="164"/>
      <c r="L691" s="164"/>
      <c r="M691" s="16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378">
        <v>674</v>
      </c>
      <c r="B692" s="497"/>
      <c r="C692" s="378"/>
      <c r="D692" s="378"/>
      <c r="E692" s="378"/>
      <c r="F692" s="378"/>
      <c r="G692" s="378"/>
      <c r="H692" s="378"/>
      <c r="I692" s="378"/>
      <c r="J692" s="378"/>
      <c r="K692" s="378"/>
      <c r="L692" s="164"/>
      <c r="M692" s="16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378">
        <v>675</v>
      </c>
      <c r="B693" s="497"/>
      <c r="C693" s="502"/>
      <c r="D693" s="378"/>
      <c r="E693" s="378"/>
      <c r="F693" s="378"/>
      <c r="G693" s="378"/>
      <c r="H693" s="378"/>
      <c r="I693" s="378"/>
      <c r="J693" s="378"/>
      <c r="K693" s="164"/>
      <c r="L693" s="164"/>
      <c r="M693" s="16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378">
        <v>676</v>
      </c>
      <c r="B694" s="497"/>
      <c r="C694" s="378"/>
      <c r="D694" s="378"/>
      <c r="E694" s="378"/>
      <c r="F694" s="378"/>
      <c r="G694" s="378"/>
      <c r="H694" s="378"/>
      <c r="I694" s="378"/>
      <c r="J694" s="378"/>
      <c r="K694" s="164"/>
      <c r="L694" s="164"/>
      <c r="M694" s="16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378">
        <v>677</v>
      </c>
      <c r="B695" s="497"/>
      <c r="C695" s="502"/>
      <c r="D695" s="378"/>
      <c r="E695" s="378"/>
      <c r="F695" s="378"/>
      <c r="G695" s="378"/>
      <c r="H695" s="378"/>
      <c r="I695" s="378"/>
      <c r="J695" s="378"/>
      <c r="K695" s="164"/>
      <c r="L695" s="164"/>
      <c r="M695" s="16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378">
        <v>678</v>
      </c>
      <c r="B696" s="497"/>
      <c r="C696" s="378"/>
      <c r="D696" s="378"/>
      <c r="E696" s="378"/>
      <c r="F696" s="378"/>
      <c r="G696" s="378"/>
      <c r="H696" s="378"/>
      <c r="I696" s="378"/>
      <c r="J696" s="378"/>
      <c r="K696" s="164"/>
      <c r="L696" s="164"/>
      <c r="M696" s="16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378">
        <v>679</v>
      </c>
      <c r="B697" s="497"/>
      <c r="C697" s="502"/>
      <c r="D697" s="378"/>
      <c r="E697" s="378"/>
      <c r="F697" s="378"/>
      <c r="G697" s="378"/>
      <c r="H697" s="378"/>
      <c r="I697" s="378"/>
      <c r="J697" s="378"/>
      <c r="K697" s="164"/>
      <c r="L697" s="164"/>
      <c r="M697" s="16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378">
        <v>680</v>
      </c>
      <c r="B698" s="497"/>
      <c r="C698" s="378"/>
      <c r="D698" s="378"/>
      <c r="E698" s="378"/>
      <c r="F698" s="378"/>
      <c r="G698" s="378"/>
      <c r="H698" s="378"/>
      <c r="I698" s="378"/>
      <c r="J698" s="378"/>
      <c r="K698" s="164"/>
      <c r="L698" s="164"/>
      <c r="M698" s="16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378">
        <v>681</v>
      </c>
      <c r="B699" s="497"/>
      <c r="C699" s="502"/>
      <c r="D699" s="378"/>
      <c r="E699" s="378"/>
      <c r="F699" s="378"/>
      <c r="G699" s="378"/>
      <c r="H699" s="378"/>
      <c r="I699" s="378"/>
      <c r="J699" s="378"/>
      <c r="K699" s="164"/>
      <c r="L699" s="164"/>
      <c r="M699" s="16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378">
        <v>682</v>
      </c>
      <c r="B700" s="497"/>
      <c r="C700" s="378"/>
      <c r="D700" s="378"/>
      <c r="E700" s="378"/>
      <c r="F700" s="378"/>
      <c r="G700" s="378"/>
      <c r="H700" s="378"/>
      <c r="I700" s="378"/>
      <c r="J700" s="378"/>
      <c r="K700" s="378"/>
      <c r="L700" s="501"/>
      <c r="M700" s="16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378">
        <v>683</v>
      </c>
      <c r="B701" s="497"/>
      <c r="C701" s="378"/>
      <c r="D701" s="378"/>
      <c r="E701" s="378"/>
      <c r="F701" s="378"/>
      <c r="G701" s="378"/>
      <c r="H701" s="378"/>
      <c r="I701" s="378"/>
      <c r="J701" s="378"/>
      <c r="K701" s="378"/>
      <c r="L701" s="164"/>
      <c r="M701" s="16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378">
        <v>684</v>
      </c>
      <c r="B702" s="497"/>
      <c r="C702" s="378"/>
      <c r="D702" s="378"/>
      <c r="E702" s="378"/>
      <c r="F702" s="378"/>
      <c r="G702" s="378"/>
      <c r="H702" s="378"/>
      <c r="I702" s="378"/>
      <c r="J702" s="378"/>
      <c r="K702" s="164"/>
      <c r="L702" s="164"/>
      <c r="M702" s="16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378">
        <v>685</v>
      </c>
      <c r="B703" s="497"/>
      <c r="C703" s="378"/>
      <c r="D703" s="378"/>
      <c r="E703" s="378"/>
      <c r="F703" s="378"/>
      <c r="G703" s="378"/>
      <c r="H703" s="378"/>
      <c r="I703" s="378"/>
      <c r="J703" s="378"/>
      <c r="K703" s="164"/>
      <c r="L703" s="164"/>
      <c r="M703" s="16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378">
        <v>686</v>
      </c>
      <c r="B704" s="497"/>
      <c r="C704" s="378"/>
      <c r="D704" s="378"/>
      <c r="E704" s="378"/>
      <c r="F704" s="378"/>
      <c r="G704" s="378"/>
      <c r="H704" s="378"/>
      <c r="I704" s="378"/>
      <c r="J704" s="378"/>
      <c r="K704" s="164"/>
      <c r="L704" s="164"/>
      <c r="M704" s="16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378">
        <v>687</v>
      </c>
      <c r="B705" s="497"/>
      <c r="C705" s="378"/>
      <c r="D705" s="378"/>
      <c r="E705" s="378"/>
      <c r="F705" s="378"/>
      <c r="G705" s="378"/>
      <c r="H705" s="378"/>
      <c r="I705" s="378"/>
      <c r="J705" s="378"/>
      <c r="K705" s="164"/>
      <c r="L705" s="164"/>
      <c r="M705" s="16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378">
        <v>688</v>
      </c>
      <c r="B706" s="497"/>
      <c r="C706" s="378"/>
      <c r="D706" s="378"/>
      <c r="E706" s="378"/>
      <c r="F706" s="378"/>
      <c r="G706" s="378"/>
      <c r="H706" s="378"/>
      <c r="I706" s="378"/>
      <c r="J706" s="378"/>
      <c r="K706" s="164"/>
      <c r="L706" s="164"/>
      <c r="M706" s="16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378">
        <v>689</v>
      </c>
      <c r="B707" s="497"/>
      <c r="C707" s="378"/>
      <c r="D707" s="378"/>
      <c r="E707" s="378"/>
      <c r="F707" s="378"/>
      <c r="G707" s="378"/>
      <c r="H707" s="378"/>
      <c r="I707" s="378"/>
      <c r="J707" s="378"/>
      <c r="K707" s="164"/>
      <c r="L707" s="164"/>
      <c r="M707" s="16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378">
        <v>690</v>
      </c>
      <c r="B708" s="497"/>
      <c r="C708" s="378"/>
      <c r="D708" s="378"/>
      <c r="E708" s="378"/>
      <c r="F708" s="378"/>
      <c r="G708" s="378"/>
      <c r="H708" s="378"/>
      <c r="I708" s="378"/>
      <c r="J708" s="378"/>
      <c r="K708" s="164"/>
      <c r="L708" s="164"/>
      <c r="M708" s="16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378">
        <v>691</v>
      </c>
      <c r="B709" s="497"/>
      <c r="C709" s="378"/>
      <c r="D709" s="378"/>
      <c r="E709" s="378"/>
      <c r="F709" s="378"/>
      <c r="G709" s="378"/>
      <c r="H709" s="378"/>
      <c r="I709" s="378"/>
      <c r="J709" s="378"/>
      <c r="K709" s="164"/>
      <c r="L709" s="164"/>
      <c r="M709" s="16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378">
        <v>692</v>
      </c>
      <c r="B710" s="497"/>
      <c r="C710" s="378"/>
      <c r="D710" s="378"/>
      <c r="E710" s="378"/>
      <c r="F710" s="378"/>
      <c r="G710" s="378"/>
      <c r="H710" s="378"/>
      <c r="I710" s="378"/>
      <c r="J710" s="378"/>
      <c r="K710" s="164"/>
      <c r="L710" s="164"/>
      <c r="M710" s="16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378">
        <v>693</v>
      </c>
      <c r="B711" s="497"/>
      <c r="C711" s="378"/>
      <c r="D711" s="378"/>
      <c r="E711" s="378"/>
      <c r="F711" s="378"/>
      <c r="G711" s="378"/>
      <c r="H711" s="378"/>
      <c r="I711" s="378"/>
      <c r="J711" s="378"/>
      <c r="K711" s="164"/>
      <c r="L711" s="164"/>
      <c r="M711" s="16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378">
        <v>694</v>
      </c>
      <c r="B712" s="497"/>
      <c r="C712" s="378"/>
      <c r="D712" s="378"/>
      <c r="E712" s="378"/>
      <c r="F712" s="378"/>
      <c r="G712" s="378"/>
      <c r="H712" s="378"/>
      <c r="I712" s="378"/>
      <c r="J712" s="378"/>
      <c r="K712" s="378"/>
      <c r="L712" s="164"/>
      <c r="M712" s="16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378">
        <v>695</v>
      </c>
      <c r="B713" s="497"/>
      <c r="C713" s="378"/>
      <c r="D713" s="378"/>
      <c r="E713" s="378"/>
      <c r="F713" s="378"/>
      <c r="G713" s="378"/>
      <c r="H713" s="378"/>
      <c r="I713" s="378"/>
      <c r="J713" s="378"/>
      <c r="K713" s="164"/>
      <c r="L713" s="164"/>
      <c r="M713" s="16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378">
        <v>696</v>
      </c>
      <c r="B714" s="497"/>
      <c r="C714" s="378"/>
      <c r="D714" s="378"/>
      <c r="E714" s="378"/>
      <c r="F714" s="378"/>
      <c r="G714" s="378"/>
      <c r="H714" s="378"/>
      <c r="I714" s="378"/>
      <c r="J714" s="378"/>
      <c r="K714" s="164"/>
      <c r="L714" s="164"/>
      <c r="M714" s="16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378">
        <v>697</v>
      </c>
      <c r="B715" s="497"/>
      <c r="C715" s="378"/>
      <c r="D715" s="378"/>
      <c r="E715" s="378"/>
      <c r="F715" s="378"/>
      <c r="G715" s="378"/>
      <c r="H715" s="378"/>
      <c r="I715" s="378"/>
      <c r="J715" s="378"/>
      <c r="K715" s="164"/>
      <c r="L715" s="164"/>
      <c r="M715" s="16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378">
        <v>698</v>
      </c>
      <c r="B716" s="497"/>
      <c r="C716" s="378"/>
      <c r="D716" s="378"/>
      <c r="E716" s="378"/>
      <c r="F716" s="378"/>
      <c r="G716" s="378"/>
      <c r="H716" s="378"/>
      <c r="I716" s="378"/>
      <c r="J716" s="378"/>
      <c r="K716" s="164"/>
      <c r="L716" s="164"/>
      <c r="M716" s="16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378">
        <v>699</v>
      </c>
      <c r="B717" s="497"/>
      <c r="C717" s="378"/>
      <c r="D717" s="378"/>
      <c r="E717" s="378"/>
      <c r="F717" s="378"/>
      <c r="G717" s="378"/>
      <c r="H717" s="378"/>
      <c r="I717" s="378"/>
      <c r="J717" s="378"/>
      <c r="K717" s="164"/>
      <c r="L717" s="164"/>
      <c r="M717" s="16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378">
        <v>700</v>
      </c>
      <c r="B718" s="497"/>
      <c r="C718" s="378"/>
      <c r="D718" s="378"/>
      <c r="E718" s="378"/>
      <c r="F718" s="378"/>
      <c r="G718" s="378"/>
      <c r="H718" s="378"/>
      <c r="I718" s="378"/>
      <c r="J718" s="378"/>
      <c r="K718" s="164"/>
      <c r="L718" s="164"/>
      <c r="M718" s="16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378">
        <v>701</v>
      </c>
      <c r="B719" s="497"/>
      <c r="C719" s="378"/>
      <c r="D719" s="378"/>
      <c r="E719" s="378"/>
      <c r="F719" s="378"/>
      <c r="G719" s="378"/>
      <c r="H719" s="378"/>
      <c r="I719" s="378"/>
      <c r="J719" s="378"/>
      <c r="K719" s="164"/>
      <c r="L719" s="164"/>
      <c r="M719" s="16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378">
        <v>702</v>
      </c>
      <c r="B720" s="497"/>
      <c r="C720" s="378"/>
      <c r="D720" s="378"/>
      <c r="E720" s="378"/>
      <c r="F720" s="378"/>
      <c r="G720" s="378"/>
      <c r="H720" s="378"/>
      <c r="I720" s="378"/>
      <c r="J720" s="378"/>
      <c r="K720" s="378"/>
      <c r="L720" s="164"/>
      <c r="M720" s="16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378">
        <v>703</v>
      </c>
      <c r="B721" s="497"/>
      <c r="C721" s="378"/>
      <c r="D721" s="378"/>
      <c r="E721" s="378"/>
      <c r="F721" s="378"/>
      <c r="G721" s="378"/>
      <c r="H721" s="378"/>
      <c r="I721" s="378"/>
      <c r="J721" s="378"/>
      <c r="K721" s="499"/>
      <c r="L721" s="164"/>
      <c r="M721" s="16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378">
        <v>704</v>
      </c>
      <c r="B722" s="497"/>
      <c r="C722" s="378"/>
      <c r="D722" s="378"/>
      <c r="E722" s="378"/>
      <c r="F722" s="378"/>
      <c r="G722" s="378"/>
      <c r="H722" s="378"/>
      <c r="I722" s="378"/>
      <c r="J722" s="378"/>
      <c r="K722" s="164"/>
      <c r="L722" s="164"/>
      <c r="M722" s="16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378">
        <v>705</v>
      </c>
      <c r="B723" s="497"/>
      <c r="C723" s="378"/>
      <c r="D723" s="378"/>
      <c r="E723" s="378"/>
      <c r="F723" s="378"/>
      <c r="G723" s="378"/>
      <c r="H723" s="378"/>
      <c r="I723" s="378"/>
      <c r="J723" s="378"/>
      <c r="K723" s="164"/>
      <c r="L723" s="164"/>
      <c r="M723" s="16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378">
        <v>706</v>
      </c>
      <c r="B724" s="497"/>
      <c r="C724" s="378"/>
      <c r="D724" s="378"/>
      <c r="E724" s="378"/>
      <c r="F724" s="378"/>
      <c r="G724" s="378"/>
      <c r="H724" s="378"/>
      <c r="I724" s="378"/>
      <c r="J724" s="378"/>
      <c r="K724" s="164"/>
      <c r="L724" s="164"/>
      <c r="M724" s="16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378">
        <v>707</v>
      </c>
      <c r="B725" s="497"/>
      <c r="C725" s="378"/>
      <c r="D725" s="378"/>
      <c r="E725" s="378"/>
      <c r="F725" s="378"/>
      <c r="G725" s="378"/>
      <c r="H725" s="378"/>
      <c r="I725" s="378"/>
      <c r="J725" s="378"/>
      <c r="K725" s="378"/>
      <c r="L725" s="164"/>
      <c r="M725" s="16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378">
        <v>708</v>
      </c>
      <c r="B726" s="497"/>
      <c r="C726" s="378"/>
      <c r="D726" s="378"/>
      <c r="E726" s="378"/>
      <c r="F726" s="378"/>
      <c r="G726" s="378"/>
      <c r="H726" s="378"/>
      <c r="I726" s="378"/>
      <c r="J726" s="378"/>
      <c r="K726" s="500"/>
      <c r="L726" s="164"/>
      <c r="M726" s="16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378">
        <v>709</v>
      </c>
      <c r="B727" s="497"/>
      <c r="C727" s="378"/>
      <c r="D727" s="378"/>
      <c r="E727" s="378"/>
      <c r="F727" s="378"/>
      <c r="G727" s="378"/>
      <c r="H727" s="378"/>
      <c r="I727" s="378"/>
      <c r="J727" s="378"/>
      <c r="K727" s="164"/>
      <c r="L727" s="164"/>
      <c r="M727" s="16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378">
        <v>710</v>
      </c>
      <c r="B728" s="497"/>
      <c r="C728" s="378"/>
      <c r="D728" s="378"/>
      <c r="E728" s="378"/>
      <c r="F728" s="378"/>
      <c r="G728" s="378"/>
      <c r="H728" s="378"/>
      <c r="I728" s="378"/>
      <c r="J728" s="378"/>
      <c r="K728" s="164"/>
      <c r="L728" s="164"/>
      <c r="M728" s="16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378">
        <v>711</v>
      </c>
      <c r="B729" s="497"/>
      <c r="C729" s="378"/>
      <c r="D729" s="378"/>
      <c r="E729" s="378"/>
      <c r="F729" s="378"/>
      <c r="G729" s="378"/>
      <c r="H729" s="378"/>
      <c r="I729" s="378"/>
      <c r="J729" s="378"/>
      <c r="K729" s="164"/>
      <c r="L729" s="164"/>
      <c r="M729" s="16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378">
        <v>712</v>
      </c>
      <c r="B730" s="497"/>
      <c r="C730" s="378"/>
      <c r="D730" s="378"/>
      <c r="E730" s="378"/>
      <c r="F730" s="378"/>
      <c r="G730" s="378"/>
      <c r="H730" s="378"/>
      <c r="I730" s="378"/>
      <c r="J730" s="378"/>
      <c r="K730" s="164"/>
      <c r="L730" s="164"/>
      <c r="M730" s="16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378">
        <v>713</v>
      </c>
      <c r="B731" s="497"/>
      <c r="C731" s="378"/>
      <c r="D731" s="378"/>
      <c r="E731" s="378"/>
      <c r="F731" s="378"/>
      <c r="G731" s="378"/>
      <c r="H731" s="378"/>
      <c r="I731" s="378"/>
      <c r="J731" s="378"/>
      <c r="K731" s="164"/>
      <c r="L731" s="164"/>
      <c r="M731" s="16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378">
        <v>714</v>
      </c>
      <c r="B732" s="497"/>
      <c r="C732" s="378"/>
      <c r="D732" s="378"/>
      <c r="E732" s="378"/>
      <c r="F732" s="378"/>
      <c r="G732" s="378"/>
      <c r="H732" s="378"/>
      <c r="I732" s="378"/>
      <c r="J732" s="378"/>
      <c r="K732" s="164"/>
      <c r="L732" s="164"/>
      <c r="M732" s="16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378">
        <v>715</v>
      </c>
      <c r="B733" s="497"/>
      <c r="C733" s="378"/>
      <c r="D733" s="378"/>
      <c r="E733" s="378"/>
      <c r="F733" s="378"/>
      <c r="G733" s="378"/>
      <c r="H733" s="378"/>
      <c r="I733" s="378"/>
      <c r="J733" s="378"/>
      <c r="K733" s="164"/>
      <c r="L733" s="164"/>
      <c r="M733" s="16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378">
        <v>716</v>
      </c>
      <c r="B734" s="497"/>
      <c r="C734" s="378"/>
      <c r="D734" s="378"/>
      <c r="E734" s="378"/>
      <c r="F734" s="378"/>
      <c r="G734" s="378"/>
      <c r="H734" s="378"/>
      <c r="I734" s="378"/>
      <c r="J734" s="378"/>
      <c r="K734" s="164"/>
      <c r="L734" s="164"/>
      <c r="M734" s="16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378">
        <v>717</v>
      </c>
      <c r="B735" s="497"/>
      <c r="C735" s="378"/>
      <c r="D735" s="378"/>
      <c r="E735" s="378"/>
      <c r="F735" s="378"/>
      <c r="G735" s="378"/>
      <c r="H735" s="378"/>
      <c r="I735" s="378"/>
      <c r="J735" s="378"/>
      <c r="K735" s="164"/>
      <c r="L735" s="164"/>
      <c r="M735" s="16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378">
        <v>718</v>
      </c>
      <c r="B736" s="497"/>
      <c r="C736" s="378"/>
      <c r="D736" s="378"/>
      <c r="E736" s="378"/>
      <c r="F736" s="378"/>
      <c r="G736" s="378"/>
      <c r="H736" s="378"/>
      <c r="I736" s="378"/>
      <c r="J736" s="378"/>
      <c r="K736" s="378"/>
      <c r="L736" s="164"/>
      <c r="M736" s="16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378">
        <v>719</v>
      </c>
      <c r="B737" s="497"/>
      <c r="C737" s="502"/>
      <c r="D737" s="378"/>
      <c r="E737" s="378"/>
      <c r="F737" s="378"/>
      <c r="G737" s="378"/>
      <c r="H737" s="378"/>
      <c r="I737" s="378"/>
      <c r="J737" s="378"/>
      <c r="K737" s="164"/>
      <c r="L737" s="164"/>
      <c r="M737" s="16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378">
        <v>720</v>
      </c>
      <c r="B738" s="497"/>
      <c r="C738" s="378"/>
      <c r="D738" s="378"/>
      <c r="E738" s="378"/>
      <c r="F738" s="378"/>
      <c r="G738" s="378"/>
      <c r="H738" s="378"/>
      <c r="I738" s="378"/>
      <c r="J738" s="378"/>
      <c r="K738" s="164"/>
      <c r="L738" s="164"/>
      <c r="M738" s="16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378">
        <v>721</v>
      </c>
      <c r="B739" s="497"/>
      <c r="C739" s="502"/>
      <c r="D739" s="378"/>
      <c r="E739" s="378"/>
      <c r="F739" s="378"/>
      <c r="G739" s="378"/>
      <c r="H739" s="378"/>
      <c r="I739" s="378"/>
      <c r="J739" s="378"/>
      <c r="K739" s="164"/>
      <c r="L739" s="164"/>
      <c r="M739" s="16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378">
        <v>722</v>
      </c>
      <c r="B740" s="497"/>
      <c r="C740" s="378"/>
      <c r="D740" s="378"/>
      <c r="E740" s="378"/>
      <c r="F740" s="378"/>
      <c r="G740" s="378"/>
      <c r="H740" s="378"/>
      <c r="I740" s="378"/>
      <c r="J740" s="378"/>
      <c r="K740" s="164"/>
      <c r="L740" s="164"/>
      <c r="M740" s="16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378">
        <v>723</v>
      </c>
      <c r="B741" s="497"/>
      <c r="C741" s="502"/>
      <c r="D741" s="378"/>
      <c r="E741" s="378"/>
      <c r="F741" s="378"/>
      <c r="G741" s="378"/>
      <c r="H741" s="378"/>
      <c r="I741" s="378"/>
      <c r="J741" s="378"/>
      <c r="K741" s="164"/>
      <c r="L741" s="164"/>
      <c r="M741" s="16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378">
        <v>724</v>
      </c>
      <c r="B742" s="497"/>
      <c r="C742" s="378"/>
      <c r="D742" s="378"/>
      <c r="E742" s="378"/>
      <c r="F742" s="378"/>
      <c r="G742" s="378"/>
      <c r="H742" s="378"/>
      <c r="I742" s="378"/>
      <c r="J742" s="378"/>
      <c r="K742" s="164"/>
      <c r="L742" s="164"/>
      <c r="M742" s="16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378">
        <v>725</v>
      </c>
      <c r="B743" s="497"/>
      <c r="C743" s="502"/>
      <c r="D743" s="378"/>
      <c r="E743" s="378"/>
      <c r="F743" s="378"/>
      <c r="G743" s="378"/>
      <c r="H743" s="378"/>
      <c r="I743" s="378"/>
      <c r="J743" s="378"/>
      <c r="K743" s="164"/>
      <c r="L743" s="164"/>
      <c r="M743" s="16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378">
        <v>726</v>
      </c>
      <c r="B744" s="497"/>
      <c r="C744" s="378"/>
      <c r="D744" s="378"/>
      <c r="E744" s="378"/>
      <c r="F744" s="378"/>
      <c r="G744" s="378"/>
      <c r="H744" s="378"/>
      <c r="I744" s="378"/>
      <c r="J744" s="378"/>
      <c r="K744" s="378"/>
      <c r="L744" s="501"/>
      <c r="M744" s="16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378">
        <v>727</v>
      </c>
      <c r="B745" s="497"/>
      <c r="C745" s="378"/>
      <c r="D745" s="378"/>
      <c r="E745" s="378"/>
      <c r="F745" s="378"/>
      <c r="G745" s="378"/>
      <c r="H745" s="378"/>
      <c r="I745" s="378"/>
      <c r="J745" s="378"/>
      <c r="K745" s="378"/>
      <c r="L745" s="164"/>
      <c r="M745" s="16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378">
        <v>728</v>
      </c>
      <c r="B746" s="497"/>
      <c r="C746" s="378"/>
      <c r="D746" s="378"/>
      <c r="E746" s="378"/>
      <c r="F746" s="378"/>
      <c r="G746" s="378"/>
      <c r="H746" s="378"/>
      <c r="I746" s="378"/>
      <c r="J746" s="378"/>
      <c r="K746" s="164"/>
      <c r="L746" s="164"/>
      <c r="M746" s="16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378">
        <v>729</v>
      </c>
      <c r="B747" s="497"/>
      <c r="C747" s="378"/>
      <c r="D747" s="378"/>
      <c r="E747" s="378"/>
      <c r="F747" s="378"/>
      <c r="G747" s="378"/>
      <c r="H747" s="378"/>
      <c r="I747" s="378"/>
      <c r="J747" s="378"/>
      <c r="K747" s="164"/>
      <c r="L747" s="164"/>
      <c r="M747" s="16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378">
        <v>730</v>
      </c>
      <c r="B748" s="497"/>
      <c r="C748" s="378"/>
      <c r="D748" s="378"/>
      <c r="E748" s="378"/>
      <c r="F748" s="378"/>
      <c r="G748" s="378"/>
      <c r="H748" s="378"/>
      <c r="I748" s="378"/>
      <c r="J748" s="378"/>
      <c r="K748" s="164"/>
      <c r="L748" s="164"/>
      <c r="M748" s="16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378">
        <v>731</v>
      </c>
      <c r="B749" s="497"/>
      <c r="C749" s="378"/>
      <c r="D749" s="378"/>
      <c r="E749" s="378"/>
      <c r="F749" s="378"/>
      <c r="G749" s="378"/>
      <c r="H749" s="378"/>
      <c r="I749" s="378"/>
      <c r="J749" s="378"/>
      <c r="K749" s="164"/>
      <c r="L749" s="164"/>
      <c r="M749" s="16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378">
        <v>732</v>
      </c>
      <c r="B750" s="497"/>
      <c r="C750" s="378"/>
      <c r="D750" s="378"/>
      <c r="E750" s="378"/>
      <c r="F750" s="378"/>
      <c r="G750" s="378"/>
      <c r="H750" s="378"/>
      <c r="I750" s="378"/>
      <c r="J750" s="378"/>
      <c r="K750" s="164"/>
      <c r="L750" s="164"/>
      <c r="M750" s="16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378">
        <v>733</v>
      </c>
      <c r="B751" s="497"/>
      <c r="C751" s="378"/>
      <c r="D751" s="378"/>
      <c r="E751" s="378"/>
      <c r="F751" s="378"/>
      <c r="G751" s="378"/>
      <c r="H751" s="378"/>
      <c r="I751" s="378"/>
      <c r="J751" s="378"/>
      <c r="K751" s="164"/>
      <c r="L751" s="164"/>
      <c r="M751" s="16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378">
        <v>734</v>
      </c>
      <c r="B752" s="497"/>
      <c r="C752" s="378"/>
      <c r="D752" s="378"/>
      <c r="E752" s="378"/>
      <c r="F752" s="378"/>
      <c r="G752" s="378"/>
      <c r="H752" s="378"/>
      <c r="I752" s="378"/>
      <c r="J752" s="378"/>
      <c r="K752" s="164"/>
      <c r="L752" s="164"/>
      <c r="M752" s="16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378">
        <v>735</v>
      </c>
      <c r="B753" s="497"/>
      <c r="C753" s="378"/>
      <c r="D753" s="378"/>
      <c r="E753" s="378"/>
      <c r="F753" s="378"/>
      <c r="G753" s="378"/>
      <c r="H753" s="378"/>
      <c r="I753" s="378"/>
      <c r="J753" s="378"/>
      <c r="K753" s="164"/>
      <c r="L753" s="164"/>
      <c r="M753" s="16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378">
        <v>736</v>
      </c>
      <c r="B754" s="497"/>
      <c r="C754" s="378"/>
      <c r="D754" s="378"/>
      <c r="E754" s="378"/>
      <c r="F754" s="378"/>
      <c r="G754" s="378"/>
      <c r="H754" s="378"/>
      <c r="I754" s="378"/>
      <c r="J754" s="378"/>
      <c r="K754" s="164"/>
      <c r="L754" s="164"/>
      <c r="M754" s="16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378">
        <v>737</v>
      </c>
      <c r="B755" s="497"/>
      <c r="C755" s="378"/>
      <c r="D755" s="378"/>
      <c r="E755" s="378"/>
      <c r="F755" s="378"/>
      <c r="G755" s="378"/>
      <c r="H755" s="378"/>
      <c r="I755" s="378"/>
      <c r="J755" s="378"/>
      <c r="K755" s="164"/>
      <c r="L755" s="164"/>
      <c r="M755" s="16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378">
        <v>738</v>
      </c>
      <c r="B756" s="497"/>
      <c r="C756" s="378"/>
      <c r="D756" s="378"/>
      <c r="E756" s="378"/>
      <c r="F756" s="378"/>
      <c r="G756" s="378"/>
      <c r="H756" s="378"/>
      <c r="I756" s="378"/>
      <c r="J756" s="378"/>
      <c r="K756" s="378"/>
      <c r="L756" s="164"/>
      <c r="M756" s="16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378">
        <v>739</v>
      </c>
      <c r="B757" s="497"/>
      <c r="C757" s="378"/>
      <c r="D757" s="378"/>
      <c r="E757" s="378"/>
      <c r="F757" s="378"/>
      <c r="G757" s="378"/>
      <c r="H757" s="378"/>
      <c r="I757" s="378"/>
      <c r="J757" s="378"/>
      <c r="K757" s="164"/>
      <c r="L757" s="164"/>
      <c r="M757" s="16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378">
        <v>740</v>
      </c>
      <c r="B758" s="497"/>
      <c r="C758" s="378"/>
      <c r="D758" s="378"/>
      <c r="E758" s="378"/>
      <c r="F758" s="378"/>
      <c r="G758" s="378"/>
      <c r="H758" s="378"/>
      <c r="I758" s="378"/>
      <c r="J758" s="378"/>
      <c r="K758" s="164"/>
      <c r="L758" s="164"/>
      <c r="M758" s="16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378">
        <v>741</v>
      </c>
      <c r="B759" s="497"/>
      <c r="C759" s="378"/>
      <c r="D759" s="378"/>
      <c r="E759" s="378"/>
      <c r="F759" s="378"/>
      <c r="G759" s="378"/>
      <c r="H759" s="378"/>
      <c r="I759" s="378"/>
      <c r="J759" s="378"/>
      <c r="K759" s="164"/>
      <c r="L759" s="164"/>
      <c r="M759" s="16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378">
        <v>742</v>
      </c>
      <c r="B760" s="497"/>
      <c r="C760" s="378"/>
      <c r="D760" s="378"/>
      <c r="E760" s="378"/>
      <c r="F760" s="378"/>
      <c r="G760" s="378"/>
      <c r="H760" s="378"/>
      <c r="I760" s="378"/>
      <c r="J760" s="378"/>
      <c r="K760" s="164"/>
      <c r="L760" s="164"/>
      <c r="M760" s="16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378">
        <v>743</v>
      </c>
      <c r="B761" s="497"/>
      <c r="C761" s="378"/>
      <c r="D761" s="378"/>
      <c r="E761" s="378"/>
      <c r="F761" s="378"/>
      <c r="G761" s="378"/>
      <c r="H761" s="378"/>
      <c r="I761" s="378"/>
      <c r="J761" s="378"/>
      <c r="K761" s="164"/>
      <c r="L761" s="164"/>
      <c r="M761" s="16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378">
        <v>744</v>
      </c>
      <c r="B762" s="497"/>
      <c r="C762" s="378"/>
      <c r="D762" s="378"/>
      <c r="E762" s="378"/>
      <c r="F762" s="378"/>
      <c r="G762" s="378"/>
      <c r="H762" s="378"/>
      <c r="I762" s="378"/>
      <c r="J762" s="378"/>
      <c r="K762" s="164"/>
      <c r="L762" s="164"/>
      <c r="M762" s="16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378">
        <v>745</v>
      </c>
      <c r="B763" s="497"/>
      <c r="C763" s="378"/>
      <c r="D763" s="378"/>
      <c r="E763" s="378"/>
      <c r="F763" s="378"/>
      <c r="G763" s="378"/>
      <c r="H763" s="378"/>
      <c r="I763" s="378"/>
      <c r="J763" s="378"/>
      <c r="K763" s="164"/>
      <c r="L763" s="164"/>
      <c r="M763" s="16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378">
        <v>746</v>
      </c>
      <c r="B764" s="497"/>
      <c r="C764" s="378"/>
      <c r="D764" s="378"/>
      <c r="E764" s="378"/>
      <c r="F764" s="378"/>
      <c r="G764" s="378"/>
      <c r="H764" s="378"/>
      <c r="I764" s="378"/>
      <c r="J764" s="378"/>
      <c r="K764" s="378"/>
      <c r="L764" s="164"/>
      <c r="M764" s="16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378">
        <v>747</v>
      </c>
      <c r="B765" s="497"/>
      <c r="C765" s="378"/>
      <c r="D765" s="378"/>
      <c r="E765" s="378"/>
      <c r="F765" s="378"/>
      <c r="G765" s="378"/>
      <c r="H765" s="378"/>
      <c r="I765" s="378"/>
      <c r="J765" s="378"/>
      <c r="K765" s="499"/>
      <c r="L765" s="164"/>
      <c r="M765" s="16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378">
        <v>748</v>
      </c>
      <c r="B766" s="497"/>
      <c r="C766" s="378"/>
      <c r="D766" s="378"/>
      <c r="E766" s="378"/>
      <c r="F766" s="378"/>
      <c r="G766" s="378"/>
      <c r="H766" s="378"/>
      <c r="I766" s="378"/>
      <c r="J766" s="378"/>
      <c r="K766" s="164"/>
      <c r="L766" s="164"/>
      <c r="M766" s="16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378">
        <v>749</v>
      </c>
      <c r="B767" s="497"/>
      <c r="C767" s="378"/>
      <c r="D767" s="378"/>
      <c r="E767" s="378"/>
      <c r="F767" s="378"/>
      <c r="G767" s="378"/>
      <c r="H767" s="378"/>
      <c r="I767" s="378"/>
      <c r="J767" s="378"/>
      <c r="K767" s="164"/>
      <c r="L767" s="164"/>
      <c r="M767" s="16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378">
        <v>750</v>
      </c>
      <c r="B768" s="497"/>
      <c r="C768" s="378"/>
      <c r="D768" s="378"/>
      <c r="E768" s="378"/>
      <c r="F768" s="378"/>
      <c r="G768" s="378"/>
      <c r="H768" s="378"/>
      <c r="I768" s="378"/>
      <c r="J768" s="378"/>
      <c r="K768" s="164"/>
      <c r="L768" s="164"/>
      <c r="M768" s="16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378">
        <v>751</v>
      </c>
      <c r="B769" s="497"/>
      <c r="C769" s="378"/>
      <c r="D769" s="378"/>
      <c r="E769" s="378"/>
      <c r="F769" s="378"/>
      <c r="G769" s="378"/>
      <c r="H769" s="378"/>
      <c r="I769" s="378"/>
      <c r="J769" s="378"/>
      <c r="K769" s="378"/>
      <c r="L769" s="164"/>
      <c r="M769" s="16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378">
        <v>752</v>
      </c>
      <c r="B770" s="497"/>
      <c r="C770" s="378"/>
      <c r="D770" s="378"/>
      <c r="E770" s="378"/>
      <c r="F770" s="378"/>
      <c r="G770" s="378"/>
      <c r="H770" s="378"/>
      <c r="I770" s="378"/>
      <c r="J770" s="378"/>
      <c r="K770" s="500"/>
      <c r="L770" s="164"/>
      <c r="M770" s="16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378">
        <v>753</v>
      </c>
      <c r="B771" s="497"/>
      <c r="C771" s="378"/>
      <c r="D771" s="378"/>
      <c r="E771" s="378"/>
      <c r="F771" s="378"/>
      <c r="G771" s="378"/>
      <c r="H771" s="378"/>
      <c r="I771" s="378"/>
      <c r="J771" s="378"/>
      <c r="K771" s="164"/>
      <c r="L771" s="164"/>
      <c r="M771" s="16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378">
        <v>754</v>
      </c>
      <c r="B772" s="497"/>
      <c r="C772" s="378"/>
      <c r="D772" s="378"/>
      <c r="E772" s="378"/>
      <c r="F772" s="378"/>
      <c r="G772" s="378"/>
      <c r="H772" s="378"/>
      <c r="I772" s="378"/>
      <c r="J772" s="378"/>
      <c r="K772" s="164"/>
      <c r="L772" s="164"/>
      <c r="M772" s="16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378">
        <v>755</v>
      </c>
      <c r="B773" s="497"/>
      <c r="C773" s="378"/>
      <c r="D773" s="378"/>
      <c r="E773" s="378"/>
      <c r="F773" s="378"/>
      <c r="G773" s="378"/>
      <c r="H773" s="378"/>
      <c r="I773" s="378"/>
      <c r="J773" s="378"/>
      <c r="K773" s="164"/>
      <c r="L773" s="164"/>
      <c r="M773" s="16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378">
        <v>756</v>
      </c>
      <c r="B774" s="497"/>
      <c r="C774" s="378"/>
      <c r="D774" s="378"/>
      <c r="E774" s="378"/>
      <c r="F774" s="378"/>
      <c r="G774" s="378"/>
      <c r="H774" s="378"/>
      <c r="I774" s="378"/>
      <c r="J774" s="378"/>
      <c r="K774" s="164"/>
      <c r="L774" s="164"/>
      <c r="M774" s="16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378">
        <v>757</v>
      </c>
      <c r="B775" s="497"/>
      <c r="C775" s="378"/>
      <c r="D775" s="378"/>
      <c r="E775" s="378"/>
      <c r="F775" s="378"/>
      <c r="G775" s="378"/>
      <c r="H775" s="378"/>
      <c r="I775" s="378"/>
      <c r="J775" s="378"/>
      <c r="K775" s="164"/>
      <c r="L775" s="164"/>
      <c r="M775" s="16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378">
        <v>758</v>
      </c>
      <c r="B776" s="497"/>
      <c r="C776" s="378"/>
      <c r="D776" s="378"/>
      <c r="E776" s="378"/>
      <c r="F776" s="378"/>
      <c r="G776" s="378"/>
      <c r="H776" s="378"/>
      <c r="I776" s="378"/>
      <c r="J776" s="378"/>
      <c r="K776" s="164"/>
      <c r="L776" s="164"/>
      <c r="M776" s="16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378">
        <v>759</v>
      </c>
      <c r="B777" s="497"/>
      <c r="C777" s="378"/>
      <c r="D777" s="378"/>
      <c r="E777" s="378"/>
      <c r="F777" s="378"/>
      <c r="G777" s="378"/>
      <c r="H777" s="378"/>
      <c r="I777" s="378"/>
      <c r="J777" s="378"/>
      <c r="K777" s="164"/>
      <c r="L777" s="164"/>
      <c r="M777" s="16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378">
        <v>760</v>
      </c>
      <c r="B778" s="497"/>
      <c r="C778" s="378"/>
      <c r="D778" s="378"/>
      <c r="E778" s="378"/>
      <c r="F778" s="378"/>
      <c r="G778" s="378"/>
      <c r="H778" s="378"/>
      <c r="I778" s="378"/>
      <c r="J778" s="378"/>
      <c r="K778" s="164"/>
      <c r="L778" s="164"/>
      <c r="M778" s="16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378">
        <v>761</v>
      </c>
      <c r="B779" s="497"/>
      <c r="C779" s="378"/>
      <c r="D779" s="378"/>
      <c r="E779" s="378"/>
      <c r="F779" s="378"/>
      <c r="G779" s="378"/>
      <c r="H779" s="378"/>
      <c r="I779" s="378"/>
      <c r="J779" s="378"/>
      <c r="K779" s="164"/>
      <c r="L779" s="164"/>
      <c r="M779" s="16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378">
        <v>762</v>
      </c>
      <c r="B780" s="497"/>
      <c r="C780" s="378"/>
      <c r="D780" s="378"/>
      <c r="E780" s="378"/>
      <c r="F780" s="378"/>
      <c r="G780" s="378"/>
      <c r="H780" s="378"/>
      <c r="I780" s="378"/>
      <c r="J780" s="378"/>
      <c r="K780" s="378"/>
      <c r="L780" s="164"/>
      <c r="M780" s="16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378">
        <v>763</v>
      </c>
      <c r="B781" s="497"/>
      <c r="C781" s="502"/>
      <c r="D781" s="378"/>
      <c r="E781" s="378"/>
      <c r="F781" s="378"/>
      <c r="G781" s="378"/>
      <c r="H781" s="378"/>
      <c r="I781" s="378"/>
      <c r="J781" s="378"/>
      <c r="K781" s="164"/>
      <c r="L781" s="164"/>
      <c r="M781" s="16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378">
        <v>764</v>
      </c>
      <c r="B782" s="497"/>
      <c r="C782" s="378"/>
      <c r="D782" s="378"/>
      <c r="E782" s="378"/>
      <c r="F782" s="378"/>
      <c r="G782" s="378"/>
      <c r="H782" s="378"/>
      <c r="I782" s="378"/>
      <c r="J782" s="378"/>
      <c r="K782" s="164"/>
      <c r="L782" s="164"/>
      <c r="M782" s="16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378">
        <v>765</v>
      </c>
      <c r="B783" s="497"/>
      <c r="C783" s="502"/>
      <c r="D783" s="378"/>
      <c r="E783" s="378"/>
      <c r="F783" s="378"/>
      <c r="G783" s="378"/>
      <c r="H783" s="378"/>
      <c r="I783" s="378"/>
      <c r="J783" s="378"/>
      <c r="K783" s="164"/>
      <c r="L783" s="164"/>
      <c r="M783" s="16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378">
        <v>766</v>
      </c>
      <c r="B784" s="497"/>
      <c r="C784" s="378"/>
      <c r="D784" s="378"/>
      <c r="E784" s="378"/>
      <c r="F784" s="378"/>
      <c r="G784" s="378"/>
      <c r="H784" s="378"/>
      <c r="I784" s="378"/>
      <c r="J784" s="378"/>
      <c r="K784" s="164"/>
      <c r="L784" s="164"/>
      <c r="M784" s="16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378">
        <v>767</v>
      </c>
      <c r="B785" s="497"/>
      <c r="C785" s="502"/>
      <c r="D785" s="378"/>
      <c r="E785" s="378"/>
      <c r="F785" s="378"/>
      <c r="G785" s="378"/>
      <c r="H785" s="378"/>
      <c r="I785" s="378"/>
      <c r="J785" s="378"/>
      <c r="K785" s="164"/>
      <c r="L785" s="164"/>
      <c r="M785" s="16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378">
        <v>768</v>
      </c>
      <c r="B786" s="497"/>
      <c r="C786" s="378"/>
      <c r="D786" s="378"/>
      <c r="E786" s="378"/>
      <c r="F786" s="378"/>
      <c r="G786" s="378"/>
      <c r="H786" s="378"/>
      <c r="I786" s="378"/>
      <c r="J786" s="378"/>
      <c r="K786" s="164"/>
      <c r="L786" s="164"/>
      <c r="M786" s="16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378">
        <v>769</v>
      </c>
      <c r="B787" s="497"/>
      <c r="C787" s="502"/>
      <c r="D787" s="378"/>
      <c r="E787" s="378"/>
      <c r="F787" s="378"/>
      <c r="G787" s="378"/>
      <c r="H787" s="378"/>
      <c r="I787" s="378"/>
      <c r="J787" s="378"/>
      <c r="K787" s="164"/>
      <c r="L787" s="164"/>
      <c r="M787" s="16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378">
        <v>770</v>
      </c>
      <c r="B788" s="497"/>
      <c r="C788" s="378"/>
      <c r="D788" s="378"/>
      <c r="E788" s="378"/>
      <c r="F788" s="378"/>
      <c r="G788" s="378"/>
      <c r="H788" s="378"/>
      <c r="I788" s="378"/>
      <c r="J788" s="378"/>
      <c r="K788" s="378"/>
      <c r="L788" s="501"/>
      <c r="M788" s="16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378">
        <v>771</v>
      </c>
      <c r="B789" s="497"/>
      <c r="C789" s="378"/>
      <c r="D789" s="378"/>
      <c r="E789" s="378"/>
      <c r="F789" s="378"/>
      <c r="G789" s="378"/>
      <c r="H789" s="378"/>
      <c r="I789" s="378"/>
      <c r="J789" s="378"/>
      <c r="K789" s="378"/>
      <c r="L789" s="164"/>
      <c r="M789" s="16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378">
        <v>772</v>
      </c>
      <c r="B790" s="497"/>
      <c r="C790" s="378"/>
      <c r="D790" s="378"/>
      <c r="E790" s="378"/>
      <c r="F790" s="378"/>
      <c r="G790" s="378"/>
      <c r="H790" s="378"/>
      <c r="I790" s="378"/>
      <c r="J790" s="378"/>
      <c r="K790" s="164"/>
      <c r="L790" s="164"/>
      <c r="M790" s="16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378">
        <v>773</v>
      </c>
      <c r="B791" s="497"/>
      <c r="C791" s="378"/>
      <c r="D791" s="378"/>
      <c r="E791" s="378"/>
      <c r="F791" s="378"/>
      <c r="G791" s="378"/>
      <c r="H791" s="378"/>
      <c r="I791" s="378"/>
      <c r="J791" s="378"/>
      <c r="K791" s="164"/>
      <c r="L791" s="164"/>
      <c r="M791" s="16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378">
        <v>774</v>
      </c>
      <c r="B792" s="497"/>
      <c r="C792" s="378"/>
      <c r="D792" s="378"/>
      <c r="E792" s="378"/>
      <c r="F792" s="378"/>
      <c r="G792" s="378"/>
      <c r="H792" s="378"/>
      <c r="I792" s="378"/>
      <c r="J792" s="378"/>
      <c r="K792" s="164"/>
      <c r="L792" s="164"/>
      <c r="M792" s="16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378">
        <v>775</v>
      </c>
      <c r="B793" s="497"/>
      <c r="C793" s="378"/>
      <c r="D793" s="378"/>
      <c r="E793" s="378"/>
      <c r="F793" s="378"/>
      <c r="G793" s="378"/>
      <c r="H793" s="378"/>
      <c r="I793" s="378"/>
      <c r="J793" s="378"/>
      <c r="K793" s="164"/>
      <c r="L793" s="164"/>
      <c r="M793" s="16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378">
        <v>776</v>
      </c>
      <c r="B794" s="497"/>
      <c r="C794" s="378"/>
      <c r="D794" s="378"/>
      <c r="E794" s="378"/>
      <c r="F794" s="378"/>
      <c r="G794" s="378"/>
      <c r="H794" s="378"/>
      <c r="I794" s="378"/>
      <c r="J794" s="378"/>
      <c r="K794" s="164"/>
      <c r="L794" s="164"/>
      <c r="M794" s="16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378">
        <v>777</v>
      </c>
      <c r="B795" s="497"/>
      <c r="C795" s="378"/>
      <c r="D795" s="378"/>
      <c r="E795" s="378"/>
      <c r="F795" s="378"/>
      <c r="G795" s="378"/>
      <c r="H795" s="378"/>
      <c r="I795" s="378"/>
      <c r="J795" s="378"/>
      <c r="K795" s="164"/>
      <c r="L795" s="164"/>
      <c r="M795" s="16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378">
        <v>778</v>
      </c>
      <c r="B796" s="497"/>
      <c r="C796" s="378"/>
      <c r="D796" s="378"/>
      <c r="E796" s="378"/>
      <c r="F796" s="378"/>
      <c r="G796" s="378"/>
      <c r="H796" s="378"/>
      <c r="I796" s="378"/>
      <c r="J796" s="378"/>
      <c r="K796" s="164"/>
      <c r="L796" s="164"/>
      <c r="M796" s="16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378">
        <v>779</v>
      </c>
      <c r="B797" s="497"/>
      <c r="C797" s="378"/>
      <c r="D797" s="378"/>
      <c r="E797" s="378"/>
      <c r="F797" s="378"/>
      <c r="G797" s="378"/>
      <c r="H797" s="378"/>
      <c r="I797" s="378"/>
      <c r="J797" s="378"/>
      <c r="K797" s="164"/>
      <c r="L797" s="164"/>
      <c r="M797" s="16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378">
        <v>780</v>
      </c>
      <c r="B798" s="497"/>
      <c r="C798" s="378"/>
      <c r="D798" s="378"/>
      <c r="E798" s="378"/>
      <c r="F798" s="378"/>
      <c r="G798" s="378"/>
      <c r="H798" s="378"/>
      <c r="I798" s="378"/>
      <c r="J798" s="378"/>
      <c r="K798" s="164"/>
      <c r="L798" s="164"/>
      <c r="M798" s="16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378">
        <v>781</v>
      </c>
      <c r="B799" s="497"/>
      <c r="C799" s="378"/>
      <c r="D799" s="378"/>
      <c r="E799" s="378"/>
      <c r="F799" s="378"/>
      <c r="G799" s="378"/>
      <c r="H799" s="378"/>
      <c r="I799" s="378"/>
      <c r="J799" s="378"/>
      <c r="K799" s="164"/>
      <c r="L799" s="164"/>
      <c r="M799" s="16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378">
        <v>782</v>
      </c>
      <c r="B800" s="497"/>
      <c r="C800" s="378"/>
      <c r="D800" s="378"/>
      <c r="E800" s="378"/>
      <c r="F800" s="378"/>
      <c r="G800" s="378"/>
      <c r="H800" s="378"/>
      <c r="I800" s="378"/>
      <c r="J800" s="378"/>
      <c r="K800" s="378"/>
      <c r="L800" s="164"/>
      <c r="M800" s="16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378">
        <v>783</v>
      </c>
      <c r="B801" s="497"/>
      <c r="C801" s="378"/>
      <c r="D801" s="378"/>
      <c r="E801" s="378"/>
      <c r="F801" s="378"/>
      <c r="G801" s="378"/>
      <c r="H801" s="378"/>
      <c r="I801" s="378"/>
      <c r="J801" s="378"/>
      <c r="K801" s="164"/>
      <c r="L801" s="164"/>
      <c r="M801" s="16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378">
        <v>784</v>
      </c>
      <c r="B802" s="497"/>
      <c r="C802" s="378"/>
      <c r="D802" s="378"/>
      <c r="E802" s="378"/>
      <c r="F802" s="378"/>
      <c r="G802" s="378"/>
      <c r="H802" s="378"/>
      <c r="I802" s="378"/>
      <c r="J802" s="378"/>
      <c r="K802" s="164"/>
      <c r="L802" s="164"/>
      <c r="M802" s="16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378">
        <v>785</v>
      </c>
      <c r="B803" s="497"/>
      <c r="C803" s="378"/>
      <c r="D803" s="378"/>
      <c r="E803" s="378"/>
      <c r="F803" s="378"/>
      <c r="G803" s="378"/>
      <c r="H803" s="378"/>
      <c r="I803" s="378"/>
      <c r="J803" s="378"/>
      <c r="K803" s="164"/>
      <c r="L803" s="164"/>
      <c r="M803" s="16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378">
        <v>786</v>
      </c>
      <c r="B804" s="497"/>
      <c r="C804" s="378"/>
      <c r="D804" s="378"/>
      <c r="E804" s="378"/>
      <c r="F804" s="378"/>
      <c r="G804" s="378"/>
      <c r="H804" s="378"/>
      <c r="I804" s="378"/>
      <c r="J804" s="378"/>
      <c r="K804" s="164"/>
      <c r="L804" s="164"/>
      <c r="M804" s="16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378">
        <v>787</v>
      </c>
      <c r="B805" s="497"/>
      <c r="C805" s="378"/>
      <c r="D805" s="378"/>
      <c r="E805" s="378"/>
      <c r="F805" s="378"/>
      <c r="G805" s="378"/>
      <c r="H805" s="378"/>
      <c r="I805" s="378"/>
      <c r="J805" s="378"/>
      <c r="K805" s="164"/>
      <c r="L805" s="164"/>
      <c r="M805" s="16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378">
        <v>788</v>
      </c>
      <c r="B806" s="497"/>
      <c r="C806" s="378"/>
      <c r="D806" s="378"/>
      <c r="E806" s="378"/>
      <c r="F806" s="378"/>
      <c r="G806" s="378"/>
      <c r="H806" s="378"/>
      <c r="I806" s="378"/>
      <c r="J806" s="378"/>
      <c r="K806" s="164"/>
      <c r="L806" s="164"/>
      <c r="M806" s="16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378">
        <v>789</v>
      </c>
      <c r="B807" s="497"/>
      <c r="C807" s="378"/>
      <c r="D807" s="378"/>
      <c r="E807" s="378"/>
      <c r="F807" s="378"/>
      <c r="G807" s="378"/>
      <c r="H807" s="378"/>
      <c r="I807" s="378"/>
      <c r="J807" s="378"/>
      <c r="K807" s="164"/>
      <c r="L807" s="164"/>
      <c r="M807" s="16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378">
        <v>790</v>
      </c>
      <c r="B808" s="497"/>
      <c r="C808" s="378"/>
      <c r="D808" s="378"/>
      <c r="E808" s="378"/>
      <c r="F808" s="378"/>
      <c r="G808" s="378"/>
      <c r="H808" s="378"/>
      <c r="I808" s="378"/>
      <c r="J808" s="378"/>
      <c r="K808" s="378"/>
      <c r="L808" s="164"/>
      <c r="M808" s="16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378">
        <v>791</v>
      </c>
      <c r="B809" s="497"/>
      <c r="C809" s="378"/>
      <c r="D809" s="378"/>
      <c r="E809" s="378"/>
      <c r="F809" s="378"/>
      <c r="G809" s="378"/>
      <c r="H809" s="378"/>
      <c r="I809" s="378"/>
      <c r="J809" s="378"/>
      <c r="K809" s="499"/>
      <c r="L809" s="164"/>
      <c r="M809" s="16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378">
        <v>792</v>
      </c>
      <c r="B810" s="497"/>
      <c r="C810" s="378"/>
      <c r="D810" s="378"/>
      <c r="E810" s="378"/>
      <c r="F810" s="378"/>
      <c r="G810" s="378"/>
      <c r="H810" s="378"/>
      <c r="I810" s="378"/>
      <c r="J810" s="378"/>
      <c r="K810" s="164"/>
      <c r="L810" s="164"/>
      <c r="M810" s="16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378">
        <v>793</v>
      </c>
      <c r="B811" s="497"/>
      <c r="C811" s="378"/>
      <c r="D811" s="378"/>
      <c r="E811" s="378"/>
      <c r="F811" s="378"/>
      <c r="G811" s="378"/>
      <c r="H811" s="378"/>
      <c r="I811" s="378"/>
      <c r="J811" s="378"/>
      <c r="K811" s="164"/>
      <c r="L811" s="164"/>
      <c r="M811" s="16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378">
        <v>794</v>
      </c>
      <c r="B812" s="497"/>
      <c r="C812" s="378"/>
      <c r="D812" s="378"/>
      <c r="E812" s="378"/>
      <c r="F812" s="378"/>
      <c r="G812" s="378"/>
      <c r="H812" s="378"/>
      <c r="I812" s="378"/>
      <c r="J812" s="378"/>
      <c r="K812" s="164"/>
      <c r="L812" s="164"/>
      <c r="M812" s="16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378">
        <v>795</v>
      </c>
      <c r="B813" s="497"/>
      <c r="C813" s="378"/>
      <c r="D813" s="378"/>
      <c r="E813" s="378"/>
      <c r="F813" s="378"/>
      <c r="G813" s="378"/>
      <c r="H813" s="378"/>
      <c r="I813" s="378"/>
      <c r="J813" s="378"/>
      <c r="K813" s="378"/>
      <c r="L813" s="164"/>
      <c r="M813" s="16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378">
        <v>796</v>
      </c>
      <c r="B814" s="497"/>
      <c r="C814" s="378"/>
      <c r="D814" s="378"/>
      <c r="E814" s="378"/>
      <c r="F814" s="378"/>
      <c r="G814" s="378"/>
      <c r="H814" s="378"/>
      <c r="I814" s="378"/>
      <c r="J814" s="378"/>
      <c r="K814" s="500"/>
      <c r="L814" s="164"/>
      <c r="M814" s="16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378">
        <v>797</v>
      </c>
      <c r="B815" s="497"/>
      <c r="C815" s="378"/>
      <c r="D815" s="378"/>
      <c r="E815" s="378"/>
      <c r="F815" s="378"/>
      <c r="G815" s="378"/>
      <c r="H815" s="378"/>
      <c r="I815" s="378"/>
      <c r="J815" s="378"/>
      <c r="K815" s="164"/>
      <c r="L815" s="164"/>
      <c r="M815" s="16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378">
        <v>798</v>
      </c>
      <c r="B816" s="497"/>
      <c r="C816" s="378"/>
      <c r="D816" s="378"/>
      <c r="E816" s="378"/>
      <c r="F816" s="378"/>
      <c r="G816" s="378"/>
      <c r="H816" s="378"/>
      <c r="I816" s="378"/>
      <c r="J816" s="378"/>
      <c r="K816" s="164"/>
      <c r="L816" s="164"/>
      <c r="M816" s="16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378">
        <v>799</v>
      </c>
      <c r="B817" s="497"/>
      <c r="C817" s="378"/>
      <c r="D817" s="378"/>
      <c r="E817" s="378"/>
      <c r="F817" s="378"/>
      <c r="G817" s="378"/>
      <c r="H817" s="378"/>
      <c r="I817" s="378"/>
      <c r="J817" s="378"/>
      <c r="K817" s="164"/>
      <c r="L817" s="164"/>
      <c r="M817" s="16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378">
        <v>800</v>
      </c>
      <c r="B818" s="497"/>
      <c r="C818" s="378"/>
      <c r="D818" s="378"/>
      <c r="E818" s="378"/>
      <c r="F818" s="378"/>
      <c r="G818" s="378"/>
      <c r="H818" s="378"/>
      <c r="I818" s="378"/>
      <c r="J818" s="378"/>
      <c r="K818" s="164"/>
      <c r="L818" s="164"/>
      <c r="M818" s="16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378">
        <v>801</v>
      </c>
      <c r="B819" s="497"/>
      <c r="C819" s="378"/>
      <c r="D819" s="378"/>
      <c r="E819" s="378"/>
      <c r="F819" s="378"/>
      <c r="G819" s="378"/>
      <c r="H819" s="378"/>
      <c r="I819" s="378"/>
      <c r="J819" s="378"/>
      <c r="K819" s="164"/>
      <c r="L819" s="164"/>
      <c r="M819" s="16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378">
        <v>802</v>
      </c>
      <c r="B820" s="497"/>
      <c r="C820" s="378"/>
      <c r="D820" s="378"/>
      <c r="E820" s="378"/>
      <c r="F820" s="378"/>
      <c r="G820" s="378"/>
      <c r="H820" s="378"/>
      <c r="I820" s="378"/>
      <c r="J820" s="378"/>
      <c r="K820" s="164"/>
      <c r="L820" s="164"/>
      <c r="M820" s="16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378">
        <v>803</v>
      </c>
      <c r="B821" s="497"/>
      <c r="C821" s="378"/>
      <c r="D821" s="378"/>
      <c r="E821" s="378"/>
      <c r="F821" s="378"/>
      <c r="G821" s="378"/>
      <c r="H821" s="378"/>
      <c r="I821" s="378"/>
      <c r="J821" s="378"/>
      <c r="K821" s="164"/>
      <c r="L821" s="164"/>
      <c r="M821" s="16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378">
        <v>804</v>
      </c>
      <c r="B822" s="497"/>
      <c r="C822" s="378"/>
      <c r="D822" s="378"/>
      <c r="E822" s="378"/>
      <c r="F822" s="378"/>
      <c r="G822" s="378"/>
      <c r="H822" s="378"/>
      <c r="I822" s="378"/>
      <c r="J822" s="378"/>
      <c r="K822" s="164"/>
      <c r="L822" s="164"/>
      <c r="M822" s="16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378">
        <v>805</v>
      </c>
      <c r="B823" s="497"/>
      <c r="C823" s="378"/>
      <c r="D823" s="378"/>
      <c r="E823" s="378"/>
      <c r="F823" s="378"/>
      <c r="G823" s="378"/>
      <c r="H823" s="378"/>
      <c r="I823" s="378"/>
      <c r="J823" s="378"/>
      <c r="K823" s="164"/>
      <c r="L823" s="164"/>
      <c r="M823" s="16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378">
        <v>806</v>
      </c>
      <c r="B824" s="497"/>
      <c r="C824" s="378"/>
      <c r="D824" s="378"/>
      <c r="E824" s="378"/>
      <c r="F824" s="378"/>
      <c r="G824" s="378"/>
      <c r="H824" s="378"/>
      <c r="I824" s="378"/>
      <c r="J824" s="378"/>
      <c r="K824" s="378"/>
      <c r="L824" s="164"/>
      <c r="M824" s="16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378">
        <v>807</v>
      </c>
      <c r="B825" s="497"/>
      <c r="C825" s="502"/>
      <c r="D825" s="378"/>
      <c r="E825" s="378"/>
      <c r="F825" s="378"/>
      <c r="G825" s="378"/>
      <c r="H825" s="378"/>
      <c r="I825" s="378"/>
      <c r="J825" s="378"/>
      <c r="K825" s="164"/>
      <c r="L825" s="164"/>
      <c r="M825" s="16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378">
        <v>808</v>
      </c>
      <c r="B826" s="497"/>
      <c r="C826" s="378"/>
      <c r="D826" s="378"/>
      <c r="E826" s="378"/>
      <c r="F826" s="378"/>
      <c r="G826" s="378"/>
      <c r="H826" s="378"/>
      <c r="I826" s="378"/>
      <c r="J826" s="378"/>
      <c r="K826" s="164"/>
      <c r="L826" s="164"/>
      <c r="M826" s="16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378">
        <v>809</v>
      </c>
      <c r="B827" s="497"/>
      <c r="C827" s="502"/>
      <c r="D827" s="378"/>
      <c r="E827" s="378"/>
      <c r="F827" s="378"/>
      <c r="G827" s="378"/>
      <c r="H827" s="378"/>
      <c r="I827" s="378"/>
      <c r="J827" s="378"/>
      <c r="K827" s="164"/>
      <c r="L827" s="164"/>
      <c r="M827" s="16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378">
        <v>810</v>
      </c>
      <c r="B828" s="497"/>
      <c r="C828" s="378"/>
      <c r="D828" s="378"/>
      <c r="E828" s="378"/>
      <c r="F828" s="378"/>
      <c r="G828" s="378"/>
      <c r="H828" s="378"/>
      <c r="I828" s="378"/>
      <c r="J828" s="378"/>
      <c r="K828" s="164"/>
      <c r="L828" s="164"/>
      <c r="M828" s="16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378">
        <v>811</v>
      </c>
      <c r="B829" s="497"/>
      <c r="C829" s="502"/>
      <c r="D829" s="378"/>
      <c r="E829" s="378"/>
      <c r="F829" s="378"/>
      <c r="G829" s="378"/>
      <c r="H829" s="378"/>
      <c r="I829" s="378"/>
      <c r="J829" s="378"/>
      <c r="K829" s="164"/>
      <c r="L829" s="164"/>
      <c r="M829" s="16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378">
        <v>812</v>
      </c>
      <c r="B830" s="497"/>
      <c r="C830" s="378"/>
      <c r="D830" s="378"/>
      <c r="E830" s="378"/>
      <c r="F830" s="378"/>
      <c r="G830" s="378"/>
      <c r="H830" s="378"/>
      <c r="I830" s="378"/>
      <c r="J830" s="378"/>
      <c r="K830" s="164"/>
      <c r="L830" s="164"/>
      <c r="M830" s="16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378">
        <v>813</v>
      </c>
      <c r="B831" s="497"/>
      <c r="C831" s="502"/>
      <c r="D831" s="378"/>
      <c r="E831" s="378"/>
      <c r="F831" s="378"/>
      <c r="G831" s="378"/>
      <c r="H831" s="378"/>
      <c r="I831" s="378"/>
      <c r="J831" s="378"/>
      <c r="K831" s="164"/>
      <c r="L831" s="164"/>
      <c r="M831" s="16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378">
        <v>814</v>
      </c>
      <c r="B832" s="497"/>
      <c r="C832" s="378"/>
      <c r="D832" s="378"/>
      <c r="E832" s="378"/>
      <c r="F832" s="378"/>
      <c r="G832" s="378"/>
      <c r="H832" s="378"/>
      <c r="I832" s="378"/>
      <c r="J832" s="378"/>
      <c r="K832" s="378"/>
      <c r="L832" s="501"/>
      <c r="M832" s="16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378">
        <v>815</v>
      </c>
      <c r="B833" s="497"/>
      <c r="C833" s="378"/>
      <c r="D833" s="378"/>
      <c r="E833" s="378"/>
      <c r="F833" s="378"/>
      <c r="G833" s="378"/>
      <c r="H833" s="378"/>
      <c r="I833" s="378"/>
      <c r="J833" s="378"/>
      <c r="K833" s="378"/>
      <c r="L833" s="164"/>
      <c r="M833" s="16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378">
        <v>816</v>
      </c>
      <c r="B834" s="497"/>
      <c r="C834" s="378"/>
      <c r="D834" s="378"/>
      <c r="E834" s="378"/>
      <c r="F834" s="378"/>
      <c r="G834" s="378"/>
      <c r="H834" s="378"/>
      <c r="I834" s="378"/>
      <c r="J834" s="378"/>
      <c r="K834" s="164"/>
      <c r="L834" s="164"/>
      <c r="M834" s="16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378">
        <v>817</v>
      </c>
      <c r="B835" s="497"/>
      <c r="C835" s="378"/>
      <c r="D835" s="378"/>
      <c r="E835" s="378"/>
      <c r="F835" s="378"/>
      <c r="G835" s="378"/>
      <c r="H835" s="378"/>
      <c r="I835" s="378"/>
      <c r="J835" s="378"/>
      <c r="K835" s="164"/>
      <c r="L835" s="164"/>
      <c r="M835" s="16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378">
        <v>818</v>
      </c>
      <c r="B836" s="497"/>
      <c r="C836" s="378"/>
      <c r="D836" s="378"/>
      <c r="E836" s="378"/>
      <c r="F836" s="378"/>
      <c r="G836" s="378"/>
      <c r="H836" s="378"/>
      <c r="I836" s="378"/>
      <c r="J836" s="378"/>
      <c r="K836" s="164"/>
      <c r="L836" s="164"/>
      <c r="M836" s="16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378">
        <v>819</v>
      </c>
      <c r="B837" s="497"/>
      <c r="C837" s="378"/>
      <c r="D837" s="378"/>
      <c r="E837" s="378"/>
      <c r="F837" s="378"/>
      <c r="G837" s="378"/>
      <c r="H837" s="378"/>
      <c r="I837" s="378"/>
      <c r="J837" s="378"/>
      <c r="K837" s="164"/>
      <c r="L837" s="164"/>
      <c r="M837" s="16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378">
        <v>820</v>
      </c>
      <c r="B838" s="497"/>
      <c r="C838" s="378"/>
      <c r="D838" s="378"/>
      <c r="E838" s="378"/>
      <c r="F838" s="378"/>
      <c r="G838" s="378"/>
      <c r="H838" s="378"/>
      <c r="I838" s="378"/>
      <c r="J838" s="378"/>
      <c r="K838" s="164"/>
      <c r="L838" s="164"/>
      <c r="M838" s="16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378">
        <v>821</v>
      </c>
      <c r="B839" s="497"/>
      <c r="C839" s="378"/>
      <c r="D839" s="378"/>
      <c r="E839" s="378"/>
      <c r="F839" s="378"/>
      <c r="G839" s="378"/>
      <c r="H839" s="378"/>
      <c r="I839" s="378"/>
      <c r="J839" s="378"/>
      <c r="K839" s="164"/>
      <c r="L839" s="164"/>
      <c r="M839" s="16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378">
        <v>822</v>
      </c>
      <c r="B840" s="497"/>
      <c r="C840" s="378"/>
      <c r="D840" s="378"/>
      <c r="E840" s="378"/>
      <c r="F840" s="378"/>
      <c r="G840" s="378"/>
      <c r="H840" s="378"/>
      <c r="I840" s="378"/>
      <c r="J840" s="378"/>
      <c r="K840" s="164"/>
      <c r="L840" s="164"/>
      <c r="M840" s="16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378">
        <v>823</v>
      </c>
      <c r="B841" s="497"/>
      <c r="C841" s="378"/>
      <c r="D841" s="378"/>
      <c r="E841" s="378"/>
      <c r="F841" s="378"/>
      <c r="G841" s="378"/>
      <c r="H841" s="378"/>
      <c r="I841" s="378"/>
      <c r="J841" s="378"/>
      <c r="K841" s="164"/>
      <c r="L841" s="164"/>
      <c r="M841" s="16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378">
        <v>824</v>
      </c>
      <c r="B842" s="497"/>
      <c r="C842" s="378"/>
      <c r="D842" s="378"/>
      <c r="E842" s="378"/>
      <c r="F842" s="378"/>
      <c r="G842" s="378"/>
      <c r="H842" s="378"/>
      <c r="I842" s="378"/>
      <c r="J842" s="378"/>
      <c r="K842" s="164"/>
      <c r="L842" s="164"/>
      <c r="M842" s="16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378">
        <v>825</v>
      </c>
      <c r="B843" s="497"/>
      <c r="C843" s="378"/>
      <c r="D843" s="378"/>
      <c r="E843" s="378"/>
      <c r="F843" s="378"/>
      <c r="G843" s="378"/>
      <c r="H843" s="378"/>
      <c r="I843" s="378"/>
      <c r="J843" s="378"/>
      <c r="K843" s="164"/>
      <c r="L843" s="164"/>
      <c r="M843" s="16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378">
        <v>826</v>
      </c>
      <c r="B844" s="497"/>
      <c r="C844" s="378"/>
      <c r="D844" s="378"/>
      <c r="E844" s="378"/>
      <c r="F844" s="378"/>
      <c r="G844" s="378"/>
      <c r="H844" s="378"/>
      <c r="I844" s="378"/>
      <c r="J844" s="378"/>
      <c r="K844" s="378"/>
      <c r="L844" s="164"/>
      <c r="M844" s="16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378">
        <v>827</v>
      </c>
      <c r="B845" s="497"/>
      <c r="C845" s="378"/>
      <c r="D845" s="378"/>
      <c r="E845" s="378"/>
      <c r="F845" s="378"/>
      <c r="G845" s="378"/>
      <c r="H845" s="378"/>
      <c r="I845" s="378"/>
      <c r="J845" s="378"/>
      <c r="K845" s="164"/>
      <c r="L845" s="164"/>
      <c r="M845" s="16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378">
        <v>828</v>
      </c>
      <c r="B846" s="497"/>
      <c r="C846" s="378"/>
      <c r="D846" s="378"/>
      <c r="E846" s="378"/>
      <c r="F846" s="378"/>
      <c r="G846" s="378"/>
      <c r="H846" s="378"/>
      <c r="I846" s="378"/>
      <c r="J846" s="378"/>
      <c r="K846" s="164"/>
      <c r="L846" s="164"/>
      <c r="M846" s="16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378">
        <v>829</v>
      </c>
      <c r="B847" s="497"/>
      <c r="C847" s="378"/>
      <c r="D847" s="378"/>
      <c r="E847" s="378"/>
      <c r="F847" s="378"/>
      <c r="G847" s="378"/>
      <c r="H847" s="378"/>
      <c r="I847" s="378"/>
      <c r="J847" s="378"/>
      <c r="K847" s="164"/>
      <c r="L847" s="164"/>
      <c r="M847" s="16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378">
        <v>830</v>
      </c>
      <c r="B848" s="497"/>
      <c r="C848" s="378"/>
      <c r="D848" s="378"/>
      <c r="E848" s="378"/>
      <c r="F848" s="378"/>
      <c r="G848" s="378"/>
      <c r="H848" s="378"/>
      <c r="I848" s="378"/>
      <c r="J848" s="378"/>
      <c r="K848" s="164"/>
      <c r="L848" s="164"/>
      <c r="M848" s="16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378">
        <v>831</v>
      </c>
      <c r="B849" s="497"/>
      <c r="C849" s="378"/>
      <c r="D849" s="378"/>
      <c r="E849" s="378"/>
      <c r="F849" s="378"/>
      <c r="G849" s="378"/>
      <c r="H849" s="378"/>
      <c r="I849" s="378"/>
      <c r="J849" s="378"/>
      <c r="K849" s="164"/>
      <c r="L849" s="164"/>
      <c r="M849" s="16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378">
        <v>832</v>
      </c>
      <c r="B850" s="497"/>
      <c r="C850" s="378"/>
      <c r="D850" s="378"/>
      <c r="E850" s="378"/>
      <c r="F850" s="378"/>
      <c r="G850" s="378"/>
      <c r="H850" s="378"/>
      <c r="I850" s="378"/>
      <c r="J850" s="378"/>
      <c r="K850" s="164"/>
      <c r="L850" s="164"/>
      <c r="M850" s="16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378">
        <v>833</v>
      </c>
      <c r="B851" s="497"/>
      <c r="C851" s="378"/>
      <c r="D851" s="378"/>
      <c r="E851" s="378"/>
      <c r="F851" s="378"/>
      <c r="G851" s="378"/>
      <c r="H851" s="378"/>
      <c r="I851" s="378"/>
      <c r="J851" s="378"/>
      <c r="K851" s="164"/>
      <c r="L851" s="164"/>
      <c r="M851" s="16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378">
        <v>834</v>
      </c>
      <c r="B852" s="497"/>
      <c r="C852" s="378"/>
      <c r="D852" s="378"/>
      <c r="E852" s="378"/>
      <c r="F852" s="378"/>
      <c r="G852" s="378"/>
      <c r="H852" s="378"/>
      <c r="I852" s="378"/>
      <c r="J852" s="378"/>
      <c r="K852" s="378"/>
      <c r="L852" s="164"/>
      <c r="M852" s="16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378">
        <v>835</v>
      </c>
      <c r="B853" s="497"/>
      <c r="C853" s="378"/>
      <c r="D853" s="378"/>
      <c r="E853" s="378"/>
      <c r="F853" s="378"/>
      <c r="G853" s="378"/>
      <c r="H853" s="378"/>
      <c r="I853" s="378"/>
      <c r="J853" s="378"/>
      <c r="K853" s="499"/>
      <c r="L853" s="164"/>
      <c r="M853" s="16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378">
        <v>836</v>
      </c>
      <c r="B854" s="497"/>
      <c r="C854" s="378"/>
      <c r="D854" s="378"/>
      <c r="E854" s="378"/>
      <c r="F854" s="378"/>
      <c r="G854" s="378"/>
      <c r="H854" s="378"/>
      <c r="I854" s="378"/>
      <c r="J854" s="378"/>
      <c r="K854" s="164"/>
      <c r="L854" s="164"/>
      <c r="M854" s="16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378">
        <v>837</v>
      </c>
      <c r="B855" s="497"/>
      <c r="C855" s="378"/>
      <c r="D855" s="378"/>
      <c r="E855" s="378"/>
      <c r="F855" s="378"/>
      <c r="G855" s="378"/>
      <c r="H855" s="378"/>
      <c r="I855" s="378"/>
      <c r="J855" s="378"/>
      <c r="K855" s="164"/>
      <c r="L855" s="164"/>
      <c r="M855" s="16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378">
        <v>838</v>
      </c>
      <c r="B856" s="497"/>
      <c r="C856" s="378"/>
      <c r="D856" s="378"/>
      <c r="E856" s="378"/>
      <c r="F856" s="378"/>
      <c r="G856" s="378"/>
      <c r="H856" s="378"/>
      <c r="I856" s="378"/>
      <c r="J856" s="378"/>
      <c r="K856" s="164"/>
      <c r="L856" s="164"/>
      <c r="M856" s="16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378">
        <v>839</v>
      </c>
      <c r="B857" s="497"/>
      <c r="C857" s="378"/>
      <c r="D857" s="378"/>
      <c r="E857" s="378"/>
      <c r="F857" s="378"/>
      <c r="G857" s="378"/>
      <c r="H857" s="378"/>
      <c r="I857" s="378"/>
      <c r="J857" s="378"/>
      <c r="K857" s="378"/>
      <c r="L857" s="164"/>
      <c r="M857" s="16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378">
        <v>840</v>
      </c>
      <c r="B858" s="497"/>
      <c r="C858" s="378"/>
      <c r="D858" s="378"/>
      <c r="E858" s="378"/>
      <c r="F858" s="378"/>
      <c r="G858" s="378"/>
      <c r="H858" s="378"/>
      <c r="I858" s="378"/>
      <c r="J858" s="378"/>
      <c r="K858" s="500"/>
      <c r="L858" s="164"/>
      <c r="M858" s="16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378">
        <v>841</v>
      </c>
      <c r="B859" s="497"/>
      <c r="C859" s="378"/>
      <c r="D859" s="378"/>
      <c r="E859" s="378"/>
      <c r="F859" s="378"/>
      <c r="G859" s="378"/>
      <c r="H859" s="378"/>
      <c r="I859" s="378"/>
      <c r="J859" s="378"/>
      <c r="K859" s="164"/>
      <c r="L859" s="164"/>
      <c r="M859" s="16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378">
        <v>842</v>
      </c>
      <c r="B860" s="497"/>
      <c r="C860" s="378"/>
      <c r="D860" s="378"/>
      <c r="E860" s="378"/>
      <c r="F860" s="378"/>
      <c r="G860" s="378"/>
      <c r="H860" s="378"/>
      <c r="I860" s="378"/>
      <c r="J860" s="378"/>
      <c r="K860" s="164"/>
      <c r="L860" s="164"/>
      <c r="M860" s="16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378">
        <v>843</v>
      </c>
      <c r="B861" s="497"/>
      <c r="C861" s="378"/>
      <c r="D861" s="378"/>
      <c r="E861" s="378"/>
      <c r="F861" s="378"/>
      <c r="G861" s="378"/>
      <c r="H861" s="378"/>
      <c r="I861" s="378"/>
      <c r="J861" s="378"/>
      <c r="K861" s="164"/>
      <c r="L861" s="164"/>
      <c r="M861" s="16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378">
        <v>844</v>
      </c>
      <c r="B862" s="497"/>
      <c r="C862" s="378"/>
      <c r="D862" s="378"/>
      <c r="E862" s="378"/>
      <c r="F862" s="378"/>
      <c r="G862" s="378"/>
      <c r="H862" s="378"/>
      <c r="I862" s="378"/>
      <c r="J862" s="378"/>
      <c r="K862" s="164"/>
      <c r="L862" s="164"/>
      <c r="M862" s="16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378">
        <v>845</v>
      </c>
      <c r="B863" s="497"/>
      <c r="C863" s="378"/>
      <c r="D863" s="378"/>
      <c r="E863" s="378"/>
      <c r="F863" s="378"/>
      <c r="G863" s="378"/>
      <c r="H863" s="378"/>
      <c r="I863" s="378"/>
      <c r="J863" s="378"/>
      <c r="K863" s="164"/>
      <c r="L863" s="164"/>
      <c r="M863" s="16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378">
        <v>846</v>
      </c>
      <c r="B864" s="497"/>
      <c r="C864" s="378"/>
      <c r="D864" s="378"/>
      <c r="E864" s="378"/>
      <c r="F864" s="378"/>
      <c r="G864" s="378"/>
      <c r="H864" s="378"/>
      <c r="I864" s="378"/>
      <c r="J864" s="378"/>
      <c r="K864" s="164"/>
      <c r="L864" s="164"/>
      <c r="M864" s="16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378">
        <v>847</v>
      </c>
      <c r="B865" s="497"/>
      <c r="C865" s="378"/>
      <c r="D865" s="378"/>
      <c r="E865" s="378"/>
      <c r="F865" s="378"/>
      <c r="G865" s="378"/>
      <c r="H865" s="378"/>
      <c r="I865" s="378"/>
      <c r="J865" s="378"/>
      <c r="K865" s="164"/>
      <c r="L865" s="164"/>
      <c r="M865" s="16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378">
        <v>848</v>
      </c>
      <c r="B866" s="497"/>
      <c r="C866" s="378"/>
      <c r="D866" s="378"/>
      <c r="E866" s="378"/>
      <c r="F866" s="378"/>
      <c r="G866" s="378"/>
      <c r="H866" s="378"/>
      <c r="I866" s="378"/>
      <c r="J866" s="378"/>
      <c r="K866" s="164"/>
      <c r="L866" s="164"/>
      <c r="M866" s="16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378">
        <v>849</v>
      </c>
      <c r="B867" s="497"/>
      <c r="C867" s="378"/>
      <c r="D867" s="378"/>
      <c r="E867" s="378"/>
      <c r="F867" s="378"/>
      <c r="G867" s="378"/>
      <c r="H867" s="378"/>
      <c r="I867" s="378"/>
      <c r="J867" s="378"/>
      <c r="K867" s="164"/>
      <c r="L867" s="164"/>
      <c r="M867" s="16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378">
        <v>850</v>
      </c>
      <c r="B868" s="497"/>
      <c r="C868" s="378"/>
      <c r="D868" s="378"/>
      <c r="E868" s="378"/>
      <c r="F868" s="378"/>
      <c r="G868" s="378"/>
      <c r="H868" s="378"/>
      <c r="I868" s="378"/>
      <c r="J868" s="378"/>
      <c r="K868" s="378"/>
      <c r="L868" s="164"/>
      <c r="M868" s="16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378">
        <v>851</v>
      </c>
      <c r="B869" s="497"/>
      <c r="C869" s="502"/>
      <c r="D869" s="378"/>
      <c r="E869" s="378"/>
      <c r="F869" s="378"/>
      <c r="G869" s="378"/>
      <c r="H869" s="378"/>
      <c r="I869" s="378"/>
      <c r="J869" s="378"/>
      <c r="K869" s="164"/>
      <c r="L869" s="164"/>
      <c r="M869" s="16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378">
        <v>852</v>
      </c>
      <c r="B870" s="497"/>
      <c r="C870" s="378"/>
      <c r="D870" s="378"/>
      <c r="E870" s="378"/>
      <c r="F870" s="378"/>
      <c r="G870" s="378"/>
      <c r="H870" s="378"/>
      <c r="I870" s="378"/>
      <c r="J870" s="378"/>
      <c r="K870" s="164"/>
      <c r="L870" s="164"/>
      <c r="M870" s="16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378">
        <v>853</v>
      </c>
      <c r="B871" s="497"/>
      <c r="C871" s="502"/>
      <c r="D871" s="378"/>
      <c r="E871" s="378"/>
      <c r="F871" s="378"/>
      <c r="G871" s="378"/>
      <c r="H871" s="378"/>
      <c r="I871" s="378"/>
      <c r="J871" s="378"/>
      <c r="K871" s="164"/>
      <c r="L871" s="164"/>
      <c r="M871" s="16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378">
        <v>854</v>
      </c>
      <c r="B872" s="497"/>
      <c r="C872" s="378"/>
      <c r="D872" s="378"/>
      <c r="E872" s="378"/>
      <c r="F872" s="378"/>
      <c r="G872" s="378"/>
      <c r="H872" s="378"/>
      <c r="I872" s="378"/>
      <c r="J872" s="378"/>
      <c r="K872" s="164"/>
      <c r="L872" s="164"/>
      <c r="M872" s="16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378">
        <v>855</v>
      </c>
      <c r="B873" s="497"/>
      <c r="C873" s="502"/>
      <c r="D873" s="378"/>
      <c r="E873" s="378"/>
      <c r="F873" s="378"/>
      <c r="G873" s="378"/>
      <c r="H873" s="378"/>
      <c r="I873" s="378"/>
      <c r="J873" s="378"/>
      <c r="K873" s="164"/>
      <c r="L873" s="164"/>
      <c r="M873" s="16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378">
        <v>856</v>
      </c>
      <c r="B874" s="497"/>
      <c r="C874" s="378"/>
      <c r="D874" s="378"/>
      <c r="E874" s="378"/>
      <c r="F874" s="378"/>
      <c r="G874" s="378"/>
      <c r="H874" s="378"/>
      <c r="I874" s="378"/>
      <c r="J874" s="378"/>
      <c r="K874" s="164"/>
      <c r="L874" s="164"/>
      <c r="M874" s="16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378">
        <v>857</v>
      </c>
      <c r="B875" s="497"/>
      <c r="C875" s="502"/>
      <c r="D875" s="378"/>
      <c r="E875" s="378"/>
      <c r="F875" s="378"/>
      <c r="G875" s="378"/>
      <c r="H875" s="378"/>
      <c r="I875" s="378"/>
      <c r="J875" s="378"/>
      <c r="K875" s="164"/>
      <c r="L875" s="164"/>
      <c r="M875" s="16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378">
        <v>858</v>
      </c>
      <c r="B876" s="497"/>
      <c r="C876" s="378"/>
      <c r="D876" s="378"/>
      <c r="E876" s="378"/>
      <c r="F876" s="378"/>
      <c r="G876" s="378"/>
      <c r="H876" s="378"/>
      <c r="I876" s="378"/>
      <c r="J876" s="378"/>
      <c r="K876" s="378"/>
      <c r="L876" s="501"/>
      <c r="M876" s="16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378">
        <v>859</v>
      </c>
      <c r="B877" s="497"/>
      <c r="C877" s="378"/>
      <c r="D877" s="378"/>
      <c r="E877" s="378"/>
      <c r="F877" s="378"/>
      <c r="G877" s="378"/>
      <c r="H877" s="378"/>
      <c r="I877" s="378"/>
      <c r="J877" s="378"/>
      <c r="K877" s="378"/>
      <c r="L877" s="164"/>
      <c r="M877" s="16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378">
        <v>860</v>
      </c>
      <c r="B878" s="497"/>
      <c r="C878" s="378"/>
      <c r="D878" s="378"/>
      <c r="E878" s="378"/>
      <c r="F878" s="378"/>
      <c r="G878" s="378"/>
      <c r="H878" s="378"/>
      <c r="I878" s="378"/>
      <c r="J878" s="378"/>
      <c r="K878" s="164"/>
      <c r="L878" s="164"/>
      <c r="M878" s="16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378">
        <v>861</v>
      </c>
      <c r="B879" s="497"/>
      <c r="C879" s="378"/>
      <c r="D879" s="378"/>
      <c r="E879" s="378"/>
      <c r="F879" s="378"/>
      <c r="G879" s="378"/>
      <c r="H879" s="378"/>
      <c r="I879" s="378"/>
      <c r="J879" s="378"/>
      <c r="K879" s="164"/>
      <c r="L879" s="164"/>
      <c r="M879" s="16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378">
        <v>862</v>
      </c>
      <c r="B880" s="497"/>
      <c r="C880" s="378"/>
      <c r="D880" s="378"/>
      <c r="E880" s="378"/>
      <c r="F880" s="378"/>
      <c r="G880" s="378"/>
      <c r="H880" s="378"/>
      <c r="I880" s="378"/>
      <c r="J880" s="378"/>
      <c r="K880" s="164"/>
      <c r="L880" s="164"/>
      <c r="M880" s="16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378">
        <v>863</v>
      </c>
      <c r="B881" s="497"/>
      <c r="C881" s="378"/>
      <c r="D881" s="378"/>
      <c r="E881" s="378"/>
      <c r="F881" s="378"/>
      <c r="G881" s="378"/>
      <c r="H881" s="378"/>
      <c r="I881" s="378"/>
      <c r="J881" s="378"/>
      <c r="K881" s="164"/>
      <c r="L881" s="164"/>
      <c r="M881" s="16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378">
        <v>864</v>
      </c>
      <c r="B882" s="497"/>
      <c r="C882" s="378"/>
      <c r="D882" s="378"/>
      <c r="E882" s="378"/>
      <c r="F882" s="378"/>
      <c r="G882" s="378"/>
      <c r="H882" s="378"/>
      <c r="I882" s="378"/>
      <c r="J882" s="378"/>
      <c r="K882" s="164"/>
      <c r="L882" s="164"/>
      <c r="M882" s="16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378">
        <v>865</v>
      </c>
      <c r="B883" s="497"/>
      <c r="C883" s="378"/>
      <c r="D883" s="378"/>
      <c r="E883" s="378"/>
      <c r="F883" s="378"/>
      <c r="G883" s="378"/>
      <c r="H883" s="378"/>
      <c r="I883" s="378"/>
      <c r="J883" s="378"/>
      <c r="K883" s="164"/>
      <c r="L883" s="164"/>
      <c r="M883" s="16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378">
        <v>866</v>
      </c>
      <c r="B884" s="497"/>
      <c r="C884" s="378"/>
      <c r="D884" s="378"/>
      <c r="E884" s="378"/>
      <c r="F884" s="378"/>
      <c r="G884" s="378"/>
      <c r="H884" s="378"/>
      <c r="I884" s="378"/>
      <c r="J884" s="378"/>
      <c r="K884" s="164"/>
      <c r="L884" s="164"/>
      <c r="M884" s="16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378">
        <v>867</v>
      </c>
      <c r="B885" s="497"/>
      <c r="C885" s="378"/>
      <c r="D885" s="378"/>
      <c r="E885" s="378"/>
      <c r="F885" s="378"/>
      <c r="G885" s="378"/>
      <c r="H885" s="378"/>
      <c r="I885" s="378"/>
      <c r="J885" s="378"/>
      <c r="K885" s="164"/>
      <c r="L885" s="164"/>
      <c r="M885" s="16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378">
        <v>868</v>
      </c>
      <c r="B886" s="497"/>
      <c r="C886" s="378"/>
      <c r="D886" s="378"/>
      <c r="E886" s="378"/>
      <c r="F886" s="378"/>
      <c r="G886" s="378"/>
      <c r="H886" s="378"/>
      <c r="I886" s="378"/>
      <c r="J886" s="378"/>
      <c r="K886" s="164"/>
      <c r="L886" s="164"/>
      <c r="M886" s="16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378">
        <v>869</v>
      </c>
      <c r="B887" s="497"/>
      <c r="C887" s="378"/>
      <c r="D887" s="378"/>
      <c r="E887" s="378"/>
      <c r="F887" s="378"/>
      <c r="G887" s="378"/>
      <c r="H887" s="378"/>
      <c r="I887" s="378"/>
      <c r="J887" s="378"/>
      <c r="K887" s="164"/>
      <c r="L887" s="164"/>
      <c r="M887" s="16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378">
        <v>870</v>
      </c>
      <c r="B888" s="497"/>
      <c r="C888" s="378"/>
      <c r="D888" s="378"/>
      <c r="E888" s="378"/>
      <c r="F888" s="378"/>
      <c r="G888" s="378"/>
      <c r="H888" s="378"/>
      <c r="I888" s="378"/>
      <c r="J888" s="378"/>
      <c r="K888" s="378"/>
      <c r="L888" s="164"/>
      <c r="M888" s="16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378">
        <v>871</v>
      </c>
      <c r="B889" s="497"/>
      <c r="C889" s="378"/>
      <c r="D889" s="378"/>
      <c r="E889" s="378"/>
      <c r="F889" s="378"/>
      <c r="G889" s="378"/>
      <c r="H889" s="378"/>
      <c r="I889" s="378"/>
      <c r="J889" s="378"/>
      <c r="K889" s="164"/>
      <c r="L889" s="164"/>
      <c r="M889" s="16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378">
        <v>872</v>
      </c>
      <c r="B890" s="497"/>
      <c r="C890" s="378"/>
      <c r="D890" s="378"/>
      <c r="E890" s="378"/>
      <c r="F890" s="378"/>
      <c r="G890" s="378"/>
      <c r="H890" s="378"/>
      <c r="I890" s="378"/>
      <c r="J890" s="378"/>
      <c r="K890" s="164"/>
      <c r="L890" s="164"/>
      <c r="M890" s="16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378">
        <v>873</v>
      </c>
      <c r="B891" s="497"/>
      <c r="C891" s="378"/>
      <c r="D891" s="378"/>
      <c r="E891" s="378"/>
      <c r="F891" s="378"/>
      <c r="G891" s="378"/>
      <c r="H891" s="378"/>
      <c r="I891" s="378"/>
      <c r="J891" s="378"/>
      <c r="K891" s="164"/>
      <c r="L891" s="164"/>
      <c r="M891" s="16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378">
        <v>874</v>
      </c>
      <c r="B892" s="497"/>
      <c r="C892" s="378"/>
      <c r="D892" s="378"/>
      <c r="E892" s="378"/>
      <c r="F892" s="378"/>
      <c r="G892" s="378"/>
      <c r="H892" s="378"/>
      <c r="I892" s="378"/>
      <c r="J892" s="378"/>
      <c r="K892" s="164"/>
      <c r="L892" s="164"/>
      <c r="M892" s="16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378">
        <v>875</v>
      </c>
      <c r="B893" s="497"/>
      <c r="C893" s="378"/>
      <c r="D893" s="378"/>
      <c r="E893" s="378"/>
      <c r="F893" s="378"/>
      <c r="G893" s="378"/>
      <c r="H893" s="378"/>
      <c r="I893" s="378"/>
      <c r="J893" s="378"/>
      <c r="K893" s="164"/>
      <c r="L893" s="164"/>
      <c r="M893" s="16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378">
        <v>876</v>
      </c>
      <c r="B894" s="497"/>
      <c r="C894" s="378"/>
      <c r="D894" s="378"/>
      <c r="E894" s="378"/>
      <c r="F894" s="378"/>
      <c r="G894" s="378"/>
      <c r="H894" s="378"/>
      <c r="I894" s="378"/>
      <c r="J894" s="378"/>
      <c r="K894" s="164"/>
      <c r="L894" s="164"/>
      <c r="M894" s="16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378">
        <v>877</v>
      </c>
      <c r="B895" s="497"/>
      <c r="C895" s="378"/>
      <c r="D895" s="378"/>
      <c r="E895" s="378"/>
      <c r="F895" s="378"/>
      <c r="G895" s="378"/>
      <c r="H895" s="378"/>
      <c r="I895" s="378"/>
      <c r="J895" s="378"/>
      <c r="K895" s="164"/>
      <c r="L895" s="164"/>
      <c r="M895" s="16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378">
        <v>878</v>
      </c>
      <c r="B896" s="497"/>
      <c r="C896" s="378"/>
      <c r="D896" s="378"/>
      <c r="E896" s="378"/>
      <c r="F896" s="378"/>
      <c r="G896" s="378"/>
      <c r="H896" s="378"/>
      <c r="I896" s="378"/>
      <c r="J896" s="378"/>
      <c r="K896" s="378"/>
      <c r="L896" s="164"/>
      <c r="M896" s="16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378">
        <v>879</v>
      </c>
      <c r="B897" s="497"/>
      <c r="C897" s="378"/>
      <c r="D897" s="378"/>
      <c r="E897" s="378"/>
      <c r="F897" s="378"/>
      <c r="G897" s="378"/>
      <c r="H897" s="378"/>
      <c r="I897" s="378"/>
      <c r="J897" s="378"/>
      <c r="K897" s="499"/>
      <c r="L897" s="164"/>
      <c r="M897" s="16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378">
        <v>880</v>
      </c>
      <c r="B898" s="497"/>
      <c r="C898" s="378"/>
      <c r="D898" s="378"/>
      <c r="E898" s="378"/>
      <c r="F898" s="378"/>
      <c r="G898" s="378"/>
      <c r="H898" s="378"/>
      <c r="I898" s="378"/>
      <c r="J898" s="378"/>
      <c r="K898" s="164"/>
      <c r="L898" s="164"/>
      <c r="M898" s="16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378">
        <v>881</v>
      </c>
      <c r="B899" s="497"/>
      <c r="C899" s="378"/>
      <c r="D899" s="378"/>
      <c r="E899" s="378"/>
      <c r="F899" s="378"/>
      <c r="G899" s="378"/>
      <c r="H899" s="378"/>
      <c r="I899" s="378"/>
      <c r="J899" s="378"/>
      <c r="K899" s="164"/>
      <c r="L899" s="164"/>
      <c r="M899" s="16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378">
        <v>882</v>
      </c>
      <c r="B900" s="497"/>
      <c r="C900" s="378"/>
      <c r="D900" s="378"/>
      <c r="E900" s="378"/>
      <c r="F900" s="378"/>
      <c r="G900" s="378"/>
      <c r="H900" s="378"/>
      <c r="I900" s="378"/>
      <c r="J900" s="378"/>
      <c r="K900" s="164"/>
      <c r="L900" s="164"/>
      <c r="M900" s="16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378">
        <v>883</v>
      </c>
      <c r="B901" s="497"/>
      <c r="C901" s="378"/>
      <c r="D901" s="378"/>
      <c r="E901" s="378"/>
      <c r="F901" s="378"/>
      <c r="G901" s="378"/>
      <c r="H901" s="378"/>
      <c r="I901" s="378"/>
      <c r="J901" s="378"/>
      <c r="K901" s="378"/>
      <c r="L901" s="164"/>
      <c r="M901" s="16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378">
        <v>884</v>
      </c>
      <c r="B902" s="497"/>
      <c r="C902" s="378"/>
      <c r="D902" s="378"/>
      <c r="E902" s="378"/>
      <c r="F902" s="378"/>
      <c r="G902" s="378"/>
      <c r="H902" s="378"/>
      <c r="I902" s="378"/>
      <c r="J902" s="378"/>
      <c r="K902" s="500"/>
      <c r="L902" s="164"/>
      <c r="M902" s="16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378">
        <v>885</v>
      </c>
      <c r="B903" s="497"/>
      <c r="C903" s="378"/>
      <c r="D903" s="378"/>
      <c r="E903" s="378"/>
      <c r="F903" s="378"/>
      <c r="G903" s="378"/>
      <c r="H903" s="378"/>
      <c r="I903" s="378"/>
      <c r="J903" s="378"/>
      <c r="K903" s="164"/>
      <c r="L903" s="164"/>
      <c r="M903" s="16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378">
        <v>886</v>
      </c>
      <c r="B904" s="497"/>
      <c r="C904" s="378"/>
      <c r="D904" s="378"/>
      <c r="E904" s="378"/>
      <c r="F904" s="378"/>
      <c r="G904" s="378"/>
      <c r="H904" s="378"/>
      <c r="I904" s="378"/>
      <c r="J904" s="378"/>
      <c r="K904" s="164"/>
      <c r="L904" s="164"/>
      <c r="M904" s="16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378">
        <v>887</v>
      </c>
      <c r="B905" s="497"/>
      <c r="C905" s="378"/>
      <c r="D905" s="378"/>
      <c r="E905" s="378"/>
      <c r="F905" s="378"/>
      <c r="G905" s="378"/>
      <c r="H905" s="378"/>
      <c r="I905" s="378"/>
      <c r="J905" s="378"/>
      <c r="K905" s="164"/>
      <c r="L905" s="164"/>
      <c r="M905" s="16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378">
        <v>888</v>
      </c>
      <c r="B906" s="497"/>
      <c r="C906" s="378"/>
      <c r="D906" s="378"/>
      <c r="E906" s="378"/>
      <c r="F906" s="378"/>
      <c r="G906" s="378"/>
      <c r="H906" s="378"/>
      <c r="I906" s="378"/>
      <c r="J906" s="378"/>
      <c r="K906" s="164"/>
      <c r="L906" s="164"/>
      <c r="M906" s="16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378">
        <v>889</v>
      </c>
      <c r="B907" s="497"/>
      <c r="C907" s="378"/>
      <c r="D907" s="378"/>
      <c r="E907" s="378"/>
      <c r="F907" s="378"/>
      <c r="G907" s="378"/>
      <c r="H907" s="378"/>
      <c r="I907" s="378"/>
      <c r="J907" s="378"/>
      <c r="K907" s="164"/>
      <c r="L907" s="164"/>
      <c r="M907" s="16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378">
        <v>890</v>
      </c>
      <c r="B908" s="497"/>
      <c r="C908" s="378"/>
      <c r="D908" s="378"/>
      <c r="E908" s="378"/>
      <c r="F908" s="378"/>
      <c r="G908" s="378"/>
      <c r="H908" s="378"/>
      <c r="I908" s="378"/>
      <c r="J908" s="378"/>
      <c r="K908" s="164"/>
      <c r="L908" s="164"/>
      <c r="M908" s="16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378">
        <v>891</v>
      </c>
      <c r="B909" s="497"/>
      <c r="C909" s="378"/>
      <c r="D909" s="378"/>
      <c r="E909" s="378"/>
      <c r="F909" s="378"/>
      <c r="G909" s="378"/>
      <c r="H909" s="378"/>
      <c r="I909" s="378"/>
      <c r="J909" s="378"/>
      <c r="K909" s="164"/>
      <c r="L909" s="164"/>
      <c r="M909" s="16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378">
        <v>892</v>
      </c>
      <c r="B910" s="497"/>
      <c r="C910" s="378"/>
      <c r="D910" s="378"/>
      <c r="E910" s="378"/>
      <c r="F910" s="378"/>
      <c r="G910" s="378"/>
      <c r="H910" s="378"/>
      <c r="I910" s="378"/>
      <c r="J910" s="378"/>
      <c r="K910" s="164"/>
      <c r="L910" s="164"/>
      <c r="M910" s="16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378">
        <v>893</v>
      </c>
      <c r="B911" s="497"/>
      <c r="C911" s="378"/>
      <c r="D911" s="378"/>
      <c r="E911" s="378"/>
      <c r="F911" s="378"/>
      <c r="G911" s="378"/>
      <c r="H911" s="378"/>
      <c r="I911" s="378"/>
      <c r="J911" s="378"/>
      <c r="K911" s="164"/>
      <c r="L911" s="164"/>
      <c r="M911" s="16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378">
        <v>894</v>
      </c>
      <c r="B912" s="497"/>
      <c r="C912" s="378"/>
      <c r="D912" s="378"/>
      <c r="E912" s="378"/>
      <c r="F912" s="378"/>
      <c r="G912" s="378"/>
      <c r="H912" s="378"/>
      <c r="I912" s="378"/>
      <c r="J912" s="378"/>
      <c r="K912" s="378"/>
      <c r="L912" s="164"/>
      <c r="M912" s="16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378">
        <v>895</v>
      </c>
      <c r="B913" s="497"/>
      <c r="C913" s="502"/>
      <c r="D913" s="378"/>
      <c r="E913" s="378"/>
      <c r="F913" s="378"/>
      <c r="G913" s="378"/>
      <c r="H913" s="378"/>
      <c r="I913" s="378"/>
      <c r="J913" s="378"/>
      <c r="K913" s="164"/>
      <c r="L913" s="164"/>
      <c r="M913" s="16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378">
        <v>896</v>
      </c>
      <c r="B914" s="497"/>
      <c r="C914" s="378"/>
      <c r="D914" s="378"/>
      <c r="E914" s="378"/>
      <c r="F914" s="378"/>
      <c r="G914" s="378"/>
      <c r="H914" s="378"/>
      <c r="I914" s="378"/>
      <c r="J914" s="378"/>
      <c r="K914" s="164"/>
      <c r="L914" s="164"/>
      <c r="M914" s="16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378">
        <v>897</v>
      </c>
      <c r="B915" s="497"/>
      <c r="C915" s="502"/>
      <c r="D915" s="378"/>
      <c r="E915" s="378"/>
      <c r="F915" s="378"/>
      <c r="G915" s="378"/>
      <c r="H915" s="378"/>
      <c r="I915" s="378"/>
      <c r="J915" s="378"/>
      <c r="K915" s="164"/>
      <c r="L915" s="164"/>
      <c r="M915" s="16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378">
        <v>898</v>
      </c>
      <c r="B916" s="497"/>
      <c r="C916" s="378"/>
      <c r="D916" s="378"/>
      <c r="E916" s="378"/>
      <c r="F916" s="378"/>
      <c r="G916" s="378"/>
      <c r="H916" s="378"/>
      <c r="I916" s="378"/>
      <c r="J916" s="378"/>
      <c r="K916" s="164"/>
      <c r="L916" s="164"/>
      <c r="M916" s="16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378">
        <v>899</v>
      </c>
      <c r="B917" s="497"/>
      <c r="C917" s="502"/>
      <c r="D917" s="378"/>
      <c r="E917" s="378"/>
      <c r="F917" s="378"/>
      <c r="G917" s="378"/>
      <c r="H917" s="378"/>
      <c r="I917" s="378"/>
      <c r="J917" s="378"/>
      <c r="K917" s="164"/>
      <c r="L917" s="164"/>
      <c r="M917" s="16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378">
        <v>900</v>
      </c>
      <c r="B918" s="497"/>
      <c r="C918" s="378"/>
      <c r="D918" s="378"/>
      <c r="E918" s="378"/>
      <c r="F918" s="378"/>
      <c r="G918" s="378"/>
      <c r="H918" s="378"/>
      <c r="I918" s="378"/>
      <c r="J918" s="378"/>
      <c r="K918" s="164"/>
      <c r="L918" s="164"/>
      <c r="M918" s="16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378">
        <v>901</v>
      </c>
      <c r="B919" s="497"/>
      <c r="C919" s="502"/>
      <c r="D919" s="378"/>
      <c r="E919" s="378"/>
      <c r="F919" s="378"/>
      <c r="G919" s="378"/>
      <c r="H919" s="378"/>
      <c r="I919" s="378"/>
      <c r="J919" s="378"/>
      <c r="K919" s="164"/>
      <c r="L919" s="164"/>
      <c r="M919" s="16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378">
        <v>902</v>
      </c>
      <c r="B920" s="497"/>
      <c r="C920" s="378"/>
      <c r="D920" s="378"/>
      <c r="E920" s="378"/>
      <c r="F920" s="378"/>
      <c r="G920" s="378"/>
      <c r="H920" s="378"/>
      <c r="I920" s="378"/>
      <c r="J920" s="378"/>
      <c r="K920" s="378"/>
      <c r="L920" s="501"/>
      <c r="M920" s="16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378">
        <v>903</v>
      </c>
      <c r="B921" s="497"/>
      <c r="C921" s="378"/>
      <c r="D921" s="378"/>
      <c r="E921" s="378"/>
      <c r="F921" s="378"/>
      <c r="G921" s="378"/>
      <c r="H921" s="378"/>
      <c r="I921" s="378"/>
      <c r="J921" s="378"/>
      <c r="K921" s="378"/>
      <c r="L921" s="164"/>
      <c r="M921" s="16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378">
        <v>904</v>
      </c>
      <c r="B922" s="497"/>
      <c r="C922" s="378"/>
      <c r="D922" s="378"/>
      <c r="E922" s="378"/>
      <c r="F922" s="378"/>
      <c r="G922" s="378"/>
      <c r="H922" s="378"/>
      <c r="I922" s="378"/>
      <c r="J922" s="378"/>
      <c r="K922" s="164"/>
      <c r="L922" s="164"/>
      <c r="M922" s="16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378">
        <v>905</v>
      </c>
      <c r="B923" s="497"/>
      <c r="C923" s="378"/>
      <c r="D923" s="378"/>
      <c r="E923" s="378"/>
      <c r="F923" s="378"/>
      <c r="G923" s="378"/>
      <c r="H923" s="378"/>
      <c r="I923" s="378"/>
      <c r="J923" s="378"/>
      <c r="K923" s="164"/>
      <c r="L923" s="164"/>
      <c r="M923" s="16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378">
        <v>906</v>
      </c>
      <c r="B924" s="497"/>
      <c r="C924" s="378"/>
      <c r="D924" s="378"/>
      <c r="E924" s="378"/>
      <c r="F924" s="378"/>
      <c r="G924" s="378"/>
      <c r="H924" s="378"/>
      <c r="I924" s="378"/>
      <c r="J924" s="378"/>
      <c r="K924" s="164"/>
      <c r="L924" s="164"/>
      <c r="M924" s="16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378">
        <v>907</v>
      </c>
      <c r="B925" s="497"/>
      <c r="C925" s="378"/>
      <c r="D925" s="378"/>
      <c r="E925" s="378"/>
      <c r="F925" s="378"/>
      <c r="G925" s="378"/>
      <c r="H925" s="378"/>
      <c r="I925" s="378"/>
      <c r="J925" s="378"/>
      <c r="K925" s="164"/>
      <c r="L925" s="164"/>
      <c r="M925" s="16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378">
        <v>908</v>
      </c>
      <c r="B926" s="497"/>
      <c r="C926" s="378"/>
      <c r="D926" s="378"/>
      <c r="E926" s="378"/>
      <c r="F926" s="378"/>
      <c r="G926" s="378"/>
      <c r="H926" s="378"/>
      <c r="I926" s="378"/>
      <c r="J926" s="378"/>
      <c r="K926" s="164"/>
      <c r="L926" s="164"/>
      <c r="M926" s="16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378">
        <v>909</v>
      </c>
      <c r="B927" s="497"/>
      <c r="C927" s="378"/>
      <c r="D927" s="378"/>
      <c r="E927" s="378"/>
      <c r="F927" s="378"/>
      <c r="G927" s="378"/>
      <c r="H927" s="378"/>
      <c r="I927" s="378"/>
      <c r="J927" s="378"/>
      <c r="K927" s="164"/>
      <c r="L927" s="164"/>
      <c r="M927" s="16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378">
        <v>910</v>
      </c>
      <c r="B928" s="497"/>
      <c r="C928" s="378"/>
      <c r="D928" s="378"/>
      <c r="E928" s="378"/>
      <c r="F928" s="378"/>
      <c r="G928" s="378"/>
      <c r="H928" s="378"/>
      <c r="I928" s="378"/>
      <c r="J928" s="378"/>
      <c r="K928" s="164"/>
      <c r="L928" s="164"/>
      <c r="M928" s="16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378">
        <v>911</v>
      </c>
      <c r="B929" s="497"/>
      <c r="C929" s="378"/>
      <c r="D929" s="378"/>
      <c r="E929" s="378"/>
      <c r="F929" s="378"/>
      <c r="G929" s="378"/>
      <c r="H929" s="378"/>
      <c r="I929" s="378"/>
      <c r="J929" s="378"/>
      <c r="K929" s="164"/>
      <c r="L929" s="164"/>
      <c r="M929" s="16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378">
        <v>912</v>
      </c>
      <c r="B930" s="497"/>
      <c r="C930" s="378"/>
      <c r="D930" s="378"/>
      <c r="E930" s="378"/>
      <c r="F930" s="378"/>
      <c r="G930" s="378"/>
      <c r="H930" s="378"/>
      <c r="I930" s="378"/>
      <c r="J930" s="378"/>
      <c r="K930" s="164"/>
      <c r="L930" s="164"/>
      <c r="M930" s="16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378">
        <v>913</v>
      </c>
      <c r="B931" s="497"/>
      <c r="C931" s="378"/>
      <c r="D931" s="378"/>
      <c r="E931" s="378"/>
      <c r="F931" s="378"/>
      <c r="G931" s="378"/>
      <c r="H931" s="378"/>
      <c r="I931" s="378"/>
      <c r="J931" s="378"/>
      <c r="K931" s="164"/>
      <c r="L931" s="164"/>
      <c r="M931" s="16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378">
        <v>914</v>
      </c>
      <c r="B932" s="497"/>
      <c r="C932" s="378"/>
      <c r="D932" s="378"/>
      <c r="E932" s="378"/>
      <c r="F932" s="378"/>
      <c r="G932" s="378"/>
      <c r="H932" s="378"/>
      <c r="I932" s="378"/>
      <c r="J932" s="378"/>
      <c r="K932" s="378"/>
      <c r="L932" s="164"/>
      <c r="M932" s="16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378">
        <v>915</v>
      </c>
      <c r="B933" s="497"/>
      <c r="C933" s="378"/>
      <c r="D933" s="378"/>
      <c r="E933" s="378"/>
      <c r="F933" s="378"/>
      <c r="G933" s="378"/>
      <c r="H933" s="378"/>
      <c r="I933" s="378"/>
      <c r="J933" s="378"/>
      <c r="K933" s="164"/>
      <c r="L933" s="164"/>
      <c r="M933" s="16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378">
        <v>916</v>
      </c>
      <c r="B934" s="497"/>
      <c r="C934" s="378"/>
      <c r="D934" s="378"/>
      <c r="E934" s="378"/>
      <c r="F934" s="378"/>
      <c r="G934" s="378"/>
      <c r="H934" s="378"/>
      <c r="I934" s="378"/>
      <c r="J934" s="378"/>
      <c r="K934" s="164"/>
      <c r="L934" s="164"/>
      <c r="M934" s="16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378">
        <v>917</v>
      </c>
      <c r="B935" s="497"/>
      <c r="C935" s="378"/>
      <c r="D935" s="378"/>
      <c r="E935" s="378"/>
      <c r="F935" s="378"/>
      <c r="G935" s="378"/>
      <c r="H935" s="378"/>
      <c r="I935" s="378"/>
      <c r="J935" s="378"/>
      <c r="K935" s="164"/>
      <c r="L935" s="164"/>
      <c r="M935" s="16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378">
        <v>918</v>
      </c>
      <c r="B936" s="497"/>
      <c r="C936" s="378"/>
      <c r="D936" s="378"/>
      <c r="E936" s="378"/>
      <c r="F936" s="378"/>
      <c r="G936" s="378"/>
      <c r="H936" s="378"/>
      <c r="I936" s="378"/>
      <c r="J936" s="378"/>
      <c r="K936" s="164"/>
      <c r="L936" s="164"/>
      <c r="M936" s="16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378">
        <v>919</v>
      </c>
      <c r="B937" s="497"/>
      <c r="C937" s="378"/>
      <c r="D937" s="378"/>
      <c r="E937" s="378"/>
      <c r="F937" s="378"/>
      <c r="G937" s="378"/>
      <c r="H937" s="378"/>
      <c r="I937" s="378"/>
      <c r="J937" s="378"/>
      <c r="K937" s="164"/>
      <c r="L937" s="164"/>
      <c r="M937" s="16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378">
        <v>920</v>
      </c>
      <c r="B938" s="497"/>
      <c r="C938" s="378"/>
      <c r="D938" s="378"/>
      <c r="E938" s="378"/>
      <c r="F938" s="378"/>
      <c r="G938" s="378"/>
      <c r="H938" s="378"/>
      <c r="I938" s="378"/>
      <c r="J938" s="378"/>
      <c r="K938" s="164"/>
      <c r="L938" s="164"/>
      <c r="M938" s="16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378">
        <v>921</v>
      </c>
      <c r="B939" s="497"/>
      <c r="C939" s="378"/>
      <c r="D939" s="378"/>
      <c r="E939" s="378"/>
      <c r="F939" s="378"/>
      <c r="G939" s="378"/>
      <c r="H939" s="378"/>
      <c r="I939" s="378"/>
      <c r="J939" s="378"/>
      <c r="K939" s="164"/>
      <c r="L939" s="164"/>
      <c r="M939" s="16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378">
        <v>922</v>
      </c>
      <c r="B940" s="497"/>
      <c r="C940" s="378"/>
      <c r="D940" s="378"/>
      <c r="E940" s="378"/>
      <c r="F940" s="378"/>
      <c r="G940" s="378"/>
      <c r="H940" s="378"/>
      <c r="I940" s="378"/>
      <c r="J940" s="378"/>
      <c r="K940" s="378"/>
      <c r="L940" s="164"/>
      <c r="M940" s="16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378">
        <v>923</v>
      </c>
      <c r="B941" s="497"/>
      <c r="C941" s="378"/>
      <c r="D941" s="378"/>
      <c r="E941" s="378"/>
      <c r="F941" s="378"/>
      <c r="G941" s="378"/>
      <c r="H941" s="378"/>
      <c r="I941" s="378"/>
      <c r="J941" s="378"/>
      <c r="K941" s="499"/>
      <c r="L941" s="164"/>
      <c r="M941" s="16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378">
        <v>924</v>
      </c>
      <c r="B942" s="497"/>
      <c r="C942" s="378"/>
      <c r="D942" s="378"/>
      <c r="E942" s="378"/>
      <c r="F942" s="378"/>
      <c r="G942" s="378"/>
      <c r="H942" s="378"/>
      <c r="I942" s="378"/>
      <c r="J942" s="378"/>
      <c r="K942" s="164"/>
      <c r="L942" s="164"/>
      <c r="M942" s="16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378">
        <v>925</v>
      </c>
      <c r="B943" s="497"/>
      <c r="C943" s="378"/>
      <c r="D943" s="378"/>
      <c r="E943" s="378"/>
      <c r="F943" s="378"/>
      <c r="G943" s="378"/>
      <c r="H943" s="378"/>
      <c r="I943" s="378"/>
      <c r="J943" s="378"/>
      <c r="K943" s="164"/>
      <c r="L943" s="164"/>
      <c r="M943" s="16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378">
        <v>926</v>
      </c>
      <c r="B944" s="497"/>
      <c r="C944" s="378"/>
      <c r="D944" s="378"/>
      <c r="E944" s="378"/>
      <c r="F944" s="378"/>
      <c r="G944" s="378"/>
      <c r="H944" s="378"/>
      <c r="I944" s="378"/>
      <c r="J944" s="378"/>
      <c r="K944" s="164"/>
      <c r="L944" s="164"/>
      <c r="M944" s="16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378">
        <v>927</v>
      </c>
      <c r="B945" s="497"/>
      <c r="C945" s="378"/>
      <c r="D945" s="378"/>
      <c r="E945" s="378"/>
      <c r="F945" s="378"/>
      <c r="G945" s="378"/>
      <c r="H945" s="378"/>
      <c r="I945" s="378"/>
      <c r="J945" s="378"/>
      <c r="K945" s="378"/>
      <c r="L945" s="164"/>
      <c r="M945" s="16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378">
        <v>928</v>
      </c>
      <c r="B946" s="497"/>
      <c r="C946" s="378"/>
      <c r="D946" s="378"/>
      <c r="E946" s="378"/>
      <c r="F946" s="378"/>
      <c r="G946" s="378"/>
      <c r="H946" s="378"/>
      <c r="I946" s="378"/>
      <c r="J946" s="378"/>
      <c r="K946" s="500"/>
      <c r="L946" s="164"/>
      <c r="M946" s="16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378">
        <v>929</v>
      </c>
      <c r="B947" s="497"/>
      <c r="C947" s="378"/>
      <c r="D947" s="378"/>
      <c r="E947" s="378"/>
      <c r="F947" s="378"/>
      <c r="G947" s="378"/>
      <c r="H947" s="378"/>
      <c r="I947" s="378"/>
      <c r="J947" s="378"/>
      <c r="K947" s="164"/>
      <c r="L947" s="164"/>
      <c r="M947" s="16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378">
        <v>930</v>
      </c>
      <c r="B948" s="497"/>
      <c r="C948" s="378"/>
      <c r="D948" s="378"/>
      <c r="E948" s="378"/>
      <c r="F948" s="378"/>
      <c r="G948" s="378"/>
      <c r="H948" s="378"/>
      <c r="I948" s="378"/>
      <c r="J948" s="378"/>
      <c r="K948" s="164"/>
      <c r="L948" s="164"/>
      <c r="M948" s="16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378">
        <v>931</v>
      </c>
      <c r="B949" s="497"/>
      <c r="C949" s="378"/>
      <c r="D949" s="378"/>
      <c r="E949" s="378"/>
      <c r="F949" s="378"/>
      <c r="G949" s="378"/>
      <c r="H949" s="378"/>
      <c r="I949" s="378"/>
      <c r="J949" s="378"/>
      <c r="K949" s="164"/>
      <c r="L949" s="164"/>
      <c r="M949" s="16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378">
        <v>932</v>
      </c>
      <c r="B950" s="497"/>
      <c r="C950" s="378"/>
      <c r="D950" s="378"/>
      <c r="E950" s="378"/>
      <c r="F950" s="378"/>
      <c r="G950" s="378"/>
      <c r="H950" s="378"/>
      <c r="I950" s="378"/>
      <c r="J950" s="378"/>
      <c r="K950" s="164"/>
      <c r="L950" s="164"/>
      <c r="M950" s="16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378">
        <v>933</v>
      </c>
      <c r="B951" s="497"/>
      <c r="C951" s="378"/>
      <c r="D951" s="378"/>
      <c r="E951" s="378"/>
      <c r="F951" s="378"/>
      <c r="G951" s="378"/>
      <c r="H951" s="378"/>
      <c r="I951" s="378"/>
      <c r="J951" s="378"/>
      <c r="K951" s="164"/>
      <c r="L951" s="164"/>
      <c r="M951" s="16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378">
        <v>934</v>
      </c>
      <c r="B952" s="497"/>
      <c r="C952" s="378"/>
      <c r="D952" s="378"/>
      <c r="E952" s="378"/>
      <c r="F952" s="378"/>
      <c r="G952" s="378"/>
      <c r="H952" s="378"/>
      <c r="I952" s="378"/>
      <c r="J952" s="378"/>
      <c r="K952" s="164"/>
      <c r="L952" s="164"/>
      <c r="M952" s="16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378">
        <v>935</v>
      </c>
      <c r="B953" s="497"/>
      <c r="C953" s="378"/>
      <c r="D953" s="378"/>
      <c r="E953" s="378"/>
      <c r="F953" s="378"/>
      <c r="G953" s="378"/>
      <c r="H953" s="378"/>
      <c r="I953" s="378"/>
      <c r="J953" s="378"/>
      <c r="K953" s="164"/>
      <c r="L953" s="164"/>
      <c r="M953" s="16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378">
        <v>936</v>
      </c>
      <c r="B954" s="497"/>
      <c r="C954" s="378"/>
      <c r="D954" s="378"/>
      <c r="E954" s="378"/>
      <c r="F954" s="378"/>
      <c r="G954" s="378"/>
      <c r="H954" s="378"/>
      <c r="I954" s="378"/>
      <c r="J954" s="378"/>
      <c r="K954" s="164"/>
      <c r="L954" s="164"/>
      <c r="M954" s="16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378">
        <v>937</v>
      </c>
      <c r="B955" s="497"/>
      <c r="C955" s="378"/>
      <c r="D955" s="378"/>
      <c r="E955" s="378"/>
      <c r="F955" s="378"/>
      <c r="G955" s="378"/>
      <c r="H955" s="378"/>
      <c r="I955" s="378"/>
      <c r="J955" s="378"/>
      <c r="K955" s="164"/>
      <c r="L955" s="164"/>
      <c r="M955" s="16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378">
        <v>938</v>
      </c>
      <c r="B956" s="497"/>
      <c r="C956" s="378"/>
      <c r="D956" s="378"/>
      <c r="E956" s="378"/>
      <c r="F956" s="378"/>
      <c r="G956" s="378"/>
      <c r="H956" s="378"/>
      <c r="I956" s="378"/>
      <c r="J956" s="378"/>
      <c r="K956" s="378"/>
      <c r="L956" s="164"/>
      <c r="M956" s="16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378">
        <v>939</v>
      </c>
      <c r="B957" s="497"/>
      <c r="C957" s="502"/>
      <c r="D957" s="378"/>
      <c r="E957" s="378"/>
      <c r="F957" s="378"/>
      <c r="G957" s="378"/>
      <c r="H957" s="378"/>
      <c r="I957" s="378"/>
      <c r="J957" s="378"/>
      <c r="K957" s="164"/>
      <c r="L957" s="164"/>
      <c r="M957" s="16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378">
        <v>940</v>
      </c>
      <c r="B958" s="497"/>
      <c r="C958" s="378"/>
      <c r="D958" s="378"/>
      <c r="E958" s="378"/>
      <c r="F958" s="378"/>
      <c r="G958" s="378"/>
      <c r="H958" s="378"/>
      <c r="I958" s="378"/>
      <c r="J958" s="378"/>
      <c r="K958" s="164"/>
      <c r="L958" s="164"/>
      <c r="M958" s="16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378">
        <v>941</v>
      </c>
      <c r="B959" s="497"/>
      <c r="C959" s="502"/>
      <c r="D959" s="378"/>
      <c r="E959" s="378"/>
      <c r="F959" s="378"/>
      <c r="G959" s="378"/>
      <c r="H959" s="378"/>
      <c r="I959" s="378"/>
      <c r="J959" s="378"/>
      <c r="K959" s="164"/>
      <c r="L959" s="164"/>
      <c r="M959" s="16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378">
        <v>942</v>
      </c>
      <c r="B960" s="497"/>
      <c r="C960" s="378"/>
      <c r="D960" s="378"/>
      <c r="E960" s="378"/>
      <c r="F960" s="378"/>
      <c r="G960" s="378"/>
      <c r="H960" s="378"/>
      <c r="I960" s="378"/>
      <c r="J960" s="378"/>
      <c r="K960" s="164"/>
      <c r="L960" s="164"/>
      <c r="M960" s="16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378">
        <v>943</v>
      </c>
      <c r="B961" s="497"/>
      <c r="C961" s="502"/>
      <c r="D961" s="378"/>
      <c r="E961" s="378"/>
      <c r="F961" s="378"/>
      <c r="G961" s="378"/>
      <c r="H961" s="378"/>
      <c r="I961" s="378"/>
      <c r="J961" s="378"/>
      <c r="K961" s="164"/>
      <c r="L961" s="164"/>
      <c r="M961" s="16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378">
        <v>944</v>
      </c>
      <c r="B962" s="497"/>
      <c r="C962" s="378"/>
      <c r="D962" s="378"/>
      <c r="E962" s="378"/>
      <c r="F962" s="378"/>
      <c r="G962" s="378"/>
      <c r="H962" s="378"/>
      <c r="I962" s="378"/>
      <c r="J962" s="378"/>
      <c r="K962" s="164"/>
      <c r="L962" s="164"/>
      <c r="M962" s="16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378">
        <v>945</v>
      </c>
      <c r="B963" s="497"/>
      <c r="C963" s="502"/>
      <c r="D963" s="378"/>
      <c r="E963" s="378"/>
      <c r="F963" s="378"/>
      <c r="G963" s="378"/>
      <c r="H963" s="378"/>
      <c r="I963" s="378"/>
      <c r="J963" s="378"/>
      <c r="K963" s="164"/>
      <c r="L963" s="164"/>
      <c r="M963" s="16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378">
        <v>946</v>
      </c>
      <c r="B964" s="497"/>
      <c r="C964" s="378"/>
      <c r="D964" s="378"/>
      <c r="E964" s="378"/>
      <c r="F964" s="378"/>
      <c r="G964" s="378"/>
      <c r="H964" s="378"/>
      <c r="I964" s="378"/>
      <c r="J964" s="378"/>
      <c r="K964" s="378"/>
      <c r="L964" s="501"/>
      <c r="M964" s="16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494"/>
      <c r="B965" s="494"/>
      <c r="C965" s="494"/>
      <c r="D965" s="494"/>
      <c r="E965" s="494"/>
      <c r="F965" s="494"/>
      <c r="G965" s="494"/>
      <c r="H965" s="494"/>
      <c r="I965" s="494"/>
      <c r="J965" s="49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494"/>
      <c r="B966" s="494"/>
      <c r="C966" s="494"/>
      <c r="D966" s="494"/>
      <c r="E966" s="494"/>
      <c r="F966" s="494"/>
      <c r="G966" s="494"/>
      <c r="H966" s="494"/>
      <c r="I966" s="494"/>
      <c r="J966" s="49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494"/>
      <c r="B967" s="494"/>
      <c r="C967" s="494"/>
      <c r="D967" s="494"/>
      <c r="E967" s="494"/>
      <c r="F967" s="494"/>
      <c r="G967" s="494"/>
      <c r="H967" s="494"/>
      <c r="I967" s="494"/>
      <c r="J967" s="49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494"/>
      <c r="B968" s="494"/>
      <c r="C968" s="494"/>
      <c r="D968" s="494"/>
      <c r="E968" s="494"/>
      <c r="F968" s="494"/>
      <c r="G968" s="494"/>
      <c r="H968" s="494"/>
      <c r="I968" s="494"/>
      <c r="J968" s="49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494"/>
      <c r="B969" s="494"/>
      <c r="C969" s="494"/>
      <c r="D969" s="494"/>
      <c r="E969" s="494"/>
      <c r="F969" s="494"/>
      <c r="G969" s="494"/>
      <c r="H969" s="494"/>
      <c r="I969" s="494"/>
      <c r="J969" s="49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494"/>
      <c r="B970" s="494"/>
      <c r="C970" s="494"/>
      <c r="D970" s="494"/>
      <c r="E970" s="494"/>
      <c r="F970" s="494"/>
      <c r="G970" s="494"/>
      <c r="H970" s="494"/>
      <c r="I970" s="494"/>
      <c r="J970" s="49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494"/>
      <c r="B971" s="494"/>
      <c r="C971" s="494"/>
      <c r="D971" s="494"/>
      <c r="E971" s="494"/>
      <c r="F971" s="494"/>
      <c r="G971" s="494"/>
      <c r="H971" s="494"/>
      <c r="I971" s="494"/>
      <c r="J971" s="49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494"/>
      <c r="B972" s="494"/>
      <c r="C972" s="494"/>
      <c r="D972" s="494"/>
      <c r="E972" s="494"/>
      <c r="F972" s="494"/>
      <c r="G972" s="494"/>
      <c r="H972" s="494"/>
      <c r="I972" s="494"/>
      <c r="J972" s="49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494"/>
      <c r="B973" s="494"/>
      <c r="C973" s="494"/>
      <c r="D973" s="494"/>
      <c r="E973" s="494"/>
      <c r="F973" s="494"/>
      <c r="G973" s="494"/>
      <c r="H973" s="494"/>
      <c r="I973" s="494"/>
      <c r="J973" s="49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494"/>
      <c r="B974" s="494"/>
      <c r="C974" s="494"/>
      <c r="D974" s="494"/>
      <c r="E974" s="494"/>
      <c r="F974" s="494"/>
      <c r="G974" s="494"/>
      <c r="H974" s="494"/>
      <c r="I974" s="494"/>
      <c r="J974" s="49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494"/>
      <c r="B975" s="494"/>
      <c r="C975" s="494"/>
      <c r="D975" s="494"/>
      <c r="E975" s="494"/>
      <c r="F975" s="494"/>
      <c r="G975" s="494"/>
      <c r="H975" s="494"/>
      <c r="I975" s="494"/>
      <c r="J975" s="49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494"/>
      <c r="B976" s="494"/>
      <c r="C976" s="494"/>
      <c r="D976" s="494"/>
      <c r="E976" s="494"/>
      <c r="F976" s="494"/>
      <c r="G976" s="494"/>
      <c r="H976" s="494"/>
      <c r="I976" s="494"/>
      <c r="J976" s="49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494"/>
      <c r="B977" s="494"/>
      <c r="C977" s="494"/>
      <c r="D977" s="494"/>
      <c r="E977" s="494"/>
      <c r="F977" s="494"/>
      <c r="G977" s="494"/>
      <c r="H977" s="494"/>
      <c r="I977" s="494"/>
      <c r="J977" s="49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494"/>
      <c r="B978" s="494"/>
      <c r="C978" s="494"/>
      <c r="D978" s="494"/>
      <c r="E978" s="494"/>
      <c r="F978" s="494"/>
      <c r="G978" s="494"/>
      <c r="H978" s="494"/>
      <c r="I978" s="494"/>
      <c r="J978" s="49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494"/>
      <c r="B979" s="494"/>
      <c r="C979" s="494"/>
      <c r="D979" s="494"/>
      <c r="E979" s="494"/>
      <c r="F979" s="494"/>
      <c r="G979" s="494"/>
      <c r="H979" s="494"/>
      <c r="I979" s="494"/>
      <c r="J979" s="49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494"/>
      <c r="B980" s="494"/>
      <c r="C980" s="494"/>
      <c r="D980" s="494"/>
      <c r="E980" s="494"/>
      <c r="F980" s="494"/>
      <c r="G980" s="494"/>
      <c r="H980" s="494"/>
      <c r="I980" s="494"/>
      <c r="J980" s="49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494"/>
      <c r="B981" s="494"/>
      <c r="C981" s="494"/>
      <c r="D981" s="494"/>
      <c r="E981" s="494"/>
      <c r="F981" s="494"/>
      <c r="G981" s="494"/>
      <c r="H981" s="494"/>
      <c r="I981" s="494"/>
      <c r="J981" s="49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494"/>
      <c r="B982" s="494"/>
      <c r="C982" s="494"/>
      <c r="D982" s="494"/>
      <c r="E982" s="494"/>
      <c r="F982" s="494"/>
      <c r="G982" s="494"/>
      <c r="H982" s="494"/>
      <c r="I982" s="494"/>
      <c r="J982" s="49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494"/>
      <c r="B983" s="494"/>
      <c r="C983" s="494"/>
      <c r="D983" s="494"/>
      <c r="E983" s="494"/>
      <c r="F983" s="494"/>
      <c r="G983" s="494"/>
      <c r="H983" s="494"/>
      <c r="I983" s="494"/>
      <c r="J983" s="49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494"/>
      <c r="B984" s="494"/>
      <c r="C984" s="494"/>
      <c r="D984" s="494"/>
      <c r="E984" s="494"/>
      <c r="F984" s="494"/>
      <c r="G984" s="494"/>
      <c r="H984" s="494"/>
      <c r="I984" s="494"/>
      <c r="J984" s="49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494"/>
      <c r="B985" s="494"/>
      <c r="C985" s="494"/>
      <c r="D985" s="494"/>
      <c r="E985" s="494"/>
      <c r="F985" s="494"/>
      <c r="G985" s="494"/>
      <c r="H985" s="494"/>
      <c r="I985" s="494"/>
      <c r="J985" s="49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494"/>
      <c r="B986" s="494"/>
      <c r="C986" s="494"/>
      <c r="D986" s="494"/>
      <c r="E986" s="494"/>
      <c r="F986" s="494"/>
      <c r="G986" s="494"/>
      <c r="H986" s="494"/>
      <c r="I986" s="494"/>
      <c r="J986" s="49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494"/>
      <c r="B987" s="494"/>
      <c r="C987" s="494"/>
      <c r="D987" s="494"/>
      <c r="E987" s="494"/>
      <c r="F987" s="494"/>
      <c r="G987" s="494"/>
      <c r="H987" s="494"/>
      <c r="I987" s="494"/>
      <c r="J987" s="49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494"/>
      <c r="B988" s="494"/>
      <c r="C988" s="494"/>
      <c r="D988" s="494"/>
      <c r="E988" s="494"/>
      <c r="F988" s="494"/>
      <c r="G988" s="494"/>
      <c r="H988" s="494"/>
      <c r="I988" s="494"/>
      <c r="J988" s="49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494"/>
      <c r="B989" s="494"/>
      <c r="C989" s="494"/>
      <c r="D989" s="494"/>
      <c r="E989" s="494"/>
      <c r="F989" s="494"/>
      <c r="G989" s="494"/>
      <c r="H989" s="494"/>
      <c r="I989" s="494"/>
      <c r="J989" s="49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494"/>
      <c r="B990" s="494"/>
      <c r="C990" s="494"/>
      <c r="D990" s="494"/>
      <c r="E990" s="494"/>
      <c r="F990" s="494"/>
      <c r="G990" s="494"/>
      <c r="H990" s="494"/>
      <c r="I990" s="494"/>
      <c r="J990" s="49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494"/>
      <c r="B991" s="494"/>
      <c r="C991" s="494"/>
      <c r="D991" s="494"/>
      <c r="E991" s="494"/>
      <c r="F991" s="494"/>
      <c r="G991" s="494"/>
      <c r="H991" s="494"/>
      <c r="I991" s="494"/>
      <c r="J991" s="49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494"/>
      <c r="B992" s="494"/>
      <c r="C992" s="494"/>
      <c r="D992" s="494"/>
      <c r="E992" s="494"/>
      <c r="F992" s="494"/>
      <c r="G992" s="494"/>
      <c r="H992" s="494"/>
      <c r="I992" s="494"/>
      <c r="J992" s="49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494"/>
      <c r="B993" s="494"/>
      <c r="C993" s="494"/>
      <c r="D993" s="494"/>
      <c r="E993" s="494"/>
      <c r="F993" s="494"/>
      <c r="G993" s="494"/>
      <c r="H993" s="494"/>
      <c r="I993" s="494"/>
      <c r="J993" s="49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494"/>
      <c r="B994" s="494"/>
      <c r="C994" s="494"/>
      <c r="D994" s="494"/>
      <c r="E994" s="494"/>
      <c r="F994" s="494"/>
      <c r="G994" s="494"/>
      <c r="H994" s="494"/>
      <c r="I994" s="494"/>
      <c r="J994" s="49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494"/>
      <c r="B995" s="494"/>
      <c r="C995" s="494"/>
      <c r="D995" s="494"/>
      <c r="E995" s="494"/>
      <c r="F995" s="494"/>
      <c r="G995" s="494"/>
      <c r="H995" s="494"/>
      <c r="I995" s="494"/>
      <c r="J995" s="49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494"/>
      <c r="B996" s="494"/>
      <c r="C996" s="494"/>
      <c r="D996" s="494"/>
      <c r="E996" s="494"/>
      <c r="F996" s="494"/>
      <c r="G996" s="494"/>
      <c r="H996" s="494"/>
      <c r="I996" s="494"/>
      <c r="J996" s="49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494"/>
      <c r="B997" s="494"/>
      <c r="C997" s="494"/>
      <c r="D997" s="494"/>
      <c r="E997" s="494"/>
      <c r="F997" s="494"/>
      <c r="G997" s="494"/>
      <c r="H997" s="494"/>
      <c r="I997" s="494"/>
      <c r="J997" s="49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494"/>
      <c r="B998" s="494"/>
      <c r="C998" s="494"/>
      <c r="D998" s="494"/>
      <c r="E998" s="494"/>
      <c r="F998" s="494"/>
      <c r="G998" s="494"/>
      <c r="H998" s="494"/>
      <c r="I998" s="494"/>
      <c r="J998" s="49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494"/>
      <c r="B999" s="494"/>
      <c r="C999" s="494"/>
      <c r="D999" s="494"/>
      <c r="E999" s="494"/>
      <c r="F999" s="494"/>
      <c r="G999" s="494"/>
      <c r="H999" s="494"/>
      <c r="I999" s="494"/>
      <c r="J999" s="49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494"/>
      <c r="B1000" s="494"/>
      <c r="C1000" s="494"/>
      <c r="D1000" s="494"/>
      <c r="E1000" s="494"/>
      <c r="F1000" s="494"/>
      <c r="G1000" s="494"/>
      <c r="H1000" s="494"/>
      <c r="I1000" s="494"/>
      <c r="J1000" s="49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  <row r="1001" spans="1:26" ht="15.75" customHeight="1">
      <c r="A1001" s="494"/>
      <c r="B1001" s="494"/>
      <c r="C1001" s="494"/>
      <c r="D1001" s="494"/>
      <c r="E1001" s="494"/>
      <c r="F1001" s="494"/>
      <c r="G1001" s="494"/>
      <c r="H1001" s="494"/>
      <c r="I1001" s="494"/>
      <c r="J1001" s="49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</row>
    <row r="1002" spans="1:26" ht="15.75" customHeight="1">
      <c r="A1002" s="494"/>
      <c r="B1002" s="494"/>
      <c r="C1002" s="494"/>
      <c r="D1002" s="494"/>
      <c r="E1002" s="494"/>
      <c r="F1002" s="494"/>
      <c r="G1002" s="494"/>
      <c r="H1002" s="494"/>
      <c r="I1002" s="494"/>
      <c r="J1002" s="49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</row>
    <row r="1003" spans="1:26" ht="15.75" customHeight="1">
      <c r="A1003" s="494"/>
      <c r="B1003" s="494"/>
      <c r="C1003" s="494"/>
      <c r="D1003" s="494"/>
      <c r="E1003" s="494"/>
      <c r="F1003" s="494"/>
      <c r="G1003" s="494"/>
      <c r="H1003" s="494"/>
      <c r="I1003" s="494"/>
      <c r="J1003" s="494"/>
      <c r="K1003" s="54"/>
      <c r="L1003" s="54"/>
      <c r="M1003" s="54"/>
      <c r="N1003" s="54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</row>
    <row r="1004" spans="1:26" ht="15.75" customHeight="1">
      <c r="A1004" s="494"/>
      <c r="B1004" s="494"/>
      <c r="C1004" s="494"/>
      <c r="D1004" s="494"/>
      <c r="E1004" s="494"/>
      <c r="F1004" s="494"/>
      <c r="G1004" s="494"/>
      <c r="H1004" s="494"/>
      <c r="I1004" s="494"/>
      <c r="J1004" s="494"/>
      <c r="K1004" s="54"/>
      <c r="L1004" s="54"/>
      <c r="M1004" s="54"/>
      <c r="N1004" s="54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</row>
    <row r="1005" spans="1:26" ht="15.75" customHeight="1">
      <c r="A1005" s="494"/>
      <c r="B1005" s="494"/>
      <c r="C1005" s="494"/>
      <c r="D1005" s="494"/>
      <c r="E1005" s="494"/>
      <c r="F1005" s="494"/>
      <c r="G1005" s="494"/>
      <c r="H1005" s="494"/>
      <c r="I1005" s="494"/>
      <c r="J1005" s="494"/>
      <c r="K1005" s="54"/>
      <c r="L1005" s="54"/>
      <c r="M1005" s="54"/>
      <c r="N1005" s="54"/>
      <c r="O1005" s="54"/>
      <c r="P1005" s="54"/>
      <c r="Q1005" s="54"/>
      <c r="R1005" s="54"/>
      <c r="S1005" s="54"/>
      <c r="T1005" s="54"/>
      <c r="U1005" s="54"/>
      <c r="V1005" s="54"/>
      <c r="W1005" s="54"/>
      <c r="X1005" s="54"/>
      <c r="Y1005" s="54"/>
      <c r="Z1005" s="54"/>
    </row>
    <row r="1006" spans="1:26" ht="15.75" customHeight="1">
      <c r="A1006" s="494"/>
      <c r="B1006" s="494"/>
      <c r="C1006" s="494"/>
      <c r="D1006" s="494"/>
      <c r="E1006" s="494"/>
      <c r="F1006" s="494"/>
      <c r="G1006" s="494"/>
      <c r="H1006" s="494"/>
      <c r="I1006" s="494"/>
      <c r="J1006" s="494"/>
      <c r="K1006" s="54"/>
      <c r="L1006" s="54"/>
      <c r="M1006" s="54"/>
      <c r="N1006" s="54"/>
      <c r="O1006" s="54"/>
      <c r="P1006" s="54"/>
      <c r="Q1006" s="54"/>
      <c r="R1006" s="54"/>
      <c r="S1006" s="54"/>
      <c r="T1006" s="54"/>
      <c r="U1006" s="54"/>
      <c r="V1006" s="54"/>
      <c r="W1006" s="54"/>
      <c r="X1006" s="54"/>
      <c r="Y1006" s="54"/>
      <c r="Z1006" s="54"/>
    </row>
    <row r="1007" spans="1:26" ht="15.75" customHeight="1">
      <c r="A1007" s="494"/>
      <c r="B1007" s="494"/>
      <c r="C1007" s="494"/>
      <c r="D1007" s="494"/>
      <c r="E1007" s="494"/>
      <c r="F1007" s="494"/>
      <c r="G1007" s="494"/>
      <c r="H1007" s="494"/>
      <c r="I1007" s="494"/>
      <c r="J1007" s="494"/>
      <c r="K1007" s="54"/>
      <c r="L1007" s="54"/>
      <c r="M1007" s="54"/>
      <c r="N1007" s="54"/>
      <c r="O1007" s="54"/>
      <c r="P1007" s="54"/>
      <c r="Q1007" s="54"/>
      <c r="R1007" s="54"/>
      <c r="S1007" s="54"/>
      <c r="T1007" s="54"/>
      <c r="U1007" s="54"/>
      <c r="V1007" s="54"/>
      <c r="W1007" s="54"/>
      <c r="X1007" s="54"/>
      <c r="Y1007" s="54"/>
      <c r="Z1007" s="54"/>
    </row>
    <row r="1008" spans="1:26" ht="15.75" customHeight="1">
      <c r="A1008" s="494"/>
      <c r="B1008" s="494"/>
      <c r="C1008" s="494"/>
      <c r="D1008" s="494"/>
      <c r="E1008" s="494"/>
      <c r="F1008" s="494"/>
      <c r="G1008" s="494"/>
      <c r="H1008" s="494"/>
      <c r="I1008" s="494"/>
      <c r="J1008" s="494"/>
      <c r="K1008" s="54"/>
      <c r="L1008" s="54"/>
      <c r="M1008" s="54"/>
      <c r="N1008" s="54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</row>
    <row r="1009" spans="1:26" ht="15.75" customHeight="1">
      <c r="A1009" s="494"/>
      <c r="B1009" s="494"/>
      <c r="C1009" s="494"/>
      <c r="D1009" s="494"/>
      <c r="E1009" s="494"/>
      <c r="F1009" s="494"/>
      <c r="G1009" s="494"/>
      <c r="H1009" s="494"/>
      <c r="I1009" s="494"/>
      <c r="J1009" s="494"/>
      <c r="K1009" s="54"/>
      <c r="L1009" s="54"/>
      <c r="M1009" s="54"/>
      <c r="N1009" s="54"/>
      <c r="O1009" s="54"/>
      <c r="P1009" s="54"/>
      <c r="Q1009" s="54"/>
      <c r="R1009" s="54"/>
      <c r="S1009" s="54"/>
      <c r="T1009" s="54"/>
      <c r="U1009" s="54"/>
      <c r="V1009" s="54"/>
      <c r="W1009" s="54"/>
      <c r="X1009" s="54"/>
      <c r="Y1009" s="54"/>
      <c r="Z1009" s="54"/>
    </row>
    <row r="1010" spans="1:26" ht="15.75" customHeight="1">
      <c r="A1010" s="494"/>
      <c r="B1010" s="494"/>
      <c r="C1010" s="494"/>
      <c r="D1010" s="494"/>
      <c r="E1010" s="494"/>
      <c r="F1010" s="494"/>
      <c r="G1010" s="494"/>
      <c r="H1010" s="494"/>
      <c r="I1010" s="494"/>
      <c r="J1010" s="494"/>
      <c r="K1010" s="54"/>
      <c r="L1010" s="54"/>
      <c r="M1010" s="54"/>
      <c r="N1010" s="54"/>
      <c r="O1010" s="54"/>
      <c r="P1010" s="54"/>
      <c r="Q1010" s="54"/>
      <c r="R1010" s="54"/>
      <c r="S1010" s="54"/>
      <c r="T1010" s="54"/>
      <c r="U1010" s="54"/>
      <c r="V1010" s="54"/>
      <c r="W1010" s="54"/>
      <c r="X1010" s="54"/>
      <c r="Y1010" s="54"/>
      <c r="Z1010" s="54"/>
    </row>
  </sheetData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selection activeCell="D9" sqref="D9"/>
    </sheetView>
  </sheetViews>
  <sheetFormatPr baseColWidth="10" defaultColWidth="14.42578125" defaultRowHeight="15" customHeight="1"/>
  <cols>
    <col min="1" max="1" width="11.42578125" customWidth="1"/>
    <col min="2" max="2" width="6.7109375" customWidth="1"/>
    <col min="3" max="3" width="12.42578125" customWidth="1"/>
    <col min="4" max="4" width="14.28515625" customWidth="1"/>
    <col min="5" max="5" width="16.85546875" customWidth="1"/>
    <col min="6" max="6" width="15.28515625" customWidth="1"/>
    <col min="7" max="7" width="15.140625" customWidth="1"/>
    <col min="8" max="8" width="24.85546875" customWidth="1"/>
    <col min="9" max="9" width="27.42578125" customWidth="1"/>
    <col min="10" max="10" width="12.42578125" customWidth="1"/>
    <col min="11" max="11" width="17.140625" customWidth="1"/>
    <col min="12" max="12" width="10.7109375" customWidth="1"/>
    <col min="13" max="13" width="22.7109375" customWidth="1"/>
    <col min="14" max="14" width="22.5703125" customWidth="1"/>
    <col min="15" max="26" width="10.7109375" customWidth="1"/>
  </cols>
  <sheetData>
    <row r="1" spans="1:26">
      <c r="A1" s="54"/>
      <c r="B1" s="494"/>
      <c r="C1" s="494"/>
      <c r="D1" s="494"/>
      <c r="E1" s="494"/>
      <c r="F1" s="494"/>
      <c r="G1" s="494"/>
      <c r="H1" s="494"/>
      <c r="I1" s="49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>
      <c r="A2" s="54"/>
      <c r="B2" s="494"/>
      <c r="C2" s="494"/>
      <c r="D2" s="494"/>
      <c r="E2" s="494"/>
      <c r="F2" s="494"/>
      <c r="G2" s="494"/>
      <c r="H2" s="494"/>
      <c r="I2" s="49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35" customHeight="1">
      <c r="A3" s="54"/>
      <c r="B3" s="350" t="s">
        <v>374</v>
      </c>
      <c r="C3" s="350" t="s">
        <v>375</v>
      </c>
      <c r="D3" s="350" t="s">
        <v>484</v>
      </c>
      <c r="E3" s="350" t="s">
        <v>485</v>
      </c>
      <c r="F3" s="350" t="s">
        <v>239</v>
      </c>
      <c r="G3" s="350" t="s">
        <v>486</v>
      </c>
      <c r="H3" s="350" t="s">
        <v>241</v>
      </c>
      <c r="I3" s="350" t="s">
        <v>242</v>
      </c>
      <c r="J3" s="503" t="s">
        <v>516</v>
      </c>
      <c r="K3" s="350" t="s">
        <v>373</v>
      </c>
      <c r="L3" s="351"/>
      <c r="M3" s="351"/>
      <c r="N3" s="351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>
      <c r="A4" s="54"/>
      <c r="B4" s="378"/>
      <c r="C4" s="497"/>
      <c r="D4" s="378"/>
      <c r="E4" s="378"/>
      <c r="F4" s="955"/>
      <c r="G4" s="955"/>
      <c r="H4" s="955"/>
      <c r="I4" s="955"/>
      <c r="J4" s="689"/>
      <c r="K4" s="16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>
      <c r="A5" s="54"/>
      <c r="B5" s="378"/>
      <c r="C5" s="497"/>
      <c r="D5" s="378"/>
      <c r="E5" s="378"/>
      <c r="F5" s="378"/>
      <c r="G5" s="378"/>
      <c r="H5" s="378"/>
      <c r="I5" s="378"/>
      <c r="J5" s="164"/>
      <c r="K5" s="16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4"/>
      <c r="B6" s="378"/>
      <c r="C6" s="497"/>
      <c r="D6" s="378"/>
      <c r="E6" s="378"/>
      <c r="F6" s="378"/>
      <c r="G6" s="378"/>
      <c r="H6" s="378"/>
      <c r="I6" s="378"/>
      <c r="J6" s="164"/>
      <c r="K6" s="16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54"/>
      <c r="B7" s="378"/>
      <c r="C7" s="497"/>
      <c r="D7" s="378"/>
      <c r="E7" s="378"/>
      <c r="F7" s="378"/>
      <c r="G7" s="378"/>
      <c r="H7" s="378"/>
      <c r="I7" s="378"/>
      <c r="J7" s="164"/>
      <c r="K7" s="16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54"/>
      <c r="B8" s="378"/>
      <c r="C8" s="497"/>
      <c r="D8" s="378"/>
      <c r="E8" s="378"/>
      <c r="F8" s="378"/>
      <c r="G8" s="378"/>
      <c r="H8" s="378"/>
      <c r="I8" s="378"/>
      <c r="J8" s="164"/>
      <c r="K8" s="16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54"/>
      <c r="B9" s="378"/>
      <c r="C9" s="497"/>
      <c r="D9" s="378"/>
      <c r="E9" s="378"/>
      <c r="F9" s="378"/>
      <c r="G9" s="378"/>
      <c r="H9" s="378"/>
      <c r="I9" s="378"/>
      <c r="J9" s="164"/>
      <c r="K9" s="16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54"/>
      <c r="B10" s="378"/>
      <c r="C10" s="497"/>
      <c r="D10" s="378"/>
      <c r="E10" s="378"/>
      <c r="F10" s="378"/>
      <c r="G10" s="378"/>
      <c r="H10" s="378"/>
      <c r="I10" s="378"/>
      <c r="J10" s="164"/>
      <c r="K10" s="16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54"/>
      <c r="B11" s="378"/>
      <c r="C11" s="497"/>
      <c r="D11" s="378"/>
      <c r="E11" s="378"/>
      <c r="F11" s="378"/>
      <c r="G11" s="378"/>
      <c r="H11" s="378"/>
      <c r="I11" s="378"/>
      <c r="J11" s="164"/>
      <c r="K11" s="16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54"/>
      <c r="B12" s="378"/>
      <c r="C12" s="497"/>
      <c r="D12" s="378"/>
      <c r="E12" s="378"/>
      <c r="F12" s="378"/>
      <c r="G12" s="378"/>
      <c r="H12" s="378"/>
      <c r="I12" s="378"/>
      <c r="J12" s="164"/>
      <c r="K12" s="16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54"/>
      <c r="B13" s="504"/>
      <c r="C13" s="504"/>
      <c r="D13" s="504"/>
      <c r="E13" s="504"/>
      <c r="F13" s="504"/>
      <c r="G13" s="504"/>
      <c r="H13" s="504"/>
      <c r="I13" s="50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5.75">
      <c r="A14" s="54"/>
      <c r="B14" s="494"/>
      <c r="C14" s="494"/>
      <c r="D14" s="494"/>
      <c r="E14" s="494"/>
      <c r="F14" s="494"/>
      <c r="G14" s="494"/>
      <c r="H14" s="494"/>
      <c r="I14" s="494"/>
      <c r="J14" s="505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54"/>
      <c r="B15" s="494"/>
      <c r="C15" s="494"/>
      <c r="D15" s="494"/>
      <c r="E15" s="494"/>
      <c r="F15" s="494"/>
      <c r="G15" s="494"/>
      <c r="H15" s="494"/>
      <c r="I15" s="49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54"/>
      <c r="B16" s="494"/>
      <c r="C16" s="494"/>
      <c r="D16" s="494"/>
      <c r="E16" s="494"/>
      <c r="F16" s="494"/>
      <c r="G16" s="494"/>
      <c r="H16" s="494"/>
      <c r="I16" s="49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54"/>
      <c r="B17" s="494"/>
      <c r="C17" s="494"/>
      <c r="D17" s="494"/>
      <c r="E17" s="494"/>
      <c r="F17" s="494"/>
      <c r="G17" s="494"/>
      <c r="H17" s="494"/>
      <c r="I17" s="49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54"/>
      <c r="B18" s="494"/>
      <c r="C18" s="494"/>
      <c r="D18" s="494"/>
      <c r="E18" s="494"/>
      <c r="F18" s="494"/>
      <c r="G18" s="494"/>
      <c r="H18" s="494"/>
      <c r="I18" s="49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54"/>
      <c r="B19" s="494"/>
      <c r="C19" s="494"/>
      <c r="D19" s="494"/>
      <c r="E19" s="494"/>
      <c r="F19" s="494"/>
      <c r="G19" s="494"/>
      <c r="H19" s="494"/>
      <c r="I19" s="49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54"/>
      <c r="B20" s="494"/>
      <c r="C20" s="494"/>
      <c r="D20" s="494"/>
      <c r="E20" s="494"/>
      <c r="F20" s="494"/>
      <c r="G20" s="494"/>
      <c r="H20" s="494"/>
      <c r="I20" s="49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5.75" customHeight="1">
      <c r="A21" s="54"/>
      <c r="B21" s="494"/>
      <c r="C21" s="494"/>
      <c r="D21" s="494"/>
      <c r="E21" s="494"/>
      <c r="F21" s="494"/>
      <c r="G21" s="494"/>
      <c r="H21" s="494"/>
      <c r="I21" s="49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5.75" customHeight="1">
      <c r="A22" s="54"/>
      <c r="B22" s="494"/>
      <c r="C22" s="494"/>
      <c r="D22" s="494"/>
      <c r="E22" s="494"/>
      <c r="F22" s="494"/>
      <c r="G22" s="494"/>
      <c r="H22" s="494"/>
      <c r="I22" s="49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4"/>
      <c r="B23" s="494"/>
      <c r="C23" s="494"/>
      <c r="D23" s="494"/>
      <c r="E23" s="494"/>
      <c r="F23" s="494"/>
      <c r="G23" s="494"/>
      <c r="H23" s="494"/>
      <c r="I23" s="49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4"/>
      <c r="B24" s="494"/>
      <c r="C24" s="494"/>
      <c r="D24" s="494"/>
      <c r="E24" s="494"/>
      <c r="F24" s="494"/>
      <c r="G24" s="494"/>
      <c r="H24" s="494"/>
      <c r="I24" s="49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4"/>
      <c r="B25" s="494"/>
      <c r="C25" s="494"/>
      <c r="D25" s="494"/>
      <c r="E25" s="494"/>
      <c r="F25" s="494"/>
      <c r="G25" s="494"/>
      <c r="H25" s="494"/>
      <c r="I25" s="49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54"/>
      <c r="B26" s="494"/>
      <c r="C26" s="494"/>
      <c r="D26" s="494"/>
      <c r="E26" s="494"/>
      <c r="F26" s="494"/>
      <c r="G26" s="494"/>
      <c r="H26" s="494"/>
      <c r="I26" s="49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4"/>
      <c r="B27" s="494"/>
      <c r="C27" s="494"/>
      <c r="D27" s="494"/>
      <c r="E27" s="494"/>
      <c r="F27" s="494"/>
      <c r="G27" s="494"/>
      <c r="H27" s="494"/>
      <c r="I27" s="49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4"/>
      <c r="B28" s="494"/>
      <c r="C28" s="494"/>
      <c r="D28" s="494"/>
      <c r="E28" s="494"/>
      <c r="F28" s="494"/>
      <c r="G28" s="494"/>
      <c r="H28" s="494"/>
      <c r="I28" s="49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54"/>
      <c r="B29" s="494"/>
      <c r="C29" s="494"/>
      <c r="D29" s="494"/>
      <c r="E29" s="494"/>
      <c r="F29" s="494"/>
      <c r="G29" s="494"/>
      <c r="H29" s="494"/>
      <c r="I29" s="49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54"/>
      <c r="B30" s="494"/>
      <c r="C30" s="494"/>
      <c r="D30" s="494"/>
      <c r="E30" s="494"/>
      <c r="F30" s="494"/>
      <c r="G30" s="494"/>
      <c r="H30" s="494"/>
      <c r="I30" s="49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54"/>
      <c r="B31" s="494"/>
      <c r="C31" s="494"/>
      <c r="D31" s="494"/>
      <c r="E31" s="494"/>
      <c r="F31" s="494"/>
      <c r="G31" s="494"/>
      <c r="H31" s="494"/>
      <c r="I31" s="49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4"/>
      <c r="B32" s="494"/>
      <c r="C32" s="494"/>
      <c r="D32" s="494"/>
      <c r="E32" s="494"/>
      <c r="F32" s="494"/>
      <c r="G32" s="494"/>
      <c r="H32" s="494"/>
      <c r="I32" s="49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4"/>
      <c r="B33" s="494"/>
      <c r="C33" s="494"/>
      <c r="D33" s="494"/>
      <c r="E33" s="494"/>
      <c r="F33" s="494"/>
      <c r="G33" s="494"/>
      <c r="H33" s="494"/>
      <c r="I33" s="49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54"/>
      <c r="B34" s="494"/>
      <c r="C34" s="494"/>
      <c r="D34" s="494"/>
      <c r="E34" s="494"/>
      <c r="F34" s="494"/>
      <c r="G34" s="494"/>
      <c r="H34" s="494"/>
      <c r="I34" s="49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54"/>
      <c r="B35" s="494"/>
      <c r="C35" s="494"/>
      <c r="D35" s="494"/>
      <c r="E35" s="494"/>
      <c r="F35" s="494"/>
      <c r="G35" s="494"/>
      <c r="H35" s="494"/>
      <c r="I35" s="49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54"/>
      <c r="B36" s="494"/>
      <c r="C36" s="494"/>
      <c r="D36" s="494"/>
      <c r="E36" s="494"/>
      <c r="F36" s="494"/>
      <c r="G36" s="494"/>
      <c r="H36" s="494"/>
      <c r="I36" s="49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54"/>
      <c r="B37" s="494"/>
      <c r="C37" s="494"/>
      <c r="D37" s="494"/>
      <c r="E37" s="494"/>
      <c r="F37" s="494"/>
      <c r="G37" s="494"/>
      <c r="H37" s="494"/>
      <c r="I37" s="49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54"/>
      <c r="B38" s="494"/>
      <c r="C38" s="494"/>
      <c r="D38" s="494"/>
      <c r="E38" s="494"/>
      <c r="F38" s="494"/>
      <c r="G38" s="494"/>
      <c r="H38" s="494"/>
      <c r="I38" s="49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54"/>
      <c r="B39" s="494"/>
      <c r="C39" s="494"/>
      <c r="D39" s="494"/>
      <c r="E39" s="494"/>
      <c r="F39" s="494"/>
      <c r="G39" s="494"/>
      <c r="H39" s="494"/>
      <c r="I39" s="49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54"/>
      <c r="B40" s="494"/>
      <c r="C40" s="494"/>
      <c r="D40" s="494"/>
      <c r="E40" s="494"/>
      <c r="F40" s="494"/>
      <c r="G40" s="494"/>
      <c r="H40" s="494"/>
      <c r="I40" s="49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54"/>
      <c r="B41" s="494"/>
      <c r="C41" s="494"/>
      <c r="D41" s="494"/>
      <c r="E41" s="494"/>
      <c r="F41" s="494"/>
      <c r="G41" s="494"/>
      <c r="H41" s="494"/>
      <c r="I41" s="49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54"/>
      <c r="B42" s="494"/>
      <c r="C42" s="494"/>
      <c r="D42" s="494"/>
      <c r="E42" s="494"/>
      <c r="F42" s="494"/>
      <c r="G42" s="494"/>
      <c r="H42" s="494"/>
      <c r="I42" s="49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54"/>
      <c r="B43" s="494"/>
      <c r="C43" s="494"/>
      <c r="D43" s="494"/>
      <c r="E43" s="494"/>
      <c r="F43" s="494"/>
      <c r="G43" s="494"/>
      <c r="H43" s="494"/>
      <c r="I43" s="49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54"/>
      <c r="B44" s="494"/>
      <c r="C44" s="494"/>
      <c r="D44" s="494"/>
      <c r="E44" s="494"/>
      <c r="F44" s="494"/>
      <c r="G44" s="494"/>
      <c r="H44" s="494"/>
      <c r="I44" s="49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54"/>
      <c r="B45" s="494"/>
      <c r="C45" s="494"/>
      <c r="D45" s="494"/>
      <c r="E45" s="494"/>
      <c r="F45" s="494"/>
      <c r="G45" s="494"/>
      <c r="H45" s="494"/>
      <c r="I45" s="49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54"/>
      <c r="B46" s="494"/>
      <c r="C46" s="494"/>
      <c r="D46" s="494"/>
      <c r="E46" s="494"/>
      <c r="F46" s="494"/>
      <c r="G46" s="494"/>
      <c r="H46" s="494"/>
      <c r="I46" s="49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54"/>
      <c r="B47" s="494"/>
      <c r="C47" s="494"/>
      <c r="D47" s="494"/>
      <c r="E47" s="494"/>
      <c r="F47" s="494"/>
      <c r="G47" s="494"/>
      <c r="H47" s="494"/>
      <c r="I47" s="49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54"/>
      <c r="B48" s="494"/>
      <c r="C48" s="494"/>
      <c r="D48" s="494"/>
      <c r="E48" s="494"/>
      <c r="F48" s="494"/>
      <c r="G48" s="494"/>
      <c r="H48" s="494"/>
      <c r="I48" s="49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54"/>
      <c r="B49" s="494"/>
      <c r="C49" s="494"/>
      <c r="D49" s="494"/>
      <c r="E49" s="494"/>
      <c r="F49" s="494"/>
      <c r="G49" s="494"/>
      <c r="H49" s="494"/>
      <c r="I49" s="49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54"/>
      <c r="B50" s="494"/>
      <c r="C50" s="494"/>
      <c r="D50" s="494"/>
      <c r="E50" s="494"/>
      <c r="F50" s="494"/>
      <c r="G50" s="494"/>
      <c r="H50" s="494"/>
      <c r="I50" s="49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54"/>
      <c r="B51" s="494"/>
      <c r="C51" s="494"/>
      <c r="D51" s="494"/>
      <c r="E51" s="494"/>
      <c r="F51" s="494"/>
      <c r="G51" s="494"/>
      <c r="H51" s="494"/>
      <c r="I51" s="49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54"/>
      <c r="B52" s="494"/>
      <c r="C52" s="494"/>
      <c r="D52" s="494"/>
      <c r="E52" s="494"/>
      <c r="F52" s="494"/>
      <c r="G52" s="494"/>
      <c r="H52" s="494"/>
      <c r="I52" s="49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54"/>
      <c r="B53" s="494"/>
      <c r="C53" s="494"/>
      <c r="D53" s="494"/>
      <c r="E53" s="494"/>
      <c r="F53" s="494"/>
      <c r="G53" s="494"/>
      <c r="H53" s="494"/>
      <c r="I53" s="49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54"/>
      <c r="B54" s="494"/>
      <c r="C54" s="494"/>
      <c r="D54" s="494"/>
      <c r="E54" s="494"/>
      <c r="F54" s="494"/>
      <c r="G54" s="494"/>
      <c r="H54" s="494"/>
      <c r="I54" s="49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54"/>
      <c r="B55" s="494"/>
      <c r="C55" s="494"/>
      <c r="D55" s="494"/>
      <c r="E55" s="494"/>
      <c r="F55" s="494"/>
      <c r="G55" s="494"/>
      <c r="H55" s="494"/>
      <c r="I55" s="49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54"/>
      <c r="B56" s="494"/>
      <c r="C56" s="494"/>
      <c r="D56" s="494"/>
      <c r="E56" s="494"/>
      <c r="F56" s="494"/>
      <c r="G56" s="494"/>
      <c r="H56" s="494"/>
      <c r="I56" s="49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54"/>
      <c r="B57" s="494"/>
      <c r="C57" s="494"/>
      <c r="D57" s="494"/>
      <c r="E57" s="494"/>
      <c r="F57" s="494"/>
      <c r="G57" s="494"/>
      <c r="H57" s="494"/>
      <c r="I57" s="49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54"/>
      <c r="B58" s="494"/>
      <c r="C58" s="494"/>
      <c r="D58" s="494"/>
      <c r="E58" s="494"/>
      <c r="F58" s="494"/>
      <c r="G58" s="494"/>
      <c r="H58" s="494"/>
      <c r="I58" s="49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54"/>
      <c r="B59" s="494"/>
      <c r="C59" s="494"/>
      <c r="D59" s="494"/>
      <c r="E59" s="494"/>
      <c r="F59" s="494"/>
      <c r="G59" s="494"/>
      <c r="H59" s="494"/>
      <c r="I59" s="49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54"/>
      <c r="B60" s="494"/>
      <c r="C60" s="494"/>
      <c r="D60" s="494"/>
      <c r="E60" s="494"/>
      <c r="F60" s="494"/>
      <c r="G60" s="494"/>
      <c r="H60" s="494"/>
      <c r="I60" s="49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54"/>
      <c r="B61" s="494"/>
      <c r="C61" s="494"/>
      <c r="D61" s="494"/>
      <c r="E61" s="494"/>
      <c r="F61" s="494"/>
      <c r="G61" s="494"/>
      <c r="H61" s="494"/>
      <c r="I61" s="49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54"/>
      <c r="B62" s="494"/>
      <c r="C62" s="494"/>
      <c r="D62" s="494"/>
      <c r="E62" s="494"/>
      <c r="F62" s="494"/>
      <c r="G62" s="494"/>
      <c r="H62" s="494"/>
      <c r="I62" s="49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54"/>
      <c r="B63" s="494"/>
      <c r="C63" s="494"/>
      <c r="D63" s="494"/>
      <c r="E63" s="494"/>
      <c r="F63" s="494"/>
      <c r="G63" s="494"/>
      <c r="H63" s="494"/>
      <c r="I63" s="49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54"/>
      <c r="B64" s="494"/>
      <c r="C64" s="494"/>
      <c r="D64" s="494"/>
      <c r="E64" s="494"/>
      <c r="F64" s="494"/>
      <c r="G64" s="494"/>
      <c r="H64" s="494"/>
      <c r="I64" s="49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54"/>
      <c r="B65" s="494"/>
      <c r="C65" s="494"/>
      <c r="D65" s="494"/>
      <c r="E65" s="494"/>
      <c r="F65" s="494"/>
      <c r="G65" s="494"/>
      <c r="H65" s="494"/>
      <c r="I65" s="49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54"/>
      <c r="B66" s="494"/>
      <c r="C66" s="494"/>
      <c r="D66" s="494"/>
      <c r="E66" s="494"/>
      <c r="F66" s="494"/>
      <c r="G66" s="494"/>
      <c r="H66" s="494"/>
      <c r="I66" s="49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4"/>
      <c r="B67" s="494"/>
      <c r="C67" s="494"/>
      <c r="D67" s="494"/>
      <c r="E67" s="494"/>
      <c r="F67" s="494"/>
      <c r="G67" s="494"/>
      <c r="H67" s="494"/>
      <c r="I67" s="49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54"/>
      <c r="B68" s="494"/>
      <c r="C68" s="494"/>
      <c r="D68" s="494"/>
      <c r="E68" s="494"/>
      <c r="F68" s="494"/>
      <c r="G68" s="494"/>
      <c r="H68" s="494"/>
      <c r="I68" s="49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54"/>
      <c r="B69" s="494"/>
      <c r="C69" s="494"/>
      <c r="D69" s="494"/>
      <c r="E69" s="494"/>
      <c r="F69" s="494"/>
      <c r="G69" s="494"/>
      <c r="H69" s="494"/>
      <c r="I69" s="49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54"/>
      <c r="B70" s="494"/>
      <c r="C70" s="494"/>
      <c r="D70" s="494"/>
      <c r="E70" s="494"/>
      <c r="F70" s="494"/>
      <c r="G70" s="494"/>
      <c r="H70" s="494"/>
      <c r="I70" s="49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54"/>
      <c r="B71" s="494"/>
      <c r="C71" s="494"/>
      <c r="D71" s="494"/>
      <c r="E71" s="494"/>
      <c r="F71" s="494"/>
      <c r="G71" s="494"/>
      <c r="H71" s="494"/>
      <c r="I71" s="49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54"/>
      <c r="B72" s="494"/>
      <c r="C72" s="494"/>
      <c r="D72" s="494"/>
      <c r="E72" s="494"/>
      <c r="F72" s="494"/>
      <c r="G72" s="494"/>
      <c r="H72" s="494"/>
      <c r="I72" s="49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54"/>
      <c r="B73" s="494"/>
      <c r="C73" s="494"/>
      <c r="D73" s="494"/>
      <c r="E73" s="494"/>
      <c r="F73" s="494"/>
      <c r="G73" s="494"/>
      <c r="H73" s="494"/>
      <c r="I73" s="49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54"/>
      <c r="B74" s="494"/>
      <c r="C74" s="494"/>
      <c r="D74" s="494"/>
      <c r="E74" s="494"/>
      <c r="F74" s="494"/>
      <c r="G74" s="494"/>
      <c r="H74" s="494"/>
      <c r="I74" s="49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54"/>
      <c r="B75" s="494"/>
      <c r="C75" s="494"/>
      <c r="D75" s="494"/>
      <c r="E75" s="494"/>
      <c r="F75" s="494"/>
      <c r="G75" s="494"/>
      <c r="H75" s="494"/>
      <c r="I75" s="49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54"/>
      <c r="B76" s="494"/>
      <c r="C76" s="494"/>
      <c r="D76" s="494"/>
      <c r="E76" s="494"/>
      <c r="F76" s="494"/>
      <c r="G76" s="494"/>
      <c r="H76" s="494"/>
      <c r="I76" s="49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54"/>
      <c r="B77" s="494"/>
      <c r="C77" s="494"/>
      <c r="D77" s="494"/>
      <c r="E77" s="494"/>
      <c r="F77" s="494"/>
      <c r="G77" s="494"/>
      <c r="H77" s="494"/>
      <c r="I77" s="49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54"/>
      <c r="B78" s="494"/>
      <c r="C78" s="494"/>
      <c r="D78" s="494"/>
      <c r="E78" s="494"/>
      <c r="F78" s="494"/>
      <c r="G78" s="494"/>
      <c r="H78" s="494"/>
      <c r="I78" s="49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54"/>
      <c r="B79" s="494"/>
      <c r="C79" s="494"/>
      <c r="D79" s="494"/>
      <c r="E79" s="494"/>
      <c r="F79" s="494"/>
      <c r="G79" s="494"/>
      <c r="H79" s="494"/>
      <c r="I79" s="49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54"/>
      <c r="B80" s="494"/>
      <c r="C80" s="494"/>
      <c r="D80" s="494"/>
      <c r="E80" s="494"/>
      <c r="F80" s="494"/>
      <c r="G80" s="494"/>
      <c r="H80" s="494"/>
      <c r="I80" s="49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54"/>
      <c r="B81" s="494"/>
      <c r="C81" s="494"/>
      <c r="D81" s="494"/>
      <c r="E81" s="494"/>
      <c r="F81" s="494"/>
      <c r="G81" s="494"/>
      <c r="H81" s="494"/>
      <c r="I81" s="49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54"/>
      <c r="B82" s="494"/>
      <c r="C82" s="494"/>
      <c r="D82" s="494"/>
      <c r="E82" s="494"/>
      <c r="F82" s="494"/>
      <c r="G82" s="494"/>
      <c r="H82" s="494"/>
      <c r="I82" s="49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54"/>
      <c r="B83" s="494"/>
      <c r="C83" s="494"/>
      <c r="D83" s="494"/>
      <c r="E83" s="494"/>
      <c r="F83" s="494"/>
      <c r="G83" s="494"/>
      <c r="H83" s="494"/>
      <c r="I83" s="49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54"/>
      <c r="B84" s="494"/>
      <c r="C84" s="494"/>
      <c r="D84" s="494"/>
      <c r="E84" s="494"/>
      <c r="F84" s="494"/>
      <c r="G84" s="494"/>
      <c r="H84" s="494"/>
      <c r="I84" s="49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54"/>
      <c r="B85" s="494"/>
      <c r="C85" s="494"/>
      <c r="D85" s="494"/>
      <c r="E85" s="494"/>
      <c r="F85" s="494"/>
      <c r="G85" s="494"/>
      <c r="H85" s="494"/>
      <c r="I85" s="49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54"/>
      <c r="B86" s="494"/>
      <c r="C86" s="494"/>
      <c r="D86" s="494"/>
      <c r="E86" s="494"/>
      <c r="F86" s="494"/>
      <c r="G86" s="494"/>
      <c r="H86" s="494"/>
      <c r="I86" s="49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54"/>
      <c r="B87" s="494"/>
      <c r="C87" s="494"/>
      <c r="D87" s="494"/>
      <c r="E87" s="494"/>
      <c r="F87" s="494"/>
      <c r="G87" s="494"/>
      <c r="H87" s="494"/>
      <c r="I87" s="49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54"/>
      <c r="B88" s="494"/>
      <c r="C88" s="494"/>
      <c r="D88" s="494"/>
      <c r="E88" s="494"/>
      <c r="F88" s="494"/>
      <c r="G88" s="494"/>
      <c r="H88" s="494"/>
      <c r="I88" s="49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54"/>
      <c r="B89" s="494"/>
      <c r="C89" s="494"/>
      <c r="D89" s="494"/>
      <c r="E89" s="494"/>
      <c r="F89" s="494"/>
      <c r="G89" s="494"/>
      <c r="H89" s="494"/>
      <c r="I89" s="49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54"/>
      <c r="B90" s="494"/>
      <c r="C90" s="494"/>
      <c r="D90" s="494"/>
      <c r="E90" s="494"/>
      <c r="F90" s="494"/>
      <c r="G90" s="494"/>
      <c r="H90" s="494"/>
      <c r="I90" s="49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494"/>
      <c r="C91" s="494"/>
      <c r="D91" s="494"/>
      <c r="E91" s="494"/>
      <c r="F91" s="494"/>
      <c r="G91" s="494"/>
      <c r="H91" s="494"/>
      <c r="I91" s="49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494"/>
      <c r="C92" s="494"/>
      <c r="D92" s="494"/>
      <c r="E92" s="494"/>
      <c r="F92" s="494"/>
      <c r="G92" s="494"/>
      <c r="H92" s="494"/>
      <c r="I92" s="49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494"/>
      <c r="C93" s="494"/>
      <c r="D93" s="494"/>
      <c r="E93" s="494"/>
      <c r="F93" s="494"/>
      <c r="G93" s="494"/>
      <c r="H93" s="494"/>
      <c r="I93" s="49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494"/>
      <c r="C94" s="494"/>
      <c r="D94" s="494"/>
      <c r="E94" s="494"/>
      <c r="F94" s="494"/>
      <c r="G94" s="494"/>
      <c r="H94" s="494"/>
      <c r="I94" s="49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494"/>
      <c r="C95" s="494"/>
      <c r="D95" s="494"/>
      <c r="E95" s="494"/>
      <c r="F95" s="494"/>
      <c r="G95" s="494"/>
      <c r="H95" s="494"/>
      <c r="I95" s="49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494"/>
      <c r="C96" s="494"/>
      <c r="D96" s="494"/>
      <c r="E96" s="494"/>
      <c r="F96" s="494"/>
      <c r="G96" s="494"/>
      <c r="H96" s="494"/>
      <c r="I96" s="49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494"/>
      <c r="C97" s="494"/>
      <c r="D97" s="494"/>
      <c r="E97" s="494"/>
      <c r="F97" s="494"/>
      <c r="G97" s="494"/>
      <c r="H97" s="494"/>
      <c r="I97" s="49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494"/>
      <c r="C98" s="494"/>
      <c r="D98" s="494"/>
      <c r="E98" s="494"/>
      <c r="F98" s="494"/>
      <c r="G98" s="494"/>
      <c r="H98" s="494"/>
      <c r="I98" s="49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494"/>
      <c r="C99" s="494"/>
      <c r="D99" s="494"/>
      <c r="E99" s="494"/>
      <c r="F99" s="494"/>
      <c r="G99" s="494"/>
      <c r="H99" s="494"/>
      <c r="I99" s="49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494"/>
      <c r="C100" s="494"/>
      <c r="D100" s="494"/>
      <c r="E100" s="494"/>
      <c r="F100" s="494"/>
      <c r="G100" s="494"/>
      <c r="H100" s="494"/>
      <c r="I100" s="49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494"/>
      <c r="C101" s="494"/>
      <c r="D101" s="494"/>
      <c r="E101" s="494"/>
      <c r="F101" s="494"/>
      <c r="G101" s="494"/>
      <c r="H101" s="494"/>
      <c r="I101" s="49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494"/>
      <c r="C102" s="494"/>
      <c r="D102" s="494"/>
      <c r="E102" s="494"/>
      <c r="F102" s="494"/>
      <c r="G102" s="494"/>
      <c r="H102" s="494"/>
      <c r="I102" s="49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494"/>
      <c r="C103" s="494"/>
      <c r="D103" s="494"/>
      <c r="E103" s="494"/>
      <c r="F103" s="494"/>
      <c r="G103" s="494"/>
      <c r="H103" s="494"/>
      <c r="I103" s="49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494"/>
      <c r="C104" s="494"/>
      <c r="D104" s="494"/>
      <c r="E104" s="494"/>
      <c r="F104" s="494"/>
      <c r="G104" s="494"/>
      <c r="H104" s="494"/>
      <c r="I104" s="49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494"/>
      <c r="C105" s="494"/>
      <c r="D105" s="494"/>
      <c r="E105" s="494"/>
      <c r="F105" s="494"/>
      <c r="G105" s="494"/>
      <c r="H105" s="494"/>
      <c r="I105" s="49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494"/>
      <c r="C106" s="494"/>
      <c r="D106" s="494"/>
      <c r="E106" s="494"/>
      <c r="F106" s="494"/>
      <c r="G106" s="494"/>
      <c r="H106" s="494"/>
      <c r="I106" s="49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494"/>
      <c r="C107" s="494"/>
      <c r="D107" s="494"/>
      <c r="E107" s="494"/>
      <c r="F107" s="494"/>
      <c r="G107" s="494"/>
      <c r="H107" s="494"/>
      <c r="I107" s="49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494"/>
      <c r="C108" s="494"/>
      <c r="D108" s="494"/>
      <c r="E108" s="494"/>
      <c r="F108" s="494"/>
      <c r="G108" s="494"/>
      <c r="H108" s="494"/>
      <c r="I108" s="49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494"/>
      <c r="C109" s="494"/>
      <c r="D109" s="494"/>
      <c r="E109" s="494"/>
      <c r="F109" s="494"/>
      <c r="G109" s="494"/>
      <c r="H109" s="494"/>
      <c r="I109" s="49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494"/>
      <c r="C110" s="494"/>
      <c r="D110" s="494"/>
      <c r="E110" s="494"/>
      <c r="F110" s="494"/>
      <c r="G110" s="494"/>
      <c r="H110" s="494"/>
      <c r="I110" s="49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494"/>
      <c r="C111" s="494"/>
      <c r="D111" s="494"/>
      <c r="E111" s="494"/>
      <c r="F111" s="494"/>
      <c r="G111" s="494"/>
      <c r="H111" s="494"/>
      <c r="I111" s="49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494"/>
      <c r="C112" s="494"/>
      <c r="D112" s="494"/>
      <c r="E112" s="494"/>
      <c r="F112" s="494"/>
      <c r="G112" s="494"/>
      <c r="H112" s="494"/>
      <c r="I112" s="49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494"/>
      <c r="C113" s="494"/>
      <c r="D113" s="494"/>
      <c r="E113" s="494"/>
      <c r="F113" s="494"/>
      <c r="G113" s="494"/>
      <c r="H113" s="494"/>
      <c r="I113" s="49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494"/>
      <c r="C114" s="494"/>
      <c r="D114" s="494"/>
      <c r="E114" s="494"/>
      <c r="F114" s="494"/>
      <c r="G114" s="494"/>
      <c r="H114" s="494"/>
      <c r="I114" s="49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494"/>
      <c r="C115" s="494"/>
      <c r="D115" s="494"/>
      <c r="E115" s="494"/>
      <c r="F115" s="494"/>
      <c r="G115" s="494"/>
      <c r="H115" s="494"/>
      <c r="I115" s="49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494"/>
      <c r="C116" s="494"/>
      <c r="D116" s="494"/>
      <c r="E116" s="494"/>
      <c r="F116" s="494"/>
      <c r="G116" s="494"/>
      <c r="H116" s="494"/>
      <c r="I116" s="49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494"/>
      <c r="C117" s="494"/>
      <c r="D117" s="494"/>
      <c r="E117" s="494"/>
      <c r="F117" s="494"/>
      <c r="G117" s="494"/>
      <c r="H117" s="494"/>
      <c r="I117" s="49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494"/>
      <c r="C118" s="494"/>
      <c r="D118" s="494"/>
      <c r="E118" s="494"/>
      <c r="F118" s="494"/>
      <c r="G118" s="494"/>
      <c r="H118" s="494"/>
      <c r="I118" s="49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494"/>
      <c r="C119" s="494"/>
      <c r="D119" s="494"/>
      <c r="E119" s="494"/>
      <c r="F119" s="494"/>
      <c r="G119" s="494"/>
      <c r="H119" s="494"/>
      <c r="I119" s="49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494"/>
      <c r="C120" s="494"/>
      <c r="D120" s="494"/>
      <c r="E120" s="494"/>
      <c r="F120" s="494"/>
      <c r="G120" s="494"/>
      <c r="H120" s="494"/>
      <c r="I120" s="49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494"/>
      <c r="C121" s="494"/>
      <c r="D121" s="494"/>
      <c r="E121" s="494"/>
      <c r="F121" s="494"/>
      <c r="G121" s="494"/>
      <c r="H121" s="494"/>
      <c r="I121" s="49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494"/>
      <c r="C122" s="494"/>
      <c r="D122" s="494"/>
      <c r="E122" s="494"/>
      <c r="F122" s="494"/>
      <c r="G122" s="494"/>
      <c r="H122" s="494"/>
      <c r="I122" s="49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494"/>
      <c r="C123" s="494"/>
      <c r="D123" s="494"/>
      <c r="E123" s="494"/>
      <c r="F123" s="494"/>
      <c r="G123" s="494"/>
      <c r="H123" s="494"/>
      <c r="I123" s="49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494"/>
      <c r="C124" s="494"/>
      <c r="D124" s="494"/>
      <c r="E124" s="494"/>
      <c r="F124" s="494"/>
      <c r="G124" s="494"/>
      <c r="H124" s="494"/>
      <c r="I124" s="49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494"/>
      <c r="C125" s="494"/>
      <c r="D125" s="494"/>
      <c r="E125" s="494"/>
      <c r="F125" s="494"/>
      <c r="G125" s="494"/>
      <c r="H125" s="494"/>
      <c r="I125" s="49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494"/>
      <c r="C126" s="494"/>
      <c r="D126" s="494"/>
      <c r="E126" s="494"/>
      <c r="F126" s="494"/>
      <c r="G126" s="494"/>
      <c r="H126" s="494"/>
      <c r="I126" s="49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494"/>
      <c r="C127" s="494"/>
      <c r="D127" s="494"/>
      <c r="E127" s="494"/>
      <c r="F127" s="494"/>
      <c r="G127" s="494"/>
      <c r="H127" s="494"/>
      <c r="I127" s="49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494"/>
      <c r="C128" s="494"/>
      <c r="D128" s="494"/>
      <c r="E128" s="494"/>
      <c r="F128" s="494"/>
      <c r="G128" s="494"/>
      <c r="H128" s="494"/>
      <c r="I128" s="49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494"/>
      <c r="C129" s="494"/>
      <c r="D129" s="494"/>
      <c r="E129" s="494"/>
      <c r="F129" s="494"/>
      <c r="G129" s="494"/>
      <c r="H129" s="494"/>
      <c r="I129" s="49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494"/>
      <c r="C130" s="494"/>
      <c r="D130" s="494"/>
      <c r="E130" s="494"/>
      <c r="F130" s="494"/>
      <c r="G130" s="494"/>
      <c r="H130" s="494"/>
      <c r="I130" s="49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494"/>
      <c r="C131" s="494"/>
      <c r="D131" s="494"/>
      <c r="E131" s="494"/>
      <c r="F131" s="494"/>
      <c r="G131" s="494"/>
      <c r="H131" s="494"/>
      <c r="I131" s="49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494"/>
      <c r="C132" s="494"/>
      <c r="D132" s="494"/>
      <c r="E132" s="494"/>
      <c r="F132" s="494"/>
      <c r="G132" s="494"/>
      <c r="H132" s="494"/>
      <c r="I132" s="49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494"/>
      <c r="C133" s="494"/>
      <c r="D133" s="494"/>
      <c r="E133" s="494"/>
      <c r="F133" s="494"/>
      <c r="G133" s="494"/>
      <c r="H133" s="494"/>
      <c r="I133" s="49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494"/>
      <c r="C134" s="494"/>
      <c r="D134" s="494"/>
      <c r="E134" s="494"/>
      <c r="F134" s="494"/>
      <c r="G134" s="494"/>
      <c r="H134" s="494"/>
      <c r="I134" s="49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494"/>
      <c r="C135" s="494"/>
      <c r="D135" s="494"/>
      <c r="E135" s="494"/>
      <c r="F135" s="494"/>
      <c r="G135" s="494"/>
      <c r="H135" s="494"/>
      <c r="I135" s="49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494"/>
      <c r="C136" s="494"/>
      <c r="D136" s="494"/>
      <c r="E136" s="494"/>
      <c r="F136" s="494"/>
      <c r="G136" s="494"/>
      <c r="H136" s="494"/>
      <c r="I136" s="49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494"/>
      <c r="C137" s="494"/>
      <c r="D137" s="494"/>
      <c r="E137" s="494"/>
      <c r="F137" s="494"/>
      <c r="G137" s="494"/>
      <c r="H137" s="494"/>
      <c r="I137" s="49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494"/>
      <c r="C138" s="494"/>
      <c r="D138" s="494"/>
      <c r="E138" s="494"/>
      <c r="F138" s="494"/>
      <c r="G138" s="494"/>
      <c r="H138" s="494"/>
      <c r="I138" s="49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494"/>
      <c r="C139" s="494"/>
      <c r="D139" s="494"/>
      <c r="E139" s="494"/>
      <c r="F139" s="494"/>
      <c r="G139" s="494"/>
      <c r="H139" s="494"/>
      <c r="I139" s="49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494"/>
      <c r="C140" s="494"/>
      <c r="D140" s="494"/>
      <c r="E140" s="494"/>
      <c r="F140" s="494"/>
      <c r="G140" s="494"/>
      <c r="H140" s="494"/>
      <c r="I140" s="49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494"/>
      <c r="C141" s="494"/>
      <c r="D141" s="494"/>
      <c r="E141" s="494"/>
      <c r="F141" s="494"/>
      <c r="G141" s="494"/>
      <c r="H141" s="494"/>
      <c r="I141" s="49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494"/>
      <c r="C142" s="494"/>
      <c r="D142" s="494"/>
      <c r="E142" s="494"/>
      <c r="F142" s="494"/>
      <c r="G142" s="494"/>
      <c r="H142" s="494"/>
      <c r="I142" s="49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494"/>
      <c r="C143" s="494"/>
      <c r="D143" s="494"/>
      <c r="E143" s="494"/>
      <c r="F143" s="494"/>
      <c r="G143" s="494"/>
      <c r="H143" s="494"/>
      <c r="I143" s="49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494"/>
      <c r="C144" s="494"/>
      <c r="D144" s="494"/>
      <c r="E144" s="494"/>
      <c r="F144" s="494"/>
      <c r="G144" s="494"/>
      <c r="H144" s="494"/>
      <c r="I144" s="49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494"/>
      <c r="C145" s="494"/>
      <c r="D145" s="494"/>
      <c r="E145" s="494"/>
      <c r="F145" s="494"/>
      <c r="G145" s="494"/>
      <c r="H145" s="494"/>
      <c r="I145" s="49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494"/>
      <c r="C146" s="494"/>
      <c r="D146" s="494"/>
      <c r="E146" s="494"/>
      <c r="F146" s="494"/>
      <c r="G146" s="494"/>
      <c r="H146" s="494"/>
      <c r="I146" s="49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494"/>
      <c r="C147" s="494"/>
      <c r="D147" s="494"/>
      <c r="E147" s="494"/>
      <c r="F147" s="494"/>
      <c r="G147" s="494"/>
      <c r="H147" s="494"/>
      <c r="I147" s="49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494"/>
      <c r="C148" s="494"/>
      <c r="D148" s="494"/>
      <c r="E148" s="494"/>
      <c r="F148" s="494"/>
      <c r="G148" s="494"/>
      <c r="H148" s="494"/>
      <c r="I148" s="49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494"/>
      <c r="C149" s="494"/>
      <c r="D149" s="494"/>
      <c r="E149" s="494"/>
      <c r="F149" s="494"/>
      <c r="G149" s="494"/>
      <c r="H149" s="494"/>
      <c r="I149" s="49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494"/>
      <c r="C150" s="494"/>
      <c r="D150" s="494"/>
      <c r="E150" s="494"/>
      <c r="F150" s="494"/>
      <c r="G150" s="494"/>
      <c r="H150" s="494"/>
      <c r="I150" s="49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494"/>
      <c r="C151" s="494"/>
      <c r="D151" s="494"/>
      <c r="E151" s="494"/>
      <c r="F151" s="494"/>
      <c r="G151" s="494"/>
      <c r="H151" s="494"/>
      <c r="I151" s="49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494"/>
      <c r="C152" s="494"/>
      <c r="D152" s="494"/>
      <c r="E152" s="494"/>
      <c r="F152" s="494"/>
      <c r="G152" s="494"/>
      <c r="H152" s="494"/>
      <c r="I152" s="49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494"/>
      <c r="C153" s="494"/>
      <c r="D153" s="494"/>
      <c r="E153" s="494"/>
      <c r="F153" s="494"/>
      <c r="G153" s="494"/>
      <c r="H153" s="494"/>
      <c r="I153" s="49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494"/>
      <c r="C154" s="494"/>
      <c r="D154" s="494"/>
      <c r="E154" s="494"/>
      <c r="F154" s="494"/>
      <c r="G154" s="494"/>
      <c r="H154" s="494"/>
      <c r="I154" s="49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494"/>
      <c r="C155" s="494"/>
      <c r="D155" s="494"/>
      <c r="E155" s="494"/>
      <c r="F155" s="494"/>
      <c r="G155" s="494"/>
      <c r="H155" s="494"/>
      <c r="I155" s="49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494"/>
      <c r="C156" s="494"/>
      <c r="D156" s="494"/>
      <c r="E156" s="494"/>
      <c r="F156" s="494"/>
      <c r="G156" s="494"/>
      <c r="H156" s="494"/>
      <c r="I156" s="49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494"/>
      <c r="C157" s="494"/>
      <c r="D157" s="494"/>
      <c r="E157" s="494"/>
      <c r="F157" s="494"/>
      <c r="G157" s="494"/>
      <c r="H157" s="494"/>
      <c r="I157" s="49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494"/>
      <c r="C158" s="494"/>
      <c r="D158" s="494"/>
      <c r="E158" s="494"/>
      <c r="F158" s="494"/>
      <c r="G158" s="494"/>
      <c r="H158" s="494"/>
      <c r="I158" s="49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494"/>
      <c r="C159" s="494"/>
      <c r="D159" s="494"/>
      <c r="E159" s="494"/>
      <c r="F159" s="494"/>
      <c r="G159" s="494"/>
      <c r="H159" s="494"/>
      <c r="I159" s="49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494"/>
      <c r="C160" s="494"/>
      <c r="D160" s="494"/>
      <c r="E160" s="494"/>
      <c r="F160" s="494"/>
      <c r="G160" s="494"/>
      <c r="H160" s="494"/>
      <c r="I160" s="49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494"/>
      <c r="C161" s="494"/>
      <c r="D161" s="494"/>
      <c r="E161" s="494"/>
      <c r="F161" s="494"/>
      <c r="G161" s="494"/>
      <c r="H161" s="494"/>
      <c r="I161" s="49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494"/>
      <c r="C162" s="494"/>
      <c r="D162" s="494"/>
      <c r="E162" s="494"/>
      <c r="F162" s="494"/>
      <c r="G162" s="494"/>
      <c r="H162" s="494"/>
      <c r="I162" s="49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494"/>
      <c r="C163" s="494"/>
      <c r="D163" s="494"/>
      <c r="E163" s="494"/>
      <c r="F163" s="494"/>
      <c r="G163" s="494"/>
      <c r="H163" s="494"/>
      <c r="I163" s="49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494"/>
      <c r="C164" s="494"/>
      <c r="D164" s="494"/>
      <c r="E164" s="494"/>
      <c r="F164" s="494"/>
      <c r="G164" s="494"/>
      <c r="H164" s="494"/>
      <c r="I164" s="49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494"/>
      <c r="C165" s="494"/>
      <c r="D165" s="494"/>
      <c r="E165" s="494"/>
      <c r="F165" s="494"/>
      <c r="G165" s="494"/>
      <c r="H165" s="494"/>
      <c r="I165" s="49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494"/>
      <c r="C166" s="494"/>
      <c r="D166" s="494"/>
      <c r="E166" s="494"/>
      <c r="F166" s="494"/>
      <c r="G166" s="494"/>
      <c r="H166" s="494"/>
      <c r="I166" s="49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494"/>
      <c r="C167" s="494"/>
      <c r="D167" s="494"/>
      <c r="E167" s="494"/>
      <c r="F167" s="494"/>
      <c r="G167" s="494"/>
      <c r="H167" s="494"/>
      <c r="I167" s="49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494"/>
      <c r="C168" s="494"/>
      <c r="D168" s="494"/>
      <c r="E168" s="494"/>
      <c r="F168" s="494"/>
      <c r="G168" s="494"/>
      <c r="H168" s="494"/>
      <c r="I168" s="49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494"/>
      <c r="C169" s="494"/>
      <c r="D169" s="494"/>
      <c r="E169" s="494"/>
      <c r="F169" s="494"/>
      <c r="G169" s="494"/>
      <c r="H169" s="494"/>
      <c r="I169" s="49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494"/>
      <c r="C170" s="494"/>
      <c r="D170" s="494"/>
      <c r="E170" s="494"/>
      <c r="F170" s="494"/>
      <c r="G170" s="494"/>
      <c r="H170" s="494"/>
      <c r="I170" s="49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494"/>
      <c r="C171" s="494"/>
      <c r="D171" s="494"/>
      <c r="E171" s="494"/>
      <c r="F171" s="494"/>
      <c r="G171" s="494"/>
      <c r="H171" s="494"/>
      <c r="I171" s="49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494"/>
      <c r="C172" s="494"/>
      <c r="D172" s="494"/>
      <c r="E172" s="494"/>
      <c r="F172" s="494"/>
      <c r="G172" s="494"/>
      <c r="H172" s="494"/>
      <c r="I172" s="49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494"/>
      <c r="C173" s="494"/>
      <c r="D173" s="494"/>
      <c r="E173" s="494"/>
      <c r="F173" s="494"/>
      <c r="G173" s="494"/>
      <c r="H173" s="494"/>
      <c r="I173" s="49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494"/>
      <c r="C174" s="494"/>
      <c r="D174" s="494"/>
      <c r="E174" s="494"/>
      <c r="F174" s="494"/>
      <c r="G174" s="494"/>
      <c r="H174" s="494"/>
      <c r="I174" s="49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494"/>
      <c r="C175" s="494"/>
      <c r="D175" s="494"/>
      <c r="E175" s="494"/>
      <c r="F175" s="494"/>
      <c r="G175" s="494"/>
      <c r="H175" s="494"/>
      <c r="I175" s="49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494"/>
      <c r="C176" s="494"/>
      <c r="D176" s="494"/>
      <c r="E176" s="494"/>
      <c r="F176" s="494"/>
      <c r="G176" s="494"/>
      <c r="H176" s="494"/>
      <c r="I176" s="49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494"/>
      <c r="C177" s="494"/>
      <c r="D177" s="494"/>
      <c r="E177" s="494"/>
      <c r="F177" s="494"/>
      <c r="G177" s="494"/>
      <c r="H177" s="494"/>
      <c r="I177" s="49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494"/>
      <c r="C178" s="494"/>
      <c r="D178" s="494"/>
      <c r="E178" s="494"/>
      <c r="F178" s="494"/>
      <c r="G178" s="494"/>
      <c r="H178" s="494"/>
      <c r="I178" s="49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494"/>
      <c r="C179" s="494"/>
      <c r="D179" s="494"/>
      <c r="E179" s="494"/>
      <c r="F179" s="494"/>
      <c r="G179" s="494"/>
      <c r="H179" s="494"/>
      <c r="I179" s="49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494"/>
      <c r="C180" s="494"/>
      <c r="D180" s="494"/>
      <c r="E180" s="494"/>
      <c r="F180" s="494"/>
      <c r="G180" s="494"/>
      <c r="H180" s="494"/>
      <c r="I180" s="49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494"/>
      <c r="C181" s="494"/>
      <c r="D181" s="494"/>
      <c r="E181" s="494"/>
      <c r="F181" s="494"/>
      <c r="G181" s="494"/>
      <c r="H181" s="494"/>
      <c r="I181" s="49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494"/>
      <c r="C182" s="494"/>
      <c r="D182" s="494"/>
      <c r="E182" s="494"/>
      <c r="F182" s="494"/>
      <c r="G182" s="494"/>
      <c r="H182" s="494"/>
      <c r="I182" s="49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494"/>
      <c r="C183" s="494"/>
      <c r="D183" s="494"/>
      <c r="E183" s="494"/>
      <c r="F183" s="494"/>
      <c r="G183" s="494"/>
      <c r="H183" s="494"/>
      <c r="I183" s="49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494"/>
      <c r="C184" s="494"/>
      <c r="D184" s="494"/>
      <c r="E184" s="494"/>
      <c r="F184" s="494"/>
      <c r="G184" s="494"/>
      <c r="H184" s="494"/>
      <c r="I184" s="49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494"/>
      <c r="C185" s="494"/>
      <c r="D185" s="494"/>
      <c r="E185" s="494"/>
      <c r="F185" s="494"/>
      <c r="G185" s="494"/>
      <c r="H185" s="494"/>
      <c r="I185" s="49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494"/>
      <c r="C186" s="494"/>
      <c r="D186" s="494"/>
      <c r="E186" s="494"/>
      <c r="F186" s="494"/>
      <c r="G186" s="494"/>
      <c r="H186" s="494"/>
      <c r="I186" s="49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494"/>
      <c r="C187" s="494"/>
      <c r="D187" s="494"/>
      <c r="E187" s="494"/>
      <c r="F187" s="494"/>
      <c r="G187" s="494"/>
      <c r="H187" s="494"/>
      <c r="I187" s="49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494"/>
      <c r="C188" s="494"/>
      <c r="D188" s="494"/>
      <c r="E188" s="494"/>
      <c r="F188" s="494"/>
      <c r="G188" s="494"/>
      <c r="H188" s="494"/>
      <c r="I188" s="49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494"/>
      <c r="C189" s="494"/>
      <c r="D189" s="494"/>
      <c r="E189" s="494"/>
      <c r="F189" s="494"/>
      <c r="G189" s="494"/>
      <c r="H189" s="494"/>
      <c r="I189" s="49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494"/>
      <c r="C190" s="494"/>
      <c r="D190" s="494"/>
      <c r="E190" s="494"/>
      <c r="F190" s="494"/>
      <c r="G190" s="494"/>
      <c r="H190" s="494"/>
      <c r="I190" s="49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494"/>
      <c r="C191" s="494"/>
      <c r="D191" s="494"/>
      <c r="E191" s="494"/>
      <c r="F191" s="494"/>
      <c r="G191" s="494"/>
      <c r="H191" s="494"/>
      <c r="I191" s="49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494"/>
      <c r="C192" s="494"/>
      <c r="D192" s="494"/>
      <c r="E192" s="494"/>
      <c r="F192" s="494"/>
      <c r="G192" s="494"/>
      <c r="H192" s="494"/>
      <c r="I192" s="49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494"/>
      <c r="C193" s="494"/>
      <c r="D193" s="494"/>
      <c r="E193" s="494"/>
      <c r="F193" s="494"/>
      <c r="G193" s="494"/>
      <c r="H193" s="494"/>
      <c r="I193" s="49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494"/>
      <c r="C194" s="494"/>
      <c r="D194" s="494"/>
      <c r="E194" s="494"/>
      <c r="F194" s="494"/>
      <c r="G194" s="494"/>
      <c r="H194" s="494"/>
      <c r="I194" s="49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494"/>
      <c r="C195" s="494"/>
      <c r="D195" s="494"/>
      <c r="E195" s="494"/>
      <c r="F195" s="494"/>
      <c r="G195" s="494"/>
      <c r="H195" s="494"/>
      <c r="I195" s="49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494"/>
      <c r="C196" s="494"/>
      <c r="D196" s="494"/>
      <c r="E196" s="494"/>
      <c r="F196" s="494"/>
      <c r="G196" s="494"/>
      <c r="H196" s="494"/>
      <c r="I196" s="49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494"/>
      <c r="C197" s="494"/>
      <c r="D197" s="494"/>
      <c r="E197" s="494"/>
      <c r="F197" s="494"/>
      <c r="G197" s="494"/>
      <c r="H197" s="494"/>
      <c r="I197" s="49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494"/>
      <c r="C198" s="494"/>
      <c r="D198" s="494"/>
      <c r="E198" s="494"/>
      <c r="F198" s="494"/>
      <c r="G198" s="494"/>
      <c r="H198" s="494"/>
      <c r="I198" s="49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494"/>
      <c r="C199" s="494"/>
      <c r="D199" s="494"/>
      <c r="E199" s="494"/>
      <c r="F199" s="494"/>
      <c r="G199" s="494"/>
      <c r="H199" s="494"/>
      <c r="I199" s="49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494"/>
      <c r="C200" s="494"/>
      <c r="D200" s="494"/>
      <c r="E200" s="494"/>
      <c r="F200" s="494"/>
      <c r="G200" s="494"/>
      <c r="H200" s="494"/>
      <c r="I200" s="49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494"/>
      <c r="C201" s="494"/>
      <c r="D201" s="494"/>
      <c r="E201" s="494"/>
      <c r="F201" s="494"/>
      <c r="G201" s="494"/>
      <c r="H201" s="494"/>
      <c r="I201" s="49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494"/>
      <c r="C202" s="494"/>
      <c r="D202" s="494"/>
      <c r="E202" s="494"/>
      <c r="F202" s="494"/>
      <c r="G202" s="494"/>
      <c r="H202" s="494"/>
      <c r="I202" s="49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494"/>
      <c r="C203" s="494"/>
      <c r="D203" s="494"/>
      <c r="E203" s="494"/>
      <c r="F203" s="494"/>
      <c r="G203" s="494"/>
      <c r="H203" s="494"/>
      <c r="I203" s="49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494"/>
      <c r="C204" s="494"/>
      <c r="D204" s="494"/>
      <c r="E204" s="494"/>
      <c r="F204" s="494"/>
      <c r="G204" s="494"/>
      <c r="H204" s="494"/>
      <c r="I204" s="49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494"/>
      <c r="C205" s="494"/>
      <c r="D205" s="494"/>
      <c r="E205" s="494"/>
      <c r="F205" s="494"/>
      <c r="G205" s="494"/>
      <c r="H205" s="494"/>
      <c r="I205" s="49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494"/>
      <c r="C206" s="494"/>
      <c r="D206" s="494"/>
      <c r="E206" s="494"/>
      <c r="F206" s="494"/>
      <c r="G206" s="494"/>
      <c r="H206" s="494"/>
      <c r="I206" s="49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494"/>
      <c r="C207" s="494"/>
      <c r="D207" s="494"/>
      <c r="E207" s="494"/>
      <c r="F207" s="494"/>
      <c r="G207" s="494"/>
      <c r="H207" s="494"/>
      <c r="I207" s="49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494"/>
      <c r="C208" s="494"/>
      <c r="D208" s="494"/>
      <c r="E208" s="494"/>
      <c r="F208" s="494"/>
      <c r="G208" s="494"/>
      <c r="H208" s="494"/>
      <c r="I208" s="49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494"/>
      <c r="C209" s="494"/>
      <c r="D209" s="494"/>
      <c r="E209" s="494"/>
      <c r="F209" s="494"/>
      <c r="G209" s="494"/>
      <c r="H209" s="494"/>
      <c r="I209" s="49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494"/>
      <c r="C210" s="494"/>
      <c r="D210" s="494"/>
      <c r="E210" s="494"/>
      <c r="F210" s="494"/>
      <c r="G210" s="494"/>
      <c r="H210" s="494"/>
      <c r="I210" s="49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494"/>
      <c r="C211" s="494"/>
      <c r="D211" s="494"/>
      <c r="E211" s="494"/>
      <c r="F211" s="494"/>
      <c r="G211" s="494"/>
      <c r="H211" s="494"/>
      <c r="I211" s="49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494"/>
      <c r="C212" s="494"/>
      <c r="D212" s="494"/>
      <c r="E212" s="494"/>
      <c r="F212" s="494"/>
      <c r="G212" s="494"/>
      <c r="H212" s="494"/>
      <c r="I212" s="49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494"/>
      <c r="C213" s="494"/>
      <c r="D213" s="494"/>
      <c r="E213" s="494"/>
      <c r="F213" s="494"/>
      <c r="G213" s="494"/>
      <c r="H213" s="494"/>
      <c r="I213" s="49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494"/>
      <c r="C214" s="494"/>
      <c r="D214" s="494"/>
      <c r="E214" s="494"/>
      <c r="F214" s="494"/>
      <c r="G214" s="494"/>
      <c r="H214" s="494"/>
      <c r="I214" s="49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494"/>
      <c r="C215" s="494"/>
      <c r="D215" s="494"/>
      <c r="E215" s="494"/>
      <c r="F215" s="494"/>
      <c r="G215" s="494"/>
      <c r="H215" s="494"/>
      <c r="I215" s="49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494"/>
      <c r="C216" s="494"/>
      <c r="D216" s="494"/>
      <c r="E216" s="494"/>
      <c r="F216" s="494"/>
      <c r="G216" s="494"/>
      <c r="H216" s="494"/>
      <c r="I216" s="49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494"/>
      <c r="C217" s="494"/>
      <c r="D217" s="494"/>
      <c r="E217" s="494"/>
      <c r="F217" s="494"/>
      <c r="G217" s="494"/>
      <c r="H217" s="494"/>
      <c r="I217" s="49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494"/>
      <c r="C218" s="494"/>
      <c r="D218" s="494"/>
      <c r="E218" s="494"/>
      <c r="F218" s="494"/>
      <c r="G218" s="494"/>
      <c r="H218" s="494"/>
      <c r="I218" s="49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494"/>
      <c r="C219" s="494"/>
      <c r="D219" s="494"/>
      <c r="E219" s="494"/>
      <c r="F219" s="494"/>
      <c r="G219" s="494"/>
      <c r="H219" s="494"/>
      <c r="I219" s="49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494"/>
      <c r="C220" s="494"/>
      <c r="D220" s="494"/>
      <c r="E220" s="494"/>
      <c r="F220" s="494"/>
      <c r="G220" s="494"/>
      <c r="H220" s="494"/>
      <c r="I220" s="49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494"/>
      <c r="C221" s="494"/>
      <c r="D221" s="494"/>
      <c r="E221" s="494"/>
      <c r="F221" s="494"/>
      <c r="G221" s="494"/>
      <c r="H221" s="494"/>
      <c r="I221" s="49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494"/>
      <c r="C222" s="494"/>
      <c r="D222" s="494"/>
      <c r="E222" s="494"/>
      <c r="F222" s="494"/>
      <c r="G222" s="494"/>
      <c r="H222" s="494"/>
      <c r="I222" s="49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494"/>
      <c r="C223" s="494"/>
      <c r="D223" s="494"/>
      <c r="E223" s="494"/>
      <c r="F223" s="494"/>
      <c r="G223" s="494"/>
      <c r="H223" s="494"/>
      <c r="I223" s="49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494"/>
      <c r="C224" s="494"/>
      <c r="D224" s="494"/>
      <c r="E224" s="494"/>
      <c r="F224" s="494"/>
      <c r="G224" s="494"/>
      <c r="H224" s="494"/>
      <c r="I224" s="49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494"/>
      <c r="C225" s="494"/>
      <c r="D225" s="494"/>
      <c r="E225" s="494"/>
      <c r="F225" s="494"/>
      <c r="G225" s="494"/>
      <c r="H225" s="494"/>
      <c r="I225" s="49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494"/>
      <c r="C226" s="494"/>
      <c r="D226" s="494"/>
      <c r="E226" s="494"/>
      <c r="F226" s="494"/>
      <c r="G226" s="494"/>
      <c r="H226" s="494"/>
      <c r="I226" s="49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494"/>
      <c r="C227" s="494"/>
      <c r="D227" s="494"/>
      <c r="E227" s="494"/>
      <c r="F227" s="494"/>
      <c r="G227" s="494"/>
      <c r="H227" s="494"/>
      <c r="I227" s="49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494"/>
      <c r="C228" s="494"/>
      <c r="D228" s="494"/>
      <c r="E228" s="494"/>
      <c r="F228" s="494"/>
      <c r="G228" s="494"/>
      <c r="H228" s="494"/>
      <c r="I228" s="49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494"/>
      <c r="C229" s="494"/>
      <c r="D229" s="494"/>
      <c r="E229" s="494"/>
      <c r="F229" s="494"/>
      <c r="G229" s="494"/>
      <c r="H229" s="494"/>
      <c r="I229" s="49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494"/>
      <c r="C230" s="494"/>
      <c r="D230" s="494"/>
      <c r="E230" s="494"/>
      <c r="F230" s="494"/>
      <c r="G230" s="494"/>
      <c r="H230" s="494"/>
      <c r="I230" s="49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494"/>
      <c r="C231" s="494"/>
      <c r="D231" s="494"/>
      <c r="E231" s="494"/>
      <c r="F231" s="494"/>
      <c r="G231" s="494"/>
      <c r="H231" s="494"/>
      <c r="I231" s="49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494"/>
      <c r="C232" s="494"/>
      <c r="D232" s="494"/>
      <c r="E232" s="494"/>
      <c r="F232" s="494"/>
      <c r="G232" s="494"/>
      <c r="H232" s="494"/>
      <c r="I232" s="49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494"/>
      <c r="C233" s="494"/>
      <c r="D233" s="494"/>
      <c r="E233" s="494"/>
      <c r="F233" s="494"/>
      <c r="G233" s="494"/>
      <c r="H233" s="494"/>
      <c r="I233" s="49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494"/>
      <c r="C234" s="494"/>
      <c r="D234" s="494"/>
      <c r="E234" s="494"/>
      <c r="F234" s="494"/>
      <c r="G234" s="494"/>
      <c r="H234" s="494"/>
      <c r="I234" s="49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494"/>
      <c r="C235" s="494"/>
      <c r="D235" s="494"/>
      <c r="E235" s="494"/>
      <c r="F235" s="494"/>
      <c r="G235" s="494"/>
      <c r="H235" s="494"/>
      <c r="I235" s="49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494"/>
      <c r="C236" s="494"/>
      <c r="D236" s="494"/>
      <c r="E236" s="494"/>
      <c r="F236" s="494"/>
      <c r="G236" s="494"/>
      <c r="H236" s="494"/>
      <c r="I236" s="49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494"/>
      <c r="C237" s="494"/>
      <c r="D237" s="494"/>
      <c r="E237" s="494"/>
      <c r="F237" s="494"/>
      <c r="G237" s="494"/>
      <c r="H237" s="494"/>
      <c r="I237" s="49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494"/>
      <c r="C238" s="494"/>
      <c r="D238" s="494"/>
      <c r="E238" s="494"/>
      <c r="F238" s="494"/>
      <c r="G238" s="494"/>
      <c r="H238" s="494"/>
      <c r="I238" s="49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494"/>
      <c r="C239" s="494"/>
      <c r="D239" s="494"/>
      <c r="E239" s="494"/>
      <c r="F239" s="494"/>
      <c r="G239" s="494"/>
      <c r="H239" s="494"/>
      <c r="I239" s="49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494"/>
      <c r="C240" s="494"/>
      <c r="D240" s="494"/>
      <c r="E240" s="494"/>
      <c r="F240" s="494"/>
      <c r="G240" s="494"/>
      <c r="H240" s="494"/>
      <c r="I240" s="49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494"/>
      <c r="C241" s="494"/>
      <c r="D241" s="494"/>
      <c r="E241" s="494"/>
      <c r="F241" s="494"/>
      <c r="G241" s="494"/>
      <c r="H241" s="494"/>
      <c r="I241" s="49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494"/>
      <c r="C242" s="494"/>
      <c r="D242" s="494"/>
      <c r="E242" s="494"/>
      <c r="F242" s="494"/>
      <c r="G242" s="494"/>
      <c r="H242" s="494"/>
      <c r="I242" s="49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494"/>
      <c r="C243" s="494"/>
      <c r="D243" s="494"/>
      <c r="E243" s="494"/>
      <c r="F243" s="494"/>
      <c r="G243" s="494"/>
      <c r="H243" s="494"/>
      <c r="I243" s="49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494"/>
      <c r="C244" s="494"/>
      <c r="D244" s="494"/>
      <c r="E244" s="494"/>
      <c r="F244" s="494"/>
      <c r="G244" s="494"/>
      <c r="H244" s="494"/>
      <c r="I244" s="49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494"/>
      <c r="C245" s="494"/>
      <c r="D245" s="494"/>
      <c r="E245" s="494"/>
      <c r="F245" s="494"/>
      <c r="G245" s="494"/>
      <c r="H245" s="494"/>
      <c r="I245" s="49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494"/>
      <c r="C246" s="494"/>
      <c r="D246" s="494"/>
      <c r="E246" s="494"/>
      <c r="F246" s="494"/>
      <c r="G246" s="494"/>
      <c r="H246" s="494"/>
      <c r="I246" s="49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494"/>
      <c r="C247" s="494"/>
      <c r="D247" s="494"/>
      <c r="E247" s="494"/>
      <c r="F247" s="494"/>
      <c r="G247" s="494"/>
      <c r="H247" s="494"/>
      <c r="I247" s="49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494"/>
      <c r="C248" s="494"/>
      <c r="D248" s="494"/>
      <c r="E248" s="494"/>
      <c r="F248" s="494"/>
      <c r="G248" s="494"/>
      <c r="H248" s="494"/>
      <c r="I248" s="49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494"/>
      <c r="C249" s="494"/>
      <c r="D249" s="494"/>
      <c r="E249" s="494"/>
      <c r="F249" s="494"/>
      <c r="G249" s="494"/>
      <c r="H249" s="494"/>
      <c r="I249" s="49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494"/>
      <c r="C250" s="494"/>
      <c r="D250" s="494"/>
      <c r="E250" s="494"/>
      <c r="F250" s="494"/>
      <c r="G250" s="494"/>
      <c r="H250" s="494"/>
      <c r="I250" s="49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494"/>
      <c r="C251" s="494"/>
      <c r="D251" s="494"/>
      <c r="E251" s="494"/>
      <c r="F251" s="494"/>
      <c r="G251" s="494"/>
      <c r="H251" s="494"/>
      <c r="I251" s="49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494"/>
      <c r="C252" s="494"/>
      <c r="D252" s="494"/>
      <c r="E252" s="494"/>
      <c r="F252" s="494"/>
      <c r="G252" s="494"/>
      <c r="H252" s="494"/>
      <c r="I252" s="49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494"/>
      <c r="C253" s="494"/>
      <c r="D253" s="494"/>
      <c r="E253" s="494"/>
      <c r="F253" s="494"/>
      <c r="G253" s="494"/>
      <c r="H253" s="494"/>
      <c r="I253" s="49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494"/>
      <c r="C254" s="494"/>
      <c r="D254" s="494"/>
      <c r="E254" s="494"/>
      <c r="F254" s="494"/>
      <c r="G254" s="494"/>
      <c r="H254" s="494"/>
      <c r="I254" s="49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494"/>
      <c r="C255" s="494"/>
      <c r="D255" s="494"/>
      <c r="E255" s="494"/>
      <c r="F255" s="494"/>
      <c r="G255" s="494"/>
      <c r="H255" s="494"/>
      <c r="I255" s="49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494"/>
      <c r="C256" s="494"/>
      <c r="D256" s="494"/>
      <c r="E256" s="494"/>
      <c r="F256" s="494"/>
      <c r="G256" s="494"/>
      <c r="H256" s="494"/>
      <c r="I256" s="49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494"/>
      <c r="C257" s="494"/>
      <c r="D257" s="494"/>
      <c r="E257" s="494"/>
      <c r="F257" s="494"/>
      <c r="G257" s="494"/>
      <c r="H257" s="494"/>
      <c r="I257" s="49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494"/>
      <c r="C258" s="494"/>
      <c r="D258" s="494"/>
      <c r="E258" s="494"/>
      <c r="F258" s="494"/>
      <c r="G258" s="494"/>
      <c r="H258" s="494"/>
      <c r="I258" s="49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494"/>
      <c r="C259" s="494"/>
      <c r="D259" s="494"/>
      <c r="E259" s="494"/>
      <c r="F259" s="494"/>
      <c r="G259" s="494"/>
      <c r="H259" s="494"/>
      <c r="I259" s="49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494"/>
      <c r="C260" s="494"/>
      <c r="D260" s="494"/>
      <c r="E260" s="494"/>
      <c r="F260" s="494"/>
      <c r="G260" s="494"/>
      <c r="H260" s="494"/>
      <c r="I260" s="49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494"/>
      <c r="C261" s="494"/>
      <c r="D261" s="494"/>
      <c r="E261" s="494"/>
      <c r="F261" s="494"/>
      <c r="G261" s="494"/>
      <c r="H261" s="494"/>
      <c r="I261" s="49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494"/>
      <c r="C262" s="494"/>
      <c r="D262" s="494"/>
      <c r="E262" s="494"/>
      <c r="F262" s="494"/>
      <c r="G262" s="494"/>
      <c r="H262" s="494"/>
      <c r="I262" s="49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494"/>
      <c r="C263" s="494"/>
      <c r="D263" s="494"/>
      <c r="E263" s="494"/>
      <c r="F263" s="494"/>
      <c r="G263" s="494"/>
      <c r="H263" s="494"/>
      <c r="I263" s="49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494"/>
      <c r="C264" s="494"/>
      <c r="D264" s="494"/>
      <c r="E264" s="494"/>
      <c r="F264" s="494"/>
      <c r="G264" s="494"/>
      <c r="H264" s="494"/>
      <c r="I264" s="49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494"/>
      <c r="C265" s="494"/>
      <c r="D265" s="494"/>
      <c r="E265" s="494"/>
      <c r="F265" s="494"/>
      <c r="G265" s="494"/>
      <c r="H265" s="494"/>
      <c r="I265" s="49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494"/>
      <c r="C266" s="494"/>
      <c r="D266" s="494"/>
      <c r="E266" s="494"/>
      <c r="F266" s="494"/>
      <c r="G266" s="494"/>
      <c r="H266" s="494"/>
      <c r="I266" s="49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494"/>
      <c r="C267" s="494"/>
      <c r="D267" s="494"/>
      <c r="E267" s="494"/>
      <c r="F267" s="494"/>
      <c r="G267" s="494"/>
      <c r="H267" s="494"/>
      <c r="I267" s="49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494"/>
      <c r="C268" s="494"/>
      <c r="D268" s="494"/>
      <c r="E268" s="494"/>
      <c r="F268" s="494"/>
      <c r="G268" s="494"/>
      <c r="H268" s="494"/>
      <c r="I268" s="49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494"/>
      <c r="C269" s="494"/>
      <c r="D269" s="494"/>
      <c r="E269" s="494"/>
      <c r="F269" s="494"/>
      <c r="G269" s="494"/>
      <c r="H269" s="494"/>
      <c r="I269" s="49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494"/>
      <c r="C270" s="494"/>
      <c r="D270" s="494"/>
      <c r="E270" s="494"/>
      <c r="F270" s="494"/>
      <c r="G270" s="494"/>
      <c r="H270" s="494"/>
      <c r="I270" s="49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494"/>
      <c r="C271" s="494"/>
      <c r="D271" s="494"/>
      <c r="E271" s="494"/>
      <c r="F271" s="494"/>
      <c r="G271" s="494"/>
      <c r="H271" s="494"/>
      <c r="I271" s="49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494"/>
      <c r="C272" s="494"/>
      <c r="D272" s="494"/>
      <c r="E272" s="494"/>
      <c r="F272" s="494"/>
      <c r="G272" s="494"/>
      <c r="H272" s="494"/>
      <c r="I272" s="49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494"/>
      <c r="C273" s="494"/>
      <c r="D273" s="494"/>
      <c r="E273" s="494"/>
      <c r="F273" s="494"/>
      <c r="G273" s="494"/>
      <c r="H273" s="494"/>
      <c r="I273" s="49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494"/>
      <c r="C274" s="494"/>
      <c r="D274" s="494"/>
      <c r="E274" s="494"/>
      <c r="F274" s="494"/>
      <c r="G274" s="494"/>
      <c r="H274" s="494"/>
      <c r="I274" s="49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494"/>
      <c r="C275" s="494"/>
      <c r="D275" s="494"/>
      <c r="E275" s="494"/>
      <c r="F275" s="494"/>
      <c r="G275" s="494"/>
      <c r="H275" s="494"/>
      <c r="I275" s="49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494"/>
      <c r="C276" s="494"/>
      <c r="D276" s="494"/>
      <c r="E276" s="494"/>
      <c r="F276" s="494"/>
      <c r="G276" s="494"/>
      <c r="H276" s="494"/>
      <c r="I276" s="49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494"/>
      <c r="C277" s="494"/>
      <c r="D277" s="494"/>
      <c r="E277" s="494"/>
      <c r="F277" s="494"/>
      <c r="G277" s="494"/>
      <c r="H277" s="494"/>
      <c r="I277" s="49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494"/>
      <c r="C278" s="494"/>
      <c r="D278" s="494"/>
      <c r="E278" s="494"/>
      <c r="F278" s="494"/>
      <c r="G278" s="494"/>
      <c r="H278" s="494"/>
      <c r="I278" s="49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494"/>
      <c r="C279" s="494"/>
      <c r="D279" s="494"/>
      <c r="E279" s="494"/>
      <c r="F279" s="494"/>
      <c r="G279" s="494"/>
      <c r="H279" s="494"/>
      <c r="I279" s="49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494"/>
      <c r="C280" s="494"/>
      <c r="D280" s="494"/>
      <c r="E280" s="494"/>
      <c r="F280" s="494"/>
      <c r="G280" s="494"/>
      <c r="H280" s="494"/>
      <c r="I280" s="49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494"/>
      <c r="C281" s="494"/>
      <c r="D281" s="494"/>
      <c r="E281" s="494"/>
      <c r="F281" s="494"/>
      <c r="G281" s="494"/>
      <c r="H281" s="494"/>
      <c r="I281" s="49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494"/>
      <c r="C282" s="494"/>
      <c r="D282" s="494"/>
      <c r="E282" s="494"/>
      <c r="F282" s="494"/>
      <c r="G282" s="494"/>
      <c r="H282" s="494"/>
      <c r="I282" s="49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494"/>
      <c r="C283" s="494"/>
      <c r="D283" s="494"/>
      <c r="E283" s="494"/>
      <c r="F283" s="494"/>
      <c r="G283" s="494"/>
      <c r="H283" s="494"/>
      <c r="I283" s="49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494"/>
      <c r="C284" s="494"/>
      <c r="D284" s="494"/>
      <c r="E284" s="494"/>
      <c r="F284" s="494"/>
      <c r="G284" s="494"/>
      <c r="H284" s="494"/>
      <c r="I284" s="49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494"/>
      <c r="C285" s="494"/>
      <c r="D285" s="494"/>
      <c r="E285" s="494"/>
      <c r="F285" s="494"/>
      <c r="G285" s="494"/>
      <c r="H285" s="494"/>
      <c r="I285" s="49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494"/>
      <c r="C286" s="494"/>
      <c r="D286" s="494"/>
      <c r="E286" s="494"/>
      <c r="F286" s="494"/>
      <c r="G286" s="494"/>
      <c r="H286" s="494"/>
      <c r="I286" s="49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494"/>
      <c r="C287" s="494"/>
      <c r="D287" s="494"/>
      <c r="E287" s="494"/>
      <c r="F287" s="494"/>
      <c r="G287" s="494"/>
      <c r="H287" s="494"/>
      <c r="I287" s="49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494"/>
      <c r="C288" s="494"/>
      <c r="D288" s="494"/>
      <c r="E288" s="494"/>
      <c r="F288" s="494"/>
      <c r="G288" s="494"/>
      <c r="H288" s="494"/>
      <c r="I288" s="49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494"/>
      <c r="C289" s="494"/>
      <c r="D289" s="494"/>
      <c r="E289" s="494"/>
      <c r="F289" s="494"/>
      <c r="G289" s="494"/>
      <c r="H289" s="494"/>
      <c r="I289" s="49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494"/>
      <c r="C290" s="494"/>
      <c r="D290" s="494"/>
      <c r="E290" s="494"/>
      <c r="F290" s="494"/>
      <c r="G290" s="494"/>
      <c r="H290" s="494"/>
      <c r="I290" s="49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494"/>
      <c r="C291" s="494"/>
      <c r="D291" s="494"/>
      <c r="E291" s="494"/>
      <c r="F291" s="494"/>
      <c r="G291" s="494"/>
      <c r="H291" s="494"/>
      <c r="I291" s="49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494"/>
      <c r="C292" s="494"/>
      <c r="D292" s="494"/>
      <c r="E292" s="494"/>
      <c r="F292" s="494"/>
      <c r="G292" s="494"/>
      <c r="H292" s="494"/>
      <c r="I292" s="49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494"/>
      <c r="C293" s="494"/>
      <c r="D293" s="494"/>
      <c r="E293" s="494"/>
      <c r="F293" s="494"/>
      <c r="G293" s="494"/>
      <c r="H293" s="494"/>
      <c r="I293" s="49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494"/>
      <c r="C294" s="494"/>
      <c r="D294" s="494"/>
      <c r="E294" s="494"/>
      <c r="F294" s="494"/>
      <c r="G294" s="494"/>
      <c r="H294" s="494"/>
      <c r="I294" s="49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494"/>
      <c r="C295" s="494"/>
      <c r="D295" s="494"/>
      <c r="E295" s="494"/>
      <c r="F295" s="494"/>
      <c r="G295" s="494"/>
      <c r="H295" s="494"/>
      <c r="I295" s="49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494"/>
      <c r="C296" s="494"/>
      <c r="D296" s="494"/>
      <c r="E296" s="494"/>
      <c r="F296" s="494"/>
      <c r="G296" s="494"/>
      <c r="H296" s="494"/>
      <c r="I296" s="49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494"/>
      <c r="C297" s="494"/>
      <c r="D297" s="494"/>
      <c r="E297" s="494"/>
      <c r="F297" s="494"/>
      <c r="G297" s="494"/>
      <c r="H297" s="494"/>
      <c r="I297" s="49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494"/>
      <c r="C298" s="494"/>
      <c r="D298" s="494"/>
      <c r="E298" s="494"/>
      <c r="F298" s="494"/>
      <c r="G298" s="494"/>
      <c r="H298" s="494"/>
      <c r="I298" s="49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494"/>
      <c r="C299" s="494"/>
      <c r="D299" s="494"/>
      <c r="E299" s="494"/>
      <c r="F299" s="494"/>
      <c r="G299" s="494"/>
      <c r="H299" s="494"/>
      <c r="I299" s="49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494"/>
      <c r="C300" s="494"/>
      <c r="D300" s="494"/>
      <c r="E300" s="494"/>
      <c r="F300" s="494"/>
      <c r="G300" s="494"/>
      <c r="H300" s="494"/>
      <c r="I300" s="49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494"/>
      <c r="C301" s="494"/>
      <c r="D301" s="494"/>
      <c r="E301" s="494"/>
      <c r="F301" s="494"/>
      <c r="G301" s="494"/>
      <c r="H301" s="494"/>
      <c r="I301" s="49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494"/>
      <c r="C302" s="494"/>
      <c r="D302" s="494"/>
      <c r="E302" s="494"/>
      <c r="F302" s="494"/>
      <c r="G302" s="494"/>
      <c r="H302" s="494"/>
      <c r="I302" s="49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494"/>
      <c r="C303" s="494"/>
      <c r="D303" s="494"/>
      <c r="E303" s="494"/>
      <c r="F303" s="494"/>
      <c r="G303" s="494"/>
      <c r="H303" s="494"/>
      <c r="I303" s="49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494"/>
      <c r="C304" s="494"/>
      <c r="D304" s="494"/>
      <c r="E304" s="494"/>
      <c r="F304" s="494"/>
      <c r="G304" s="494"/>
      <c r="H304" s="494"/>
      <c r="I304" s="49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494"/>
      <c r="C305" s="494"/>
      <c r="D305" s="494"/>
      <c r="E305" s="494"/>
      <c r="F305" s="494"/>
      <c r="G305" s="494"/>
      <c r="H305" s="494"/>
      <c r="I305" s="49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494"/>
      <c r="C306" s="494"/>
      <c r="D306" s="494"/>
      <c r="E306" s="494"/>
      <c r="F306" s="494"/>
      <c r="G306" s="494"/>
      <c r="H306" s="494"/>
      <c r="I306" s="49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494"/>
      <c r="C307" s="494"/>
      <c r="D307" s="494"/>
      <c r="E307" s="494"/>
      <c r="F307" s="494"/>
      <c r="G307" s="494"/>
      <c r="H307" s="494"/>
      <c r="I307" s="49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494"/>
      <c r="C308" s="494"/>
      <c r="D308" s="494"/>
      <c r="E308" s="494"/>
      <c r="F308" s="494"/>
      <c r="G308" s="494"/>
      <c r="H308" s="494"/>
      <c r="I308" s="49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4"/>
      <c r="B309" s="494"/>
      <c r="C309" s="494"/>
      <c r="D309" s="494"/>
      <c r="E309" s="494"/>
      <c r="F309" s="494"/>
      <c r="G309" s="494"/>
      <c r="H309" s="494"/>
      <c r="I309" s="49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494"/>
      <c r="C310" s="494"/>
      <c r="D310" s="494"/>
      <c r="E310" s="494"/>
      <c r="F310" s="494"/>
      <c r="G310" s="494"/>
      <c r="H310" s="494"/>
      <c r="I310" s="49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494"/>
      <c r="C311" s="494"/>
      <c r="D311" s="494"/>
      <c r="E311" s="494"/>
      <c r="F311" s="494"/>
      <c r="G311" s="494"/>
      <c r="H311" s="494"/>
      <c r="I311" s="49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494"/>
      <c r="C312" s="494"/>
      <c r="D312" s="494"/>
      <c r="E312" s="494"/>
      <c r="F312" s="494"/>
      <c r="G312" s="494"/>
      <c r="H312" s="494"/>
      <c r="I312" s="49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494"/>
      <c r="C313" s="494"/>
      <c r="D313" s="494"/>
      <c r="E313" s="494"/>
      <c r="F313" s="494"/>
      <c r="G313" s="494"/>
      <c r="H313" s="494"/>
      <c r="I313" s="49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494"/>
      <c r="C314" s="494"/>
      <c r="D314" s="494"/>
      <c r="E314" s="494"/>
      <c r="F314" s="494"/>
      <c r="G314" s="494"/>
      <c r="H314" s="494"/>
      <c r="I314" s="49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494"/>
      <c r="C315" s="494"/>
      <c r="D315" s="494"/>
      <c r="E315" s="494"/>
      <c r="F315" s="494"/>
      <c r="G315" s="494"/>
      <c r="H315" s="494"/>
      <c r="I315" s="49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494"/>
      <c r="C316" s="494"/>
      <c r="D316" s="494"/>
      <c r="E316" s="494"/>
      <c r="F316" s="494"/>
      <c r="G316" s="494"/>
      <c r="H316" s="494"/>
      <c r="I316" s="49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494"/>
      <c r="C317" s="494"/>
      <c r="D317" s="494"/>
      <c r="E317" s="494"/>
      <c r="F317" s="494"/>
      <c r="G317" s="494"/>
      <c r="H317" s="494"/>
      <c r="I317" s="49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494"/>
      <c r="C318" s="494"/>
      <c r="D318" s="494"/>
      <c r="E318" s="494"/>
      <c r="F318" s="494"/>
      <c r="G318" s="494"/>
      <c r="H318" s="494"/>
      <c r="I318" s="49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494"/>
      <c r="C319" s="494"/>
      <c r="D319" s="494"/>
      <c r="E319" s="494"/>
      <c r="F319" s="494"/>
      <c r="G319" s="494"/>
      <c r="H319" s="494"/>
      <c r="I319" s="49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494"/>
      <c r="C320" s="494"/>
      <c r="D320" s="494"/>
      <c r="E320" s="494"/>
      <c r="F320" s="494"/>
      <c r="G320" s="494"/>
      <c r="H320" s="494"/>
      <c r="I320" s="49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494"/>
      <c r="C321" s="494"/>
      <c r="D321" s="494"/>
      <c r="E321" s="494"/>
      <c r="F321" s="494"/>
      <c r="G321" s="494"/>
      <c r="H321" s="494"/>
      <c r="I321" s="49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494"/>
      <c r="C322" s="494"/>
      <c r="D322" s="494"/>
      <c r="E322" s="494"/>
      <c r="F322" s="494"/>
      <c r="G322" s="494"/>
      <c r="H322" s="494"/>
      <c r="I322" s="49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494"/>
      <c r="C323" s="494"/>
      <c r="D323" s="494"/>
      <c r="E323" s="494"/>
      <c r="F323" s="494"/>
      <c r="G323" s="494"/>
      <c r="H323" s="494"/>
      <c r="I323" s="49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494"/>
      <c r="C324" s="494"/>
      <c r="D324" s="494"/>
      <c r="E324" s="494"/>
      <c r="F324" s="494"/>
      <c r="G324" s="494"/>
      <c r="H324" s="494"/>
      <c r="I324" s="49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494"/>
      <c r="C325" s="494"/>
      <c r="D325" s="494"/>
      <c r="E325" s="494"/>
      <c r="F325" s="494"/>
      <c r="G325" s="494"/>
      <c r="H325" s="494"/>
      <c r="I325" s="49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494"/>
      <c r="C326" s="494"/>
      <c r="D326" s="494"/>
      <c r="E326" s="494"/>
      <c r="F326" s="494"/>
      <c r="G326" s="494"/>
      <c r="H326" s="494"/>
      <c r="I326" s="49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494"/>
      <c r="C327" s="494"/>
      <c r="D327" s="494"/>
      <c r="E327" s="494"/>
      <c r="F327" s="494"/>
      <c r="G327" s="494"/>
      <c r="H327" s="494"/>
      <c r="I327" s="49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494"/>
      <c r="C328" s="494"/>
      <c r="D328" s="494"/>
      <c r="E328" s="494"/>
      <c r="F328" s="494"/>
      <c r="G328" s="494"/>
      <c r="H328" s="494"/>
      <c r="I328" s="49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494"/>
      <c r="C329" s="494"/>
      <c r="D329" s="494"/>
      <c r="E329" s="494"/>
      <c r="F329" s="494"/>
      <c r="G329" s="494"/>
      <c r="H329" s="494"/>
      <c r="I329" s="49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494"/>
      <c r="C330" s="494"/>
      <c r="D330" s="494"/>
      <c r="E330" s="494"/>
      <c r="F330" s="494"/>
      <c r="G330" s="494"/>
      <c r="H330" s="494"/>
      <c r="I330" s="49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494"/>
      <c r="C331" s="494"/>
      <c r="D331" s="494"/>
      <c r="E331" s="494"/>
      <c r="F331" s="494"/>
      <c r="G331" s="494"/>
      <c r="H331" s="494"/>
      <c r="I331" s="49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494"/>
      <c r="C332" s="494"/>
      <c r="D332" s="494"/>
      <c r="E332" s="494"/>
      <c r="F332" s="494"/>
      <c r="G332" s="494"/>
      <c r="H332" s="494"/>
      <c r="I332" s="49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494"/>
      <c r="C333" s="494"/>
      <c r="D333" s="494"/>
      <c r="E333" s="494"/>
      <c r="F333" s="494"/>
      <c r="G333" s="494"/>
      <c r="H333" s="494"/>
      <c r="I333" s="49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494"/>
      <c r="C334" s="494"/>
      <c r="D334" s="494"/>
      <c r="E334" s="494"/>
      <c r="F334" s="494"/>
      <c r="G334" s="494"/>
      <c r="H334" s="494"/>
      <c r="I334" s="49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494"/>
      <c r="C335" s="494"/>
      <c r="D335" s="494"/>
      <c r="E335" s="494"/>
      <c r="F335" s="494"/>
      <c r="G335" s="494"/>
      <c r="H335" s="494"/>
      <c r="I335" s="49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494"/>
      <c r="C336" s="494"/>
      <c r="D336" s="494"/>
      <c r="E336" s="494"/>
      <c r="F336" s="494"/>
      <c r="G336" s="494"/>
      <c r="H336" s="494"/>
      <c r="I336" s="49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494"/>
      <c r="C337" s="494"/>
      <c r="D337" s="494"/>
      <c r="E337" s="494"/>
      <c r="F337" s="494"/>
      <c r="G337" s="494"/>
      <c r="H337" s="494"/>
      <c r="I337" s="49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494"/>
      <c r="C338" s="494"/>
      <c r="D338" s="494"/>
      <c r="E338" s="494"/>
      <c r="F338" s="494"/>
      <c r="G338" s="494"/>
      <c r="H338" s="494"/>
      <c r="I338" s="49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494"/>
      <c r="C339" s="494"/>
      <c r="D339" s="494"/>
      <c r="E339" s="494"/>
      <c r="F339" s="494"/>
      <c r="G339" s="494"/>
      <c r="H339" s="494"/>
      <c r="I339" s="49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494"/>
      <c r="C340" s="494"/>
      <c r="D340" s="494"/>
      <c r="E340" s="494"/>
      <c r="F340" s="494"/>
      <c r="G340" s="494"/>
      <c r="H340" s="494"/>
      <c r="I340" s="49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494"/>
      <c r="C341" s="494"/>
      <c r="D341" s="494"/>
      <c r="E341" s="494"/>
      <c r="F341" s="494"/>
      <c r="G341" s="494"/>
      <c r="H341" s="494"/>
      <c r="I341" s="49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494"/>
      <c r="C342" s="494"/>
      <c r="D342" s="494"/>
      <c r="E342" s="494"/>
      <c r="F342" s="494"/>
      <c r="G342" s="494"/>
      <c r="H342" s="494"/>
      <c r="I342" s="49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494"/>
      <c r="C343" s="494"/>
      <c r="D343" s="494"/>
      <c r="E343" s="494"/>
      <c r="F343" s="494"/>
      <c r="G343" s="494"/>
      <c r="H343" s="494"/>
      <c r="I343" s="49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494"/>
      <c r="C344" s="494"/>
      <c r="D344" s="494"/>
      <c r="E344" s="494"/>
      <c r="F344" s="494"/>
      <c r="G344" s="494"/>
      <c r="H344" s="494"/>
      <c r="I344" s="49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494"/>
      <c r="C345" s="494"/>
      <c r="D345" s="494"/>
      <c r="E345" s="494"/>
      <c r="F345" s="494"/>
      <c r="G345" s="494"/>
      <c r="H345" s="494"/>
      <c r="I345" s="49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494"/>
      <c r="C346" s="494"/>
      <c r="D346" s="494"/>
      <c r="E346" s="494"/>
      <c r="F346" s="494"/>
      <c r="G346" s="494"/>
      <c r="H346" s="494"/>
      <c r="I346" s="49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494"/>
      <c r="C347" s="494"/>
      <c r="D347" s="494"/>
      <c r="E347" s="494"/>
      <c r="F347" s="494"/>
      <c r="G347" s="494"/>
      <c r="H347" s="494"/>
      <c r="I347" s="49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494"/>
      <c r="C348" s="494"/>
      <c r="D348" s="494"/>
      <c r="E348" s="494"/>
      <c r="F348" s="494"/>
      <c r="G348" s="494"/>
      <c r="H348" s="494"/>
      <c r="I348" s="49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494"/>
      <c r="C349" s="494"/>
      <c r="D349" s="494"/>
      <c r="E349" s="494"/>
      <c r="F349" s="494"/>
      <c r="G349" s="494"/>
      <c r="H349" s="494"/>
      <c r="I349" s="49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494"/>
      <c r="C350" s="494"/>
      <c r="D350" s="494"/>
      <c r="E350" s="494"/>
      <c r="F350" s="494"/>
      <c r="G350" s="494"/>
      <c r="H350" s="494"/>
      <c r="I350" s="49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494"/>
      <c r="C351" s="494"/>
      <c r="D351" s="494"/>
      <c r="E351" s="494"/>
      <c r="F351" s="494"/>
      <c r="G351" s="494"/>
      <c r="H351" s="494"/>
      <c r="I351" s="49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494"/>
      <c r="C352" s="494"/>
      <c r="D352" s="494"/>
      <c r="E352" s="494"/>
      <c r="F352" s="494"/>
      <c r="G352" s="494"/>
      <c r="H352" s="494"/>
      <c r="I352" s="49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494"/>
      <c r="C353" s="494"/>
      <c r="D353" s="494"/>
      <c r="E353" s="494"/>
      <c r="F353" s="494"/>
      <c r="G353" s="494"/>
      <c r="H353" s="494"/>
      <c r="I353" s="49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494"/>
      <c r="C354" s="494"/>
      <c r="D354" s="494"/>
      <c r="E354" s="494"/>
      <c r="F354" s="494"/>
      <c r="G354" s="494"/>
      <c r="H354" s="494"/>
      <c r="I354" s="49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494"/>
      <c r="C355" s="494"/>
      <c r="D355" s="494"/>
      <c r="E355" s="494"/>
      <c r="F355" s="494"/>
      <c r="G355" s="494"/>
      <c r="H355" s="494"/>
      <c r="I355" s="49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494"/>
      <c r="C356" s="494"/>
      <c r="D356" s="494"/>
      <c r="E356" s="494"/>
      <c r="F356" s="494"/>
      <c r="G356" s="494"/>
      <c r="H356" s="494"/>
      <c r="I356" s="49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494"/>
      <c r="C357" s="494"/>
      <c r="D357" s="494"/>
      <c r="E357" s="494"/>
      <c r="F357" s="494"/>
      <c r="G357" s="494"/>
      <c r="H357" s="494"/>
      <c r="I357" s="49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494"/>
      <c r="C358" s="494"/>
      <c r="D358" s="494"/>
      <c r="E358" s="494"/>
      <c r="F358" s="494"/>
      <c r="G358" s="494"/>
      <c r="H358" s="494"/>
      <c r="I358" s="49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494"/>
      <c r="C359" s="494"/>
      <c r="D359" s="494"/>
      <c r="E359" s="494"/>
      <c r="F359" s="494"/>
      <c r="G359" s="494"/>
      <c r="H359" s="494"/>
      <c r="I359" s="49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494"/>
      <c r="C360" s="494"/>
      <c r="D360" s="494"/>
      <c r="E360" s="494"/>
      <c r="F360" s="494"/>
      <c r="G360" s="494"/>
      <c r="H360" s="494"/>
      <c r="I360" s="49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494"/>
      <c r="C361" s="494"/>
      <c r="D361" s="494"/>
      <c r="E361" s="494"/>
      <c r="F361" s="494"/>
      <c r="G361" s="494"/>
      <c r="H361" s="494"/>
      <c r="I361" s="49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494"/>
      <c r="C362" s="494"/>
      <c r="D362" s="494"/>
      <c r="E362" s="494"/>
      <c r="F362" s="494"/>
      <c r="G362" s="494"/>
      <c r="H362" s="494"/>
      <c r="I362" s="49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494"/>
      <c r="C363" s="494"/>
      <c r="D363" s="494"/>
      <c r="E363" s="494"/>
      <c r="F363" s="494"/>
      <c r="G363" s="494"/>
      <c r="H363" s="494"/>
      <c r="I363" s="49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494"/>
      <c r="C364" s="494"/>
      <c r="D364" s="494"/>
      <c r="E364" s="494"/>
      <c r="F364" s="494"/>
      <c r="G364" s="494"/>
      <c r="H364" s="494"/>
      <c r="I364" s="49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494"/>
      <c r="C365" s="494"/>
      <c r="D365" s="494"/>
      <c r="E365" s="494"/>
      <c r="F365" s="494"/>
      <c r="G365" s="494"/>
      <c r="H365" s="494"/>
      <c r="I365" s="49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494"/>
      <c r="C366" s="494"/>
      <c r="D366" s="494"/>
      <c r="E366" s="494"/>
      <c r="F366" s="494"/>
      <c r="G366" s="494"/>
      <c r="H366" s="494"/>
      <c r="I366" s="49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494"/>
      <c r="C367" s="494"/>
      <c r="D367" s="494"/>
      <c r="E367" s="494"/>
      <c r="F367" s="494"/>
      <c r="G367" s="494"/>
      <c r="H367" s="494"/>
      <c r="I367" s="49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494"/>
      <c r="C368" s="494"/>
      <c r="D368" s="494"/>
      <c r="E368" s="494"/>
      <c r="F368" s="494"/>
      <c r="G368" s="494"/>
      <c r="H368" s="494"/>
      <c r="I368" s="49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494"/>
      <c r="C369" s="494"/>
      <c r="D369" s="494"/>
      <c r="E369" s="494"/>
      <c r="F369" s="494"/>
      <c r="G369" s="494"/>
      <c r="H369" s="494"/>
      <c r="I369" s="49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494"/>
      <c r="C370" s="494"/>
      <c r="D370" s="494"/>
      <c r="E370" s="494"/>
      <c r="F370" s="494"/>
      <c r="G370" s="494"/>
      <c r="H370" s="494"/>
      <c r="I370" s="49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494"/>
      <c r="C371" s="494"/>
      <c r="D371" s="494"/>
      <c r="E371" s="494"/>
      <c r="F371" s="494"/>
      <c r="G371" s="494"/>
      <c r="H371" s="494"/>
      <c r="I371" s="49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494"/>
      <c r="C372" s="494"/>
      <c r="D372" s="494"/>
      <c r="E372" s="494"/>
      <c r="F372" s="494"/>
      <c r="G372" s="494"/>
      <c r="H372" s="494"/>
      <c r="I372" s="49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494"/>
      <c r="C373" s="494"/>
      <c r="D373" s="494"/>
      <c r="E373" s="494"/>
      <c r="F373" s="494"/>
      <c r="G373" s="494"/>
      <c r="H373" s="494"/>
      <c r="I373" s="49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494"/>
      <c r="C374" s="494"/>
      <c r="D374" s="494"/>
      <c r="E374" s="494"/>
      <c r="F374" s="494"/>
      <c r="G374" s="494"/>
      <c r="H374" s="494"/>
      <c r="I374" s="49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494"/>
      <c r="C375" s="494"/>
      <c r="D375" s="494"/>
      <c r="E375" s="494"/>
      <c r="F375" s="494"/>
      <c r="G375" s="494"/>
      <c r="H375" s="494"/>
      <c r="I375" s="49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494"/>
      <c r="C376" s="494"/>
      <c r="D376" s="494"/>
      <c r="E376" s="494"/>
      <c r="F376" s="494"/>
      <c r="G376" s="494"/>
      <c r="H376" s="494"/>
      <c r="I376" s="49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494"/>
      <c r="C377" s="494"/>
      <c r="D377" s="494"/>
      <c r="E377" s="494"/>
      <c r="F377" s="494"/>
      <c r="G377" s="494"/>
      <c r="H377" s="494"/>
      <c r="I377" s="49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494"/>
      <c r="C378" s="494"/>
      <c r="D378" s="494"/>
      <c r="E378" s="494"/>
      <c r="F378" s="494"/>
      <c r="G378" s="494"/>
      <c r="H378" s="494"/>
      <c r="I378" s="49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494"/>
      <c r="C379" s="494"/>
      <c r="D379" s="494"/>
      <c r="E379" s="494"/>
      <c r="F379" s="494"/>
      <c r="G379" s="494"/>
      <c r="H379" s="494"/>
      <c r="I379" s="49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494"/>
      <c r="C380" s="494"/>
      <c r="D380" s="494"/>
      <c r="E380" s="494"/>
      <c r="F380" s="494"/>
      <c r="G380" s="494"/>
      <c r="H380" s="494"/>
      <c r="I380" s="49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494"/>
      <c r="C381" s="494"/>
      <c r="D381" s="494"/>
      <c r="E381" s="494"/>
      <c r="F381" s="494"/>
      <c r="G381" s="494"/>
      <c r="H381" s="494"/>
      <c r="I381" s="49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494"/>
      <c r="C382" s="494"/>
      <c r="D382" s="494"/>
      <c r="E382" s="494"/>
      <c r="F382" s="494"/>
      <c r="G382" s="494"/>
      <c r="H382" s="494"/>
      <c r="I382" s="49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494"/>
      <c r="C383" s="494"/>
      <c r="D383" s="494"/>
      <c r="E383" s="494"/>
      <c r="F383" s="494"/>
      <c r="G383" s="494"/>
      <c r="H383" s="494"/>
      <c r="I383" s="49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494"/>
      <c r="C384" s="494"/>
      <c r="D384" s="494"/>
      <c r="E384" s="494"/>
      <c r="F384" s="494"/>
      <c r="G384" s="494"/>
      <c r="H384" s="494"/>
      <c r="I384" s="49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494"/>
      <c r="C385" s="494"/>
      <c r="D385" s="494"/>
      <c r="E385" s="494"/>
      <c r="F385" s="494"/>
      <c r="G385" s="494"/>
      <c r="H385" s="494"/>
      <c r="I385" s="49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494"/>
      <c r="C386" s="494"/>
      <c r="D386" s="494"/>
      <c r="E386" s="494"/>
      <c r="F386" s="494"/>
      <c r="G386" s="494"/>
      <c r="H386" s="494"/>
      <c r="I386" s="49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494"/>
      <c r="C387" s="494"/>
      <c r="D387" s="494"/>
      <c r="E387" s="494"/>
      <c r="F387" s="494"/>
      <c r="G387" s="494"/>
      <c r="H387" s="494"/>
      <c r="I387" s="49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494"/>
      <c r="C388" s="494"/>
      <c r="D388" s="494"/>
      <c r="E388" s="494"/>
      <c r="F388" s="494"/>
      <c r="G388" s="494"/>
      <c r="H388" s="494"/>
      <c r="I388" s="49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494"/>
      <c r="C389" s="494"/>
      <c r="D389" s="494"/>
      <c r="E389" s="494"/>
      <c r="F389" s="494"/>
      <c r="G389" s="494"/>
      <c r="H389" s="494"/>
      <c r="I389" s="49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494"/>
      <c r="C390" s="494"/>
      <c r="D390" s="494"/>
      <c r="E390" s="494"/>
      <c r="F390" s="494"/>
      <c r="G390" s="494"/>
      <c r="H390" s="494"/>
      <c r="I390" s="49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494"/>
      <c r="C391" s="494"/>
      <c r="D391" s="494"/>
      <c r="E391" s="494"/>
      <c r="F391" s="494"/>
      <c r="G391" s="494"/>
      <c r="H391" s="494"/>
      <c r="I391" s="49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494"/>
      <c r="C392" s="494"/>
      <c r="D392" s="494"/>
      <c r="E392" s="494"/>
      <c r="F392" s="494"/>
      <c r="G392" s="494"/>
      <c r="H392" s="494"/>
      <c r="I392" s="49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494"/>
      <c r="C393" s="494"/>
      <c r="D393" s="494"/>
      <c r="E393" s="494"/>
      <c r="F393" s="494"/>
      <c r="G393" s="494"/>
      <c r="H393" s="494"/>
      <c r="I393" s="49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494"/>
      <c r="C394" s="494"/>
      <c r="D394" s="494"/>
      <c r="E394" s="494"/>
      <c r="F394" s="494"/>
      <c r="G394" s="494"/>
      <c r="H394" s="494"/>
      <c r="I394" s="49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494"/>
      <c r="C395" s="494"/>
      <c r="D395" s="494"/>
      <c r="E395" s="494"/>
      <c r="F395" s="494"/>
      <c r="G395" s="494"/>
      <c r="H395" s="494"/>
      <c r="I395" s="49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494"/>
      <c r="C396" s="494"/>
      <c r="D396" s="494"/>
      <c r="E396" s="494"/>
      <c r="F396" s="494"/>
      <c r="G396" s="494"/>
      <c r="H396" s="494"/>
      <c r="I396" s="49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494"/>
      <c r="C397" s="494"/>
      <c r="D397" s="494"/>
      <c r="E397" s="494"/>
      <c r="F397" s="494"/>
      <c r="G397" s="494"/>
      <c r="H397" s="494"/>
      <c r="I397" s="49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494"/>
      <c r="C398" s="494"/>
      <c r="D398" s="494"/>
      <c r="E398" s="494"/>
      <c r="F398" s="494"/>
      <c r="G398" s="494"/>
      <c r="H398" s="494"/>
      <c r="I398" s="49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494"/>
      <c r="C399" s="494"/>
      <c r="D399" s="494"/>
      <c r="E399" s="494"/>
      <c r="F399" s="494"/>
      <c r="G399" s="494"/>
      <c r="H399" s="494"/>
      <c r="I399" s="49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494"/>
      <c r="C400" s="494"/>
      <c r="D400" s="494"/>
      <c r="E400" s="494"/>
      <c r="F400" s="494"/>
      <c r="G400" s="494"/>
      <c r="H400" s="494"/>
      <c r="I400" s="49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494"/>
      <c r="C401" s="494"/>
      <c r="D401" s="494"/>
      <c r="E401" s="494"/>
      <c r="F401" s="494"/>
      <c r="G401" s="494"/>
      <c r="H401" s="494"/>
      <c r="I401" s="49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494"/>
      <c r="C402" s="494"/>
      <c r="D402" s="494"/>
      <c r="E402" s="494"/>
      <c r="F402" s="494"/>
      <c r="G402" s="494"/>
      <c r="H402" s="494"/>
      <c r="I402" s="49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494"/>
      <c r="C403" s="494"/>
      <c r="D403" s="494"/>
      <c r="E403" s="494"/>
      <c r="F403" s="494"/>
      <c r="G403" s="494"/>
      <c r="H403" s="494"/>
      <c r="I403" s="49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494"/>
      <c r="C404" s="494"/>
      <c r="D404" s="494"/>
      <c r="E404" s="494"/>
      <c r="F404" s="494"/>
      <c r="G404" s="494"/>
      <c r="H404" s="494"/>
      <c r="I404" s="49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494"/>
      <c r="C405" s="494"/>
      <c r="D405" s="494"/>
      <c r="E405" s="494"/>
      <c r="F405" s="494"/>
      <c r="G405" s="494"/>
      <c r="H405" s="494"/>
      <c r="I405" s="49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494"/>
      <c r="C406" s="494"/>
      <c r="D406" s="494"/>
      <c r="E406" s="494"/>
      <c r="F406" s="494"/>
      <c r="G406" s="494"/>
      <c r="H406" s="494"/>
      <c r="I406" s="49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494"/>
      <c r="C407" s="494"/>
      <c r="D407" s="494"/>
      <c r="E407" s="494"/>
      <c r="F407" s="494"/>
      <c r="G407" s="494"/>
      <c r="H407" s="494"/>
      <c r="I407" s="49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494"/>
      <c r="C408" s="494"/>
      <c r="D408" s="494"/>
      <c r="E408" s="494"/>
      <c r="F408" s="494"/>
      <c r="G408" s="494"/>
      <c r="H408" s="494"/>
      <c r="I408" s="49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494"/>
      <c r="C409" s="494"/>
      <c r="D409" s="494"/>
      <c r="E409" s="494"/>
      <c r="F409" s="494"/>
      <c r="G409" s="494"/>
      <c r="H409" s="494"/>
      <c r="I409" s="49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494"/>
      <c r="C410" s="494"/>
      <c r="D410" s="494"/>
      <c r="E410" s="494"/>
      <c r="F410" s="494"/>
      <c r="G410" s="494"/>
      <c r="H410" s="494"/>
      <c r="I410" s="49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494"/>
      <c r="C411" s="494"/>
      <c r="D411" s="494"/>
      <c r="E411" s="494"/>
      <c r="F411" s="494"/>
      <c r="G411" s="494"/>
      <c r="H411" s="494"/>
      <c r="I411" s="49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494"/>
      <c r="C412" s="494"/>
      <c r="D412" s="494"/>
      <c r="E412" s="494"/>
      <c r="F412" s="494"/>
      <c r="G412" s="494"/>
      <c r="H412" s="494"/>
      <c r="I412" s="49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494"/>
      <c r="C413" s="494"/>
      <c r="D413" s="494"/>
      <c r="E413" s="494"/>
      <c r="F413" s="494"/>
      <c r="G413" s="494"/>
      <c r="H413" s="494"/>
      <c r="I413" s="49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494"/>
      <c r="C414" s="494"/>
      <c r="D414" s="494"/>
      <c r="E414" s="494"/>
      <c r="F414" s="494"/>
      <c r="G414" s="494"/>
      <c r="H414" s="494"/>
      <c r="I414" s="49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494"/>
      <c r="C415" s="494"/>
      <c r="D415" s="494"/>
      <c r="E415" s="494"/>
      <c r="F415" s="494"/>
      <c r="G415" s="494"/>
      <c r="H415" s="494"/>
      <c r="I415" s="49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494"/>
      <c r="C416" s="494"/>
      <c r="D416" s="494"/>
      <c r="E416" s="494"/>
      <c r="F416" s="494"/>
      <c r="G416" s="494"/>
      <c r="H416" s="494"/>
      <c r="I416" s="49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494"/>
      <c r="C417" s="494"/>
      <c r="D417" s="494"/>
      <c r="E417" s="494"/>
      <c r="F417" s="494"/>
      <c r="G417" s="494"/>
      <c r="H417" s="494"/>
      <c r="I417" s="49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494"/>
      <c r="C418" s="494"/>
      <c r="D418" s="494"/>
      <c r="E418" s="494"/>
      <c r="F418" s="494"/>
      <c r="G418" s="494"/>
      <c r="H418" s="494"/>
      <c r="I418" s="49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494"/>
      <c r="C419" s="494"/>
      <c r="D419" s="494"/>
      <c r="E419" s="494"/>
      <c r="F419" s="494"/>
      <c r="G419" s="494"/>
      <c r="H419" s="494"/>
      <c r="I419" s="49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494"/>
      <c r="C420" s="494"/>
      <c r="D420" s="494"/>
      <c r="E420" s="494"/>
      <c r="F420" s="494"/>
      <c r="G420" s="494"/>
      <c r="H420" s="494"/>
      <c r="I420" s="49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494"/>
      <c r="C421" s="494"/>
      <c r="D421" s="494"/>
      <c r="E421" s="494"/>
      <c r="F421" s="494"/>
      <c r="G421" s="494"/>
      <c r="H421" s="494"/>
      <c r="I421" s="49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494"/>
      <c r="C422" s="494"/>
      <c r="D422" s="494"/>
      <c r="E422" s="494"/>
      <c r="F422" s="494"/>
      <c r="G422" s="494"/>
      <c r="H422" s="494"/>
      <c r="I422" s="49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494"/>
      <c r="C423" s="494"/>
      <c r="D423" s="494"/>
      <c r="E423" s="494"/>
      <c r="F423" s="494"/>
      <c r="G423" s="494"/>
      <c r="H423" s="494"/>
      <c r="I423" s="49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494"/>
      <c r="C424" s="494"/>
      <c r="D424" s="494"/>
      <c r="E424" s="494"/>
      <c r="F424" s="494"/>
      <c r="G424" s="494"/>
      <c r="H424" s="494"/>
      <c r="I424" s="49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494"/>
      <c r="C425" s="494"/>
      <c r="D425" s="494"/>
      <c r="E425" s="494"/>
      <c r="F425" s="494"/>
      <c r="G425" s="494"/>
      <c r="H425" s="494"/>
      <c r="I425" s="49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494"/>
      <c r="C426" s="494"/>
      <c r="D426" s="494"/>
      <c r="E426" s="494"/>
      <c r="F426" s="494"/>
      <c r="G426" s="494"/>
      <c r="H426" s="494"/>
      <c r="I426" s="49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494"/>
      <c r="C427" s="494"/>
      <c r="D427" s="494"/>
      <c r="E427" s="494"/>
      <c r="F427" s="494"/>
      <c r="G427" s="494"/>
      <c r="H427" s="494"/>
      <c r="I427" s="49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494"/>
      <c r="C428" s="494"/>
      <c r="D428" s="494"/>
      <c r="E428" s="494"/>
      <c r="F428" s="494"/>
      <c r="G428" s="494"/>
      <c r="H428" s="494"/>
      <c r="I428" s="49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494"/>
      <c r="C429" s="494"/>
      <c r="D429" s="494"/>
      <c r="E429" s="494"/>
      <c r="F429" s="494"/>
      <c r="G429" s="494"/>
      <c r="H429" s="494"/>
      <c r="I429" s="49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494"/>
      <c r="C430" s="494"/>
      <c r="D430" s="494"/>
      <c r="E430" s="494"/>
      <c r="F430" s="494"/>
      <c r="G430" s="494"/>
      <c r="H430" s="494"/>
      <c r="I430" s="49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494"/>
      <c r="C431" s="494"/>
      <c r="D431" s="494"/>
      <c r="E431" s="494"/>
      <c r="F431" s="494"/>
      <c r="G431" s="494"/>
      <c r="H431" s="494"/>
      <c r="I431" s="49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494"/>
      <c r="C432" s="494"/>
      <c r="D432" s="494"/>
      <c r="E432" s="494"/>
      <c r="F432" s="494"/>
      <c r="G432" s="494"/>
      <c r="H432" s="494"/>
      <c r="I432" s="49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494"/>
      <c r="C433" s="494"/>
      <c r="D433" s="494"/>
      <c r="E433" s="494"/>
      <c r="F433" s="494"/>
      <c r="G433" s="494"/>
      <c r="H433" s="494"/>
      <c r="I433" s="49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494"/>
      <c r="C434" s="494"/>
      <c r="D434" s="494"/>
      <c r="E434" s="494"/>
      <c r="F434" s="494"/>
      <c r="G434" s="494"/>
      <c r="H434" s="494"/>
      <c r="I434" s="49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494"/>
      <c r="C435" s="494"/>
      <c r="D435" s="494"/>
      <c r="E435" s="494"/>
      <c r="F435" s="494"/>
      <c r="G435" s="494"/>
      <c r="H435" s="494"/>
      <c r="I435" s="49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494"/>
      <c r="C436" s="494"/>
      <c r="D436" s="494"/>
      <c r="E436" s="494"/>
      <c r="F436" s="494"/>
      <c r="G436" s="494"/>
      <c r="H436" s="494"/>
      <c r="I436" s="49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494"/>
      <c r="C437" s="494"/>
      <c r="D437" s="494"/>
      <c r="E437" s="494"/>
      <c r="F437" s="494"/>
      <c r="G437" s="494"/>
      <c r="H437" s="494"/>
      <c r="I437" s="49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494"/>
      <c r="C438" s="494"/>
      <c r="D438" s="494"/>
      <c r="E438" s="494"/>
      <c r="F438" s="494"/>
      <c r="G438" s="494"/>
      <c r="H438" s="494"/>
      <c r="I438" s="49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494"/>
      <c r="C439" s="494"/>
      <c r="D439" s="494"/>
      <c r="E439" s="494"/>
      <c r="F439" s="494"/>
      <c r="G439" s="494"/>
      <c r="H439" s="494"/>
      <c r="I439" s="49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494"/>
      <c r="C440" s="494"/>
      <c r="D440" s="494"/>
      <c r="E440" s="494"/>
      <c r="F440" s="494"/>
      <c r="G440" s="494"/>
      <c r="H440" s="494"/>
      <c r="I440" s="49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494"/>
      <c r="C441" s="494"/>
      <c r="D441" s="494"/>
      <c r="E441" s="494"/>
      <c r="F441" s="494"/>
      <c r="G441" s="494"/>
      <c r="H441" s="494"/>
      <c r="I441" s="49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494"/>
      <c r="C442" s="494"/>
      <c r="D442" s="494"/>
      <c r="E442" s="494"/>
      <c r="F442" s="494"/>
      <c r="G442" s="494"/>
      <c r="H442" s="494"/>
      <c r="I442" s="49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494"/>
      <c r="C443" s="494"/>
      <c r="D443" s="494"/>
      <c r="E443" s="494"/>
      <c r="F443" s="494"/>
      <c r="G443" s="494"/>
      <c r="H443" s="494"/>
      <c r="I443" s="49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494"/>
      <c r="C444" s="494"/>
      <c r="D444" s="494"/>
      <c r="E444" s="494"/>
      <c r="F444" s="494"/>
      <c r="G444" s="494"/>
      <c r="H444" s="494"/>
      <c r="I444" s="49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494"/>
      <c r="C445" s="494"/>
      <c r="D445" s="494"/>
      <c r="E445" s="494"/>
      <c r="F445" s="494"/>
      <c r="G445" s="494"/>
      <c r="H445" s="494"/>
      <c r="I445" s="49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494"/>
      <c r="C446" s="494"/>
      <c r="D446" s="494"/>
      <c r="E446" s="494"/>
      <c r="F446" s="494"/>
      <c r="G446" s="494"/>
      <c r="H446" s="494"/>
      <c r="I446" s="49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494"/>
      <c r="C447" s="494"/>
      <c r="D447" s="494"/>
      <c r="E447" s="494"/>
      <c r="F447" s="494"/>
      <c r="G447" s="494"/>
      <c r="H447" s="494"/>
      <c r="I447" s="49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494"/>
      <c r="C448" s="494"/>
      <c r="D448" s="494"/>
      <c r="E448" s="494"/>
      <c r="F448" s="494"/>
      <c r="G448" s="494"/>
      <c r="H448" s="494"/>
      <c r="I448" s="49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494"/>
      <c r="C449" s="494"/>
      <c r="D449" s="494"/>
      <c r="E449" s="494"/>
      <c r="F449" s="494"/>
      <c r="G449" s="494"/>
      <c r="H449" s="494"/>
      <c r="I449" s="49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494"/>
      <c r="C450" s="494"/>
      <c r="D450" s="494"/>
      <c r="E450" s="494"/>
      <c r="F450" s="494"/>
      <c r="G450" s="494"/>
      <c r="H450" s="494"/>
      <c r="I450" s="49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494"/>
      <c r="C451" s="494"/>
      <c r="D451" s="494"/>
      <c r="E451" s="494"/>
      <c r="F451" s="494"/>
      <c r="G451" s="494"/>
      <c r="H451" s="494"/>
      <c r="I451" s="49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494"/>
      <c r="C452" s="494"/>
      <c r="D452" s="494"/>
      <c r="E452" s="494"/>
      <c r="F452" s="494"/>
      <c r="G452" s="494"/>
      <c r="H452" s="494"/>
      <c r="I452" s="49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494"/>
      <c r="C453" s="494"/>
      <c r="D453" s="494"/>
      <c r="E453" s="494"/>
      <c r="F453" s="494"/>
      <c r="G453" s="494"/>
      <c r="H453" s="494"/>
      <c r="I453" s="49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494"/>
      <c r="C454" s="494"/>
      <c r="D454" s="494"/>
      <c r="E454" s="494"/>
      <c r="F454" s="494"/>
      <c r="G454" s="494"/>
      <c r="H454" s="494"/>
      <c r="I454" s="49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494"/>
      <c r="C455" s="494"/>
      <c r="D455" s="494"/>
      <c r="E455" s="494"/>
      <c r="F455" s="494"/>
      <c r="G455" s="494"/>
      <c r="H455" s="494"/>
      <c r="I455" s="49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494"/>
      <c r="C456" s="494"/>
      <c r="D456" s="494"/>
      <c r="E456" s="494"/>
      <c r="F456" s="494"/>
      <c r="G456" s="494"/>
      <c r="H456" s="494"/>
      <c r="I456" s="49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494"/>
      <c r="C457" s="494"/>
      <c r="D457" s="494"/>
      <c r="E457" s="494"/>
      <c r="F457" s="494"/>
      <c r="G457" s="494"/>
      <c r="H457" s="494"/>
      <c r="I457" s="49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494"/>
      <c r="C458" s="494"/>
      <c r="D458" s="494"/>
      <c r="E458" s="494"/>
      <c r="F458" s="494"/>
      <c r="G458" s="494"/>
      <c r="H458" s="494"/>
      <c r="I458" s="49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494"/>
      <c r="C459" s="494"/>
      <c r="D459" s="494"/>
      <c r="E459" s="494"/>
      <c r="F459" s="494"/>
      <c r="G459" s="494"/>
      <c r="H459" s="494"/>
      <c r="I459" s="49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494"/>
      <c r="C460" s="494"/>
      <c r="D460" s="494"/>
      <c r="E460" s="494"/>
      <c r="F460" s="494"/>
      <c r="G460" s="494"/>
      <c r="H460" s="494"/>
      <c r="I460" s="49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494"/>
      <c r="C461" s="494"/>
      <c r="D461" s="494"/>
      <c r="E461" s="494"/>
      <c r="F461" s="494"/>
      <c r="G461" s="494"/>
      <c r="H461" s="494"/>
      <c r="I461" s="49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494"/>
      <c r="C462" s="494"/>
      <c r="D462" s="494"/>
      <c r="E462" s="494"/>
      <c r="F462" s="494"/>
      <c r="G462" s="494"/>
      <c r="H462" s="494"/>
      <c r="I462" s="49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494"/>
      <c r="C463" s="494"/>
      <c r="D463" s="494"/>
      <c r="E463" s="494"/>
      <c r="F463" s="494"/>
      <c r="G463" s="494"/>
      <c r="H463" s="494"/>
      <c r="I463" s="49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494"/>
      <c r="C464" s="494"/>
      <c r="D464" s="494"/>
      <c r="E464" s="494"/>
      <c r="F464" s="494"/>
      <c r="G464" s="494"/>
      <c r="H464" s="494"/>
      <c r="I464" s="49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494"/>
      <c r="C465" s="494"/>
      <c r="D465" s="494"/>
      <c r="E465" s="494"/>
      <c r="F465" s="494"/>
      <c r="G465" s="494"/>
      <c r="H465" s="494"/>
      <c r="I465" s="49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494"/>
      <c r="C466" s="494"/>
      <c r="D466" s="494"/>
      <c r="E466" s="494"/>
      <c r="F466" s="494"/>
      <c r="G466" s="494"/>
      <c r="H466" s="494"/>
      <c r="I466" s="49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494"/>
      <c r="C467" s="494"/>
      <c r="D467" s="494"/>
      <c r="E467" s="494"/>
      <c r="F467" s="494"/>
      <c r="G467" s="494"/>
      <c r="H467" s="494"/>
      <c r="I467" s="49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494"/>
      <c r="C468" s="494"/>
      <c r="D468" s="494"/>
      <c r="E468" s="494"/>
      <c r="F468" s="494"/>
      <c r="G468" s="494"/>
      <c r="H468" s="494"/>
      <c r="I468" s="49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494"/>
      <c r="C469" s="494"/>
      <c r="D469" s="494"/>
      <c r="E469" s="494"/>
      <c r="F469" s="494"/>
      <c r="G469" s="494"/>
      <c r="H469" s="494"/>
      <c r="I469" s="49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494"/>
      <c r="C470" s="494"/>
      <c r="D470" s="494"/>
      <c r="E470" s="494"/>
      <c r="F470" s="494"/>
      <c r="G470" s="494"/>
      <c r="H470" s="494"/>
      <c r="I470" s="49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494"/>
      <c r="C471" s="494"/>
      <c r="D471" s="494"/>
      <c r="E471" s="494"/>
      <c r="F471" s="494"/>
      <c r="G471" s="494"/>
      <c r="H471" s="494"/>
      <c r="I471" s="49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494"/>
      <c r="C472" s="494"/>
      <c r="D472" s="494"/>
      <c r="E472" s="494"/>
      <c r="F472" s="494"/>
      <c r="G472" s="494"/>
      <c r="H472" s="494"/>
      <c r="I472" s="49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494"/>
      <c r="C473" s="494"/>
      <c r="D473" s="494"/>
      <c r="E473" s="494"/>
      <c r="F473" s="494"/>
      <c r="G473" s="494"/>
      <c r="H473" s="494"/>
      <c r="I473" s="49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494"/>
      <c r="C474" s="494"/>
      <c r="D474" s="494"/>
      <c r="E474" s="494"/>
      <c r="F474" s="494"/>
      <c r="G474" s="494"/>
      <c r="H474" s="494"/>
      <c r="I474" s="49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494"/>
      <c r="C475" s="494"/>
      <c r="D475" s="494"/>
      <c r="E475" s="494"/>
      <c r="F475" s="494"/>
      <c r="G475" s="494"/>
      <c r="H475" s="494"/>
      <c r="I475" s="49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494"/>
      <c r="C476" s="494"/>
      <c r="D476" s="494"/>
      <c r="E476" s="494"/>
      <c r="F476" s="494"/>
      <c r="G476" s="494"/>
      <c r="H476" s="494"/>
      <c r="I476" s="49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494"/>
      <c r="C477" s="494"/>
      <c r="D477" s="494"/>
      <c r="E477" s="494"/>
      <c r="F477" s="494"/>
      <c r="G477" s="494"/>
      <c r="H477" s="494"/>
      <c r="I477" s="49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494"/>
      <c r="C478" s="494"/>
      <c r="D478" s="494"/>
      <c r="E478" s="494"/>
      <c r="F478" s="494"/>
      <c r="G478" s="494"/>
      <c r="H478" s="494"/>
      <c r="I478" s="49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494"/>
      <c r="C479" s="494"/>
      <c r="D479" s="494"/>
      <c r="E479" s="494"/>
      <c r="F479" s="494"/>
      <c r="G479" s="494"/>
      <c r="H479" s="494"/>
      <c r="I479" s="49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494"/>
      <c r="C480" s="494"/>
      <c r="D480" s="494"/>
      <c r="E480" s="494"/>
      <c r="F480" s="494"/>
      <c r="G480" s="494"/>
      <c r="H480" s="494"/>
      <c r="I480" s="49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494"/>
      <c r="C481" s="494"/>
      <c r="D481" s="494"/>
      <c r="E481" s="494"/>
      <c r="F481" s="494"/>
      <c r="G481" s="494"/>
      <c r="H481" s="494"/>
      <c r="I481" s="49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494"/>
      <c r="C482" s="494"/>
      <c r="D482" s="494"/>
      <c r="E482" s="494"/>
      <c r="F482" s="494"/>
      <c r="G482" s="494"/>
      <c r="H482" s="494"/>
      <c r="I482" s="49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494"/>
      <c r="C483" s="494"/>
      <c r="D483" s="494"/>
      <c r="E483" s="494"/>
      <c r="F483" s="494"/>
      <c r="G483" s="494"/>
      <c r="H483" s="494"/>
      <c r="I483" s="49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494"/>
      <c r="C484" s="494"/>
      <c r="D484" s="494"/>
      <c r="E484" s="494"/>
      <c r="F484" s="494"/>
      <c r="G484" s="494"/>
      <c r="H484" s="494"/>
      <c r="I484" s="49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494"/>
      <c r="C485" s="494"/>
      <c r="D485" s="494"/>
      <c r="E485" s="494"/>
      <c r="F485" s="494"/>
      <c r="G485" s="494"/>
      <c r="H485" s="494"/>
      <c r="I485" s="49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494"/>
      <c r="C486" s="494"/>
      <c r="D486" s="494"/>
      <c r="E486" s="494"/>
      <c r="F486" s="494"/>
      <c r="G486" s="494"/>
      <c r="H486" s="494"/>
      <c r="I486" s="49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494"/>
      <c r="C487" s="494"/>
      <c r="D487" s="494"/>
      <c r="E487" s="494"/>
      <c r="F487" s="494"/>
      <c r="G487" s="494"/>
      <c r="H487" s="494"/>
      <c r="I487" s="49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494"/>
      <c r="C488" s="494"/>
      <c r="D488" s="494"/>
      <c r="E488" s="494"/>
      <c r="F488" s="494"/>
      <c r="G488" s="494"/>
      <c r="H488" s="494"/>
      <c r="I488" s="49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494"/>
      <c r="C489" s="494"/>
      <c r="D489" s="494"/>
      <c r="E489" s="494"/>
      <c r="F489" s="494"/>
      <c r="G489" s="494"/>
      <c r="H489" s="494"/>
      <c r="I489" s="49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494"/>
      <c r="C490" s="494"/>
      <c r="D490" s="494"/>
      <c r="E490" s="494"/>
      <c r="F490" s="494"/>
      <c r="G490" s="494"/>
      <c r="H490" s="494"/>
      <c r="I490" s="49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494"/>
      <c r="C491" s="494"/>
      <c r="D491" s="494"/>
      <c r="E491" s="494"/>
      <c r="F491" s="494"/>
      <c r="G491" s="494"/>
      <c r="H491" s="494"/>
      <c r="I491" s="49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494"/>
      <c r="C492" s="494"/>
      <c r="D492" s="494"/>
      <c r="E492" s="494"/>
      <c r="F492" s="494"/>
      <c r="G492" s="494"/>
      <c r="H492" s="494"/>
      <c r="I492" s="49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494"/>
      <c r="C493" s="494"/>
      <c r="D493" s="494"/>
      <c r="E493" s="494"/>
      <c r="F493" s="494"/>
      <c r="G493" s="494"/>
      <c r="H493" s="494"/>
      <c r="I493" s="49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494"/>
      <c r="C494" s="494"/>
      <c r="D494" s="494"/>
      <c r="E494" s="494"/>
      <c r="F494" s="494"/>
      <c r="G494" s="494"/>
      <c r="H494" s="494"/>
      <c r="I494" s="49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494"/>
      <c r="C495" s="494"/>
      <c r="D495" s="494"/>
      <c r="E495" s="494"/>
      <c r="F495" s="494"/>
      <c r="G495" s="494"/>
      <c r="H495" s="494"/>
      <c r="I495" s="49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494"/>
      <c r="C496" s="494"/>
      <c r="D496" s="494"/>
      <c r="E496" s="494"/>
      <c r="F496" s="494"/>
      <c r="G496" s="494"/>
      <c r="H496" s="494"/>
      <c r="I496" s="49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494"/>
      <c r="C497" s="494"/>
      <c r="D497" s="494"/>
      <c r="E497" s="494"/>
      <c r="F497" s="494"/>
      <c r="G497" s="494"/>
      <c r="H497" s="494"/>
      <c r="I497" s="49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494"/>
      <c r="C498" s="494"/>
      <c r="D498" s="494"/>
      <c r="E498" s="494"/>
      <c r="F498" s="494"/>
      <c r="G498" s="494"/>
      <c r="H498" s="494"/>
      <c r="I498" s="49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494"/>
      <c r="C499" s="494"/>
      <c r="D499" s="494"/>
      <c r="E499" s="494"/>
      <c r="F499" s="494"/>
      <c r="G499" s="494"/>
      <c r="H499" s="494"/>
      <c r="I499" s="49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494"/>
      <c r="C500" s="494"/>
      <c r="D500" s="494"/>
      <c r="E500" s="494"/>
      <c r="F500" s="494"/>
      <c r="G500" s="494"/>
      <c r="H500" s="494"/>
      <c r="I500" s="49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494"/>
      <c r="C501" s="494"/>
      <c r="D501" s="494"/>
      <c r="E501" s="494"/>
      <c r="F501" s="494"/>
      <c r="G501" s="494"/>
      <c r="H501" s="494"/>
      <c r="I501" s="49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494"/>
      <c r="C502" s="494"/>
      <c r="D502" s="494"/>
      <c r="E502" s="494"/>
      <c r="F502" s="494"/>
      <c r="G502" s="494"/>
      <c r="H502" s="494"/>
      <c r="I502" s="49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494"/>
      <c r="C503" s="494"/>
      <c r="D503" s="494"/>
      <c r="E503" s="494"/>
      <c r="F503" s="494"/>
      <c r="G503" s="494"/>
      <c r="H503" s="494"/>
      <c r="I503" s="49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494"/>
      <c r="C504" s="494"/>
      <c r="D504" s="494"/>
      <c r="E504" s="494"/>
      <c r="F504" s="494"/>
      <c r="G504" s="494"/>
      <c r="H504" s="494"/>
      <c r="I504" s="49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494"/>
      <c r="C505" s="494"/>
      <c r="D505" s="494"/>
      <c r="E505" s="494"/>
      <c r="F505" s="494"/>
      <c r="G505" s="494"/>
      <c r="H505" s="494"/>
      <c r="I505" s="49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494"/>
      <c r="C506" s="494"/>
      <c r="D506" s="494"/>
      <c r="E506" s="494"/>
      <c r="F506" s="494"/>
      <c r="G506" s="494"/>
      <c r="H506" s="494"/>
      <c r="I506" s="49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494"/>
      <c r="C507" s="494"/>
      <c r="D507" s="494"/>
      <c r="E507" s="494"/>
      <c r="F507" s="494"/>
      <c r="G507" s="494"/>
      <c r="H507" s="494"/>
      <c r="I507" s="49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494"/>
      <c r="C508" s="494"/>
      <c r="D508" s="494"/>
      <c r="E508" s="494"/>
      <c r="F508" s="494"/>
      <c r="G508" s="494"/>
      <c r="H508" s="494"/>
      <c r="I508" s="49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494"/>
      <c r="C509" s="494"/>
      <c r="D509" s="494"/>
      <c r="E509" s="494"/>
      <c r="F509" s="494"/>
      <c r="G509" s="494"/>
      <c r="H509" s="494"/>
      <c r="I509" s="49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494"/>
      <c r="C510" s="494"/>
      <c r="D510" s="494"/>
      <c r="E510" s="494"/>
      <c r="F510" s="494"/>
      <c r="G510" s="494"/>
      <c r="H510" s="494"/>
      <c r="I510" s="49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494"/>
      <c r="C511" s="494"/>
      <c r="D511" s="494"/>
      <c r="E511" s="494"/>
      <c r="F511" s="494"/>
      <c r="G511" s="494"/>
      <c r="H511" s="494"/>
      <c r="I511" s="49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494"/>
      <c r="C512" s="494"/>
      <c r="D512" s="494"/>
      <c r="E512" s="494"/>
      <c r="F512" s="494"/>
      <c r="G512" s="494"/>
      <c r="H512" s="494"/>
      <c r="I512" s="49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494"/>
      <c r="C513" s="494"/>
      <c r="D513" s="494"/>
      <c r="E513" s="494"/>
      <c r="F513" s="494"/>
      <c r="G513" s="494"/>
      <c r="H513" s="494"/>
      <c r="I513" s="49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494"/>
      <c r="C514" s="494"/>
      <c r="D514" s="494"/>
      <c r="E514" s="494"/>
      <c r="F514" s="494"/>
      <c r="G514" s="494"/>
      <c r="H514" s="494"/>
      <c r="I514" s="49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494"/>
      <c r="C515" s="494"/>
      <c r="D515" s="494"/>
      <c r="E515" s="494"/>
      <c r="F515" s="494"/>
      <c r="G515" s="494"/>
      <c r="H515" s="494"/>
      <c r="I515" s="49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494"/>
      <c r="C516" s="494"/>
      <c r="D516" s="494"/>
      <c r="E516" s="494"/>
      <c r="F516" s="494"/>
      <c r="G516" s="494"/>
      <c r="H516" s="494"/>
      <c r="I516" s="49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494"/>
      <c r="C517" s="494"/>
      <c r="D517" s="494"/>
      <c r="E517" s="494"/>
      <c r="F517" s="494"/>
      <c r="G517" s="494"/>
      <c r="H517" s="494"/>
      <c r="I517" s="49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494"/>
      <c r="C518" s="494"/>
      <c r="D518" s="494"/>
      <c r="E518" s="494"/>
      <c r="F518" s="494"/>
      <c r="G518" s="494"/>
      <c r="H518" s="494"/>
      <c r="I518" s="49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494"/>
      <c r="C519" s="494"/>
      <c r="D519" s="494"/>
      <c r="E519" s="494"/>
      <c r="F519" s="494"/>
      <c r="G519" s="494"/>
      <c r="H519" s="494"/>
      <c r="I519" s="49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494"/>
      <c r="C520" s="494"/>
      <c r="D520" s="494"/>
      <c r="E520" s="494"/>
      <c r="F520" s="494"/>
      <c r="G520" s="494"/>
      <c r="H520" s="494"/>
      <c r="I520" s="49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494"/>
      <c r="C521" s="494"/>
      <c r="D521" s="494"/>
      <c r="E521" s="494"/>
      <c r="F521" s="494"/>
      <c r="G521" s="494"/>
      <c r="H521" s="494"/>
      <c r="I521" s="49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494"/>
      <c r="C522" s="494"/>
      <c r="D522" s="494"/>
      <c r="E522" s="494"/>
      <c r="F522" s="494"/>
      <c r="G522" s="494"/>
      <c r="H522" s="494"/>
      <c r="I522" s="49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494"/>
      <c r="C523" s="494"/>
      <c r="D523" s="494"/>
      <c r="E523" s="494"/>
      <c r="F523" s="494"/>
      <c r="G523" s="494"/>
      <c r="H523" s="494"/>
      <c r="I523" s="49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494"/>
      <c r="C524" s="494"/>
      <c r="D524" s="494"/>
      <c r="E524" s="494"/>
      <c r="F524" s="494"/>
      <c r="G524" s="494"/>
      <c r="H524" s="494"/>
      <c r="I524" s="49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494"/>
      <c r="C525" s="494"/>
      <c r="D525" s="494"/>
      <c r="E525" s="494"/>
      <c r="F525" s="494"/>
      <c r="G525" s="494"/>
      <c r="H525" s="494"/>
      <c r="I525" s="49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494"/>
      <c r="C526" s="494"/>
      <c r="D526" s="494"/>
      <c r="E526" s="494"/>
      <c r="F526" s="494"/>
      <c r="G526" s="494"/>
      <c r="H526" s="494"/>
      <c r="I526" s="49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494"/>
      <c r="C527" s="494"/>
      <c r="D527" s="494"/>
      <c r="E527" s="494"/>
      <c r="F527" s="494"/>
      <c r="G527" s="494"/>
      <c r="H527" s="494"/>
      <c r="I527" s="49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494"/>
      <c r="C528" s="494"/>
      <c r="D528" s="494"/>
      <c r="E528" s="494"/>
      <c r="F528" s="494"/>
      <c r="G528" s="494"/>
      <c r="H528" s="494"/>
      <c r="I528" s="49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494"/>
      <c r="C529" s="494"/>
      <c r="D529" s="494"/>
      <c r="E529" s="494"/>
      <c r="F529" s="494"/>
      <c r="G529" s="494"/>
      <c r="H529" s="494"/>
      <c r="I529" s="49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494"/>
      <c r="C530" s="494"/>
      <c r="D530" s="494"/>
      <c r="E530" s="494"/>
      <c r="F530" s="494"/>
      <c r="G530" s="494"/>
      <c r="H530" s="494"/>
      <c r="I530" s="49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494"/>
      <c r="C531" s="494"/>
      <c r="D531" s="494"/>
      <c r="E531" s="494"/>
      <c r="F531" s="494"/>
      <c r="G531" s="494"/>
      <c r="H531" s="494"/>
      <c r="I531" s="49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494"/>
      <c r="C532" s="494"/>
      <c r="D532" s="494"/>
      <c r="E532" s="494"/>
      <c r="F532" s="494"/>
      <c r="G532" s="494"/>
      <c r="H532" s="494"/>
      <c r="I532" s="49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494"/>
      <c r="C533" s="494"/>
      <c r="D533" s="494"/>
      <c r="E533" s="494"/>
      <c r="F533" s="494"/>
      <c r="G533" s="494"/>
      <c r="H533" s="494"/>
      <c r="I533" s="49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494"/>
      <c r="C534" s="494"/>
      <c r="D534" s="494"/>
      <c r="E534" s="494"/>
      <c r="F534" s="494"/>
      <c r="G534" s="494"/>
      <c r="H534" s="494"/>
      <c r="I534" s="49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494"/>
      <c r="C535" s="494"/>
      <c r="D535" s="494"/>
      <c r="E535" s="494"/>
      <c r="F535" s="494"/>
      <c r="G535" s="494"/>
      <c r="H535" s="494"/>
      <c r="I535" s="49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494"/>
      <c r="C536" s="494"/>
      <c r="D536" s="494"/>
      <c r="E536" s="494"/>
      <c r="F536" s="494"/>
      <c r="G536" s="494"/>
      <c r="H536" s="494"/>
      <c r="I536" s="49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494"/>
      <c r="C537" s="494"/>
      <c r="D537" s="494"/>
      <c r="E537" s="494"/>
      <c r="F537" s="494"/>
      <c r="G537" s="494"/>
      <c r="H537" s="494"/>
      <c r="I537" s="49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494"/>
      <c r="C538" s="494"/>
      <c r="D538" s="494"/>
      <c r="E538" s="494"/>
      <c r="F538" s="494"/>
      <c r="G538" s="494"/>
      <c r="H538" s="494"/>
      <c r="I538" s="49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494"/>
      <c r="C539" s="494"/>
      <c r="D539" s="494"/>
      <c r="E539" s="494"/>
      <c r="F539" s="494"/>
      <c r="G539" s="494"/>
      <c r="H539" s="494"/>
      <c r="I539" s="49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494"/>
      <c r="C540" s="494"/>
      <c r="D540" s="494"/>
      <c r="E540" s="494"/>
      <c r="F540" s="494"/>
      <c r="G540" s="494"/>
      <c r="H540" s="494"/>
      <c r="I540" s="49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494"/>
      <c r="C541" s="494"/>
      <c r="D541" s="494"/>
      <c r="E541" s="494"/>
      <c r="F541" s="494"/>
      <c r="G541" s="494"/>
      <c r="H541" s="494"/>
      <c r="I541" s="49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494"/>
      <c r="C542" s="494"/>
      <c r="D542" s="494"/>
      <c r="E542" s="494"/>
      <c r="F542" s="494"/>
      <c r="G542" s="494"/>
      <c r="H542" s="494"/>
      <c r="I542" s="49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494"/>
      <c r="C543" s="494"/>
      <c r="D543" s="494"/>
      <c r="E543" s="494"/>
      <c r="F543" s="494"/>
      <c r="G543" s="494"/>
      <c r="H543" s="494"/>
      <c r="I543" s="49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494"/>
      <c r="C544" s="494"/>
      <c r="D544" s="494"/>
      <c r="E544" s="494"/>
      <c r="F544" s="494"/>
      <c r="G544" s="494"/>
      <c r="H544" s="494"/>
      <c r="I544" s="49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494"/>
      <c r="C545" s="494"/>
      <c r="D545" s="494"/>
      <c r="E545" s="494"/>
      <c r="F545" s="494"/>
      <c r="G545" s="494"/>
      <c r="H545" s="494"/>
      <c r="I545" s="49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494"/>
      <c r="C546" s="494"/>
      <c r="D546" s="494"/>
      <c r="E546" s="494"/>
      <c r="F546" s="494"/>
      <c r="G546" s="494"/>
      <c r="H546" s="494"/>
      <c r="I546" s="49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494"/>
      <c r="C547" s="494"/>
      <c r="D547" s="494"/>
      <c r="E547" s="494"/>
      <c r="F547" s="494"/>
      <c r="G547" s="494"/>
      <c r="H547" s="494"/>
      <c r="I547" s="49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494"/>
      <c r="C548" s="494"/>
      <c r="D548" s="494"/>
      <c r="E548" s="494"/>
      <c r="F548" s="494"/>
      <c r="G548" s="494"/>
      <c r="H548" s="494"/>
      <c r="I548" s="49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494"/>
      <c r="C549" s="494"/>
      <c r="D549" s="494"/>
      <c r="E549" s="494"/>
      <c r="F549" s="494"/>
      <c r="G549" s="494"/>
      <c r="H549" s="494"/>
      <c r="I549" s="49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494"/>
      <c r="C550" s="494"/>
      <c r="D550" s="494"/>
      <c r="E550" s="494"/>
      <c r="F550" s="494"/>
      <c r="G550" s="494"/>
      <c r="H550" s="494"/>
      <c r="I550" s="49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494"/>
      <c r="C551" s="494"/>
      <c r="D551" s="494"/>
      <c r="E551" s="494"/>
      <c r="F551" s="494"/>
      <c r="G551" s="494"/>
      <c r="H551" s="494"/>
      <c r="I551" s="49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494"/>
      <c r="C552" s="494"/>
      <c r="D552" s="494"/>
      <c r="E552" s="494"/>
      <c r="F552" s="494"/>
      <c r="G552" s="494"/>
      <c r="H552" s="494"/>
      <c r="I552" s="49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494"/>
      <c r="C553" s="494"/>
      <c r="D553" s="494"/>
      <c r="E553" s="494"/>
      <c r="F553" s="494"/>
      <c r="G553" s="494"/>
      <c r="H553" s="494"/>
      <c r="I553" s="49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494"/>
      <c r="C554" s="494"/>
      <c r="D554" s="494"/>
      <c r="E554" s="494"/>
      <c r="F554" s="494"/>
      <c r="G554" s="494"/>
      <c r="H554" s="494"/>
      <c r="I554" s="49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494"/>
      <c r="C555" s="494"/>
      <c r="D555" s="494"/>
      <c r="E555" s="494"/>
      <c r="F555" s="494"/>
      <c r="G555" s="494"/>
      <c r="H555" s="494"/>
      <c r="I555" s="49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494"/>
      <c r="C556" s="494"/>
      <c r="D556" s="494"/>
      <c r="E556" s="494"/>
      <c r="F556" s="494"/>
      <c r="G556" s="494"/>
      <c r="H556" s="494"/>
      <c r="I556" s="49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494"/>
      <c r="C557" s="494"/>
      <c r="D557" s="494"/>
      <c r="E557" s="494"/>
      <c r="F557" s="494"/>
      <c r="G557" s="494"/>
      <c r="H557" s="494"/>
      <c r="I557" s="49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494"/>
      <c r="C558" s="494"/>
      <c r="D558" s="494"/>
      <c r="E558" s="494"/>
      <c r="F558" s="494"/>
      <c r="G558" s="494"/>
      <c r="H558" s="494"/>
      <c r="I558" s="49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494"/>
      <c r="C559" s="494"/>
      <c r="D559" s="494"/>
      <c r="E559" s="494"/>
      <c r="F559" s="494"/>
      <c r="G559" s="494"/>
      <c r="H559" s="494"/>
      <c r="I559" s="49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494"/>
      <c r="C560" s="494"/>
      <c r="D560" s="494"/>
      <c r="E560" s="494"/>
      <c r="F560" s="494"/>
      <c r="G560" s="494"/>
      <c r="H560" s="494"/>
      <c r="I560" s="49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494"/>
      <c r="C561" s="494"/>
      <c r="D561" s="494"/>
      <c r="E561" s="494"/>
      <c r="F561" s="494"/>
      <c r="G561" s="494"/>
      <c r="H561" s="494"/>
      <c r="I561" s="49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494"/>
      <c r="C562" s="494"/>
      <c r="D562" s="494"/>
      <c r="E562" s="494"/>
      <c r="F562" s="494"/>
      <c r="G562" s="494"/>
      <c r="H562" s="494"/>
      <c r="I562" s="49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494"/>
      <c r="C563" s="494"/>
      <c r="D563" s="494"/>
      <c r="E563" s="494"/>
      <c r="F563" s="494"/>
      <c r="G563" s="494"/>
      <c r="H563" s="494"/>
      <c r="I563" s="49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494"/>
      <c r="C564" s="494"/>
      <c r="D564" s="494"/>
      <c r="E564" s="494"/>
      <c r="F564" s="494"/>
      <c r="G564" s="494"/>
      <c r="H564" s="494"/>
      <c r="I564" s="49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494"/>
      <c r="C565" s="494"/>
      <c r="D565" s="494"/>
      <c r="E565" s="494"/>
      <c r="F565" s="494"/>
      <c r="G565" s="494"/>
      <c r="H565" s="494"/>
      <c r="I565" s="49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494"/>
      <c r="C566" s="494"/>
      <c r="D566" s="494"/>
      <c r="E566" s="494"/>
      <c r="F566" s="494"/>
      <c r="G566" s="494"/>
      <c r="H566" s="494"/>
      <c r="I566" s="49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494"/>
      <c r="C567" s="494"/>
      <c r="D567" s="494"/>
      <c r="E567" s="494"/>
      <c r="F567" s="494"/>
      <c r="G567" s="494"/>
      <c r="H567" s="494"/>
      <c r="I567" s="49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494"/>
      <c r="C568" s="494"/>
      <c r="D568" s="494"/>
      <c r="E568" s="494"/>
      <c r="F568" s="494"/>
      <c r="G568" s="494"/>
      <c r="H568" s="494"/>
      <c r="I568" s="49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494"/>
      <c r="C569" s="494"/>
      <c r="D569" s="494"/>
      <c r="E569" s="494"/>
      <c r="F569" s="494"/>
      <c r="G569" s="494"/>
      <c r="H569" s="494"/>
      <c r="I569" s="49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494"/>
      <c r="C570" s="494"/>
      <c r="D570" s="494"/>
      <c r="E570" s="494"/>
      <c r="F570" s="494"/>
      <c r="G570" s="494"/>
      <c r="H570" s="494"/>
      <c r="I570" s="49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494"/>
      <c r="C571" s="494"/>
      <c r="D571" s="494"/>
      <c r="E571" s="494"/>
      <c r="F571" s="494"/>
      <c r="G571" s="494"/>
      <c r="H571" s="494"/>
      <c r="I571" s="49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494"/>
      <c r="C572" s="494"/>
      <c r="D572" s="494"/>
      <c r="E572" s="494"/>
      <c r="F572" s="494"/>
      <c r="G572" s="494"/>
      <c r="H572" s="494"/>
      <c r="I572" s="49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494"/>
      <c r="C573" s="494"/>
      <c r="D573" s="494"/>
      <c r="E573" s="494"/>
      <c r="F573" s="494"/>
      <c r="G573" s="494"/>
      <c r="H573" s="494"/>
      <c r="I573" s="49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494"/>
      <c r="C574" s="494"/>
      <c r="D574" s="494"/>
      <c r="E574" s="494"/>
      <c r="F574" s="494"/>
      <c r="G574" s="494"/>
      <c r="H574" s="494"/>
      <c r="I574" s="49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494"/>
      <c r="C575" s="494"/>
      <c r="D575" s="494"/>
      <c r="E575" s="494"/>
      <c r="F575" s="494"/>
      <c r="G575" s="494"/>
      <c r="H575" s="494"/>
      <c r="I575" s="49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494"/>
      <c r="C576" s="494"/>
      <c r="D576" s="494"/>
      <c r="E576" s="494"/>
      <c r="F576" s="494"/>
      <c r="G576" s="494"/>
      <c r="H576" s="494"/>
      <c r="I576" s="49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494"/>
      <c r="C577" s="494"/>
      <c r="D577" s="494"/>
      <c r="E577" s="494"/>
      <c r="F577" s="494"/>
      <c r="G577" s="494"/>
      <c r="H577" s="494"/>
      <c r="I577" s="49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494"/>
      <c r="C578" s="494"/>
      <c r="D578" s="494"/>
      <c r="E578" s="494"/>
      <c r="F578" s="494"/>
      <c r="G578" s="494"/>
      <c r="H578" s="494"/>
      <c r="I578" s="49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494"/>
      <c r="C579" s="494"/>
      <c r="D579" s="494"/>
      <c r="E579" s="494"/>
      <c r="F579" s="494"/>
      <c r="G579" s="494"/>
      <c r="H579" s="494"/>
      <c r="I579" s="49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494"/>
      <c r="C580" s="494"/>
      <c r="D580" s="494"/>
      <c r="E580" s="494"/>
      <c r="F580" s="494"/>
      <c r="G580" s="494"/>
      <c r="H580" s="494"/>
      <c r="I580" s="49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494"/>
      <c r="C581" s="494"/>
      <c r="D581" s="494"/>
      <c r="E581" s="494"/>
      <c r="F581" s="494"/>
      <c r="G581" s="494"/>
      <c r="H581" s="494"/>
      <c r="I581" s="49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494"/>
      <c r="C582" s="494"/>
      <c r="D582" s="494"/>
      <c r="E582" s="494"/>
      <c r="F582" s="494"/>
      <c r="G582" s="494"/>
      <c r="H582" s="494"/>
      <c r="I582" s="49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494"/>
      <c r="C583" s="494"/>
      <c r="D583" s="494"/>
      <c r="E583" s="494"/>
      <c r="F583" s="494"/>
      <c r="G583" s="494"/>
      <c r="H583" s="494"/>
      <c r="I583" s="49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494"/>
      <c r="C584" s="494"/>
      <c r="D584" s="494"/>
      <c r="E584" s="494"/>
      <c r="F584" s="494"/>
      <c r="G584" s="494"/>
      <c r="H584" s="494"/>
      <c r="I584" s="49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494"/>
      <c r="C585" s="494"/>
      <c r="D585" s="494"/>
      <c r="E585" s="494"/>
      <c r="F585" s="494"/>
      <c r="G585" s="494"/>
      <c r="H585" s="494"/>
      <c r="I585" s="49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494"/>
      <c r="C586" s="494"/>
      <c r="D586" s="494"/>
      <c r="E586" s="494"/>
      <c r="F586" s="494"/>
      <c r="G586" s="494"/>
      <c r="H586" s="494"/>
      <c r="I586" s="49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494"/>
      <c r="C587" s="494"/>
      <c r="D587" s="494"/>
      <c r="E587" s="494"/>
      <c r="F587" s="494"/>
      <c r="G587" s="494"/>
      <c r="H587" s="494"/>
      <c r="I587" s="49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494"/>
      <c r="C588" s="494"/>
      <c r="D588" s="494"/>
      <c r="E588" s="494"/>
      <c r="F588" s="494"/>
      <c r="G588" s="494"/>
      <c r="H588" s="494"/>
      <c r="I588" s="49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494"/>
      <c r="C589" s="494"/>
      <c r="D589" s="494"/>
      <c r="E589" s="494"/>
      <c r="F589" s="494"/>
      <c r="G589" s="494"/>
      <c r="H589" s="494"/>
      <c r="I589" s="49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494"/>
      <c r="C590" s="494"/>
      <c r="D590" s="494"/>
      <c r="E590" s="494"/>
      <c r="F590" s="494"/>
      <c r="G590" s="494"/>
      <c r="H590" s="494"/>
      <c r="I590" s="49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494"/>
      <c r="C591" s="494"/>
      <c r="D591" s="494"/>
      <c r="E591" s="494"/>
      <c r="F591" s="494"/>
      <c r="G591" s="494"/>
      <c r="H591" s="494"/>
      <c r="I591" s="49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494"/>
      <c r="C592" s="494"/>
      <c r="D592" s="494"/>
      <c r="E592" s="494"/>
      <c r="F592" s="494"/>
      <c r="G592" s="494"/>
      <c r="H592" s="494"/>
      <c r="I592" s="49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494"/>
      <c r="C593" s="494"/>
      <c r="D593" s="494"/>
      <c r="E593" s="494"/>
      <c r="F593" s="494"/>
      <c r="G593" s="494"/>
      <c r="H593" s="494"/>
      <c r="I593" s="49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494"/>
      <c r="C594" s="494"/>
      <c r="D594" s="494"/>
      <c r="E594" s="494"/>
      <c r="F594" s="494"/>
      <c r="G594" s="494"/>
      <c r="H594" s="494"/>
      <c r="I594" s="49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494"/>
      <c r="C595" s="494"/>
      <c r="D595" s="494"/>
      <c r="E595" s="494"/>
      <c r="F595" s="494"/>
      <c r="G595" s="494"/>
      <c r="H595" s="494"/>
      <c r="I595" s="49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494"/>
      <c r="C596" s="494"/>
      <c r="D596" s="494"/>
      <c r="E596" s="494"/>
      <c r="F596" s="494"/>
      <c r="G596" s="494"/>
      <c r="H596" s="494"/>
      <c r="I596" s="49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494"/>
      <c r="C597" s="494"/>
      <c r="D597" s="494"/>
      <c r="E597" s="494"/>
      <c r="F597" s="494"/>
      <c r="G597" s="494"/>
      <c r="H597" s="494"/>
      <c r="I597" s="49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494"/>
      <c r="C598" s="494"/>
      <c r="D598" s="494"/>
      <c r="E598" s="494"/>
      <c r="F598" s="494"/>
      <c r="G598" s="494"/>
      <c r="H598" s="494"/>
      <c r="I598" s="49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494"/>
      <c r="C599" s="494"/>
      <c r="D599" s="494"/>
      <c r="E599" s="494"/>
      <c r="F599" s="494"/>
      <c r="G599" s="494"/>
      <c r="H599" s="494"/>
      <c r="I599" s="49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494"/>
      <c r="C600" s="494"/>
      <c r="D600" s="494"/>
      <c r="E600" s="494"/>
      <c r="F600" s="494"/>
      <c r="G600" s="494"/>
      <c r="H600" s="494"/>
      <c r="I600" s="49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494"/>
      <c r="C601" s="494"/>
      <c r="D601" s="494"/>
      <c r="E601" s="494"/>
      <c r="F601" s="494"/>
      <c r="G601" s="494"/>
      <c r="H601" s="494"/>
      <c r="I601" s="49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494"/>
      <c r="C602" s="494"/>
      <c r="D602" s="494"/>
      <c r="E602" s="494"/>
      <c r="F602" s="494"/>
      <c r="G602" s="494"/>
      <c r="H602" s="494"/>
      <c r="I602" s="49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494"/>
      <c r="C603" s="494"/>
      <c r="D603" s="494"/>
      <c r="E603" s="494"/>
      <c r="F603" s="494"/>
      <c r="G603" s="494"/>
      <c r="H603" s="494"/>
      <c r="I603" s="49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494"/>
      <c r="C604" s="494"/>
      <c r="D604" s="494"/>
      <c r="E604" s="494"/>
      <c r="F604" s="494"/>
      <c r="G604" s="494"/>
      <c r="H604" s="494"/>
      <c r="I604" s="49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494"/>
      <c r="C605" s="494"/>
      <c r="D605" s="494"/>
      <c r="E605" s="494"/>
      <c r="F605" s="494"/>
      <c r="G605" s="494"/>
      <c r="H605" s="494"/>
      <c r="I605" s="49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494"/>
      <c r="C606" s="494"/>
      <c r="D606" s="494"/>
      <c r="E606" s="494"/>
      <c r="F606" s="494"/>
      <c r="G606" s="494"/>
      <c r="H606" s="494"/>
      <c r="I606" s="49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494"/>
      <c r="C607" s="494"/>
      <c r="D607" s="494"/>
      <c r="E607" s="494"/>
      <c r="F607" s="494"/>
      <c r="G607" s="494"/>
      <c r="H607" s="494"/>
      <c r="I607" s="49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494"/>
      <c r="C608" s="494"/>
      <c r="D608" s="494"/>
      <c r="E608" s="494"/>
      <c r="F608" s="494"/>
      <c r="G608" s="494"/>
      <c r="H608" s="494"/>
      <c r="I608" s="49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494"/>
      <c r="C609" s="494"/>
      <c r="D609" s="494"/>
      <c r="E609" s="494"/>
      <c r="F609" s="494"/>
      <c r="G609" s="494"/>
      <c r="H609" s="494"/>
      <c r="I609" s="49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494"/>
      <c r="C610" s="494"/>
      <c r="D610" s="494"/>
      <c r="E610" s="494"/>
      <c r="F610" s="494"/>
      <c r="G610" s="494"/>
      <c r="H610" s="494"/>
      <c r="I610" s="49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494"/>
      <c r="C611" s="494"/>
      <c r="D611" s="494"/>
      <c r="E611" s="494"/>
      <c r="F611" s="494"/>
      <c r="G611" s="494"/>
      <c r="H611" s="494"/>
      <c r="I611" s="49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494"/>
      <c r="C612" s="494"/>
      <c r="D612" s="494"/>
      <c r="E612" s="494"/>
      <c r="F612" s="494"/>
      <c r="G612" s="494"/>
      <c r="H612" s="494"/>
      <c r="I612" s="49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494"/>
      <c r="C613" s="494"/>
      <c r="D613" s="494"/>
      <c r="E613" s="494"/>
      <c r="F613" s="494"/>
      <c r="G613" s="494"/>
      <c r="H613" s="494"/>
      <c r="I613" s="49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494"/>
      <c r="C614" s="494"/>
      <c r="D614" s="494"/>
      <c r="E614" s="494"/>
      <c r="F614" s="494"/>
      <c r="G614" s="494"/>
      <c r="H614" s="494"/>
      <c r="I614" s="49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494"/>
      <c r="C615" s="494"/>
      <c r="D615" s="494"/>
      <c r="E615" s="494"/>
      <c r="F615" s="494"/>
      <c r="G615" s="494"/>
      <c r="H615" s="494"/>
      <c r="I615" s="49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494"/>
      <c r="C616" s="494"/>
      <c r="D616" s="494"/>
      <c r="E616" s="494"/>
      <c r="F616" s="494"/>
      <c r="G616" s="494"/>
      <c r="H616" s="494"/>
      <c r="I616" s="49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494"/>
      <c r="C617" s="494"/>
      <c r="D617" s="494"/>
      <c r="E617" s="494"/>
      <c r="F617" s="494"/>
      <c r="G617" s="494"/>
      <c r="H617" s="494"/>
      <c r="I617" s="49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494"/>
      <c r="C618" s="494"/>
      <c r="D618" s="494"/>
      <c r="E618" s="494"/>
      <c r="F618" s="494"/>
      <c r="G618" s="494"/>
      <c r="H618" s="494"/>
      <c r="I618" s="49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494"/>
      <c r="C619" s="494"/>
      <c r="D619" s="494"/>
      <c r="E619" s="494"/>
      <c r="F619" s="494"/>
      <c r="G619" s="494"/>
      <c r="H619" s="494"/>
      <c r="I619" s="49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494"/>
      <c r="C620" s="494"/>
      <c r="D620" s="494"/>
      <c r="E620" s="494"/>
      <c r="F620" s="494"/>
      <c r="G620" s="494"/>
      <c r="H620" s="494"/>
      <c r="I620" s="49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494"/>
      <c r="C621" s="494"/>
      <c r="D621" s="494"/>
      <c r="E621" s="494"/>
      <c r="F621" s="494"/>
      <c r="G621" s="494"/>
      <c r="H621" s="494"/>
      <c r="I621" s="49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494"/>
      <c r="C622" s="494"/>
      <c r="D622" s="494"/>
      <c r="E622" s="494"/>
      <c r="F622" s="494"/>
      <c r="G622" s="494"/>
      <c r="H622" s="494"/>
      <c r="I622" s="49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494"/>
      <c r="C623" s="494"/>
      <c r="D623" s="494"/>
      <c r="E623" s="494"/>
      <c r="F623" s="494"/>
      <c r="G623" s="494"/>
      <c r="H623" s="494"/>
      <c r="I623" s="49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494"/>
      <c r="C624" s="494"/>
      <c r="D624" s="494"/>
      <c r="E624" s="494"/>
      <c r="F624" s="494"/>
      <c r="G624" s="494"/>
      <c r="H624" s="494"/>
      <c r="I624" s="49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494"/>
      <c r="C625" s="494"/>
      <c r="D625" s="494"/>
      <c r="E625" s="494"/>
      <c r="F625" s="494"/>
      <c r="G625" s="494"/>
      <c r="H625" s="494"/>
      <c r="I625" s="49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494"/>
      <c r="C626" s="494"/>
      <c r="D626" s="494"/>
      <c r="E626" s="494"/>
      <c r="F626" s="494"/>
      <c r="G626" s="494"/>
      <c r="H626" s="494"/>
      <c r="I626" s="49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494"/>
      <c r="C627" s="494"/>
      <c r="D627" s="494"/>
      <c r="E627" s="494"/>
      <c r="F627" s="494"/>
      <c r="G627" s="494"/>
      <c r="H627" s="494"/>
      <c r="I627" s="49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494"/>
      <c r="C628" s="494"/>
      <c r="D628" s="494"/>
      <c r="E628" s="494"/>
      <c r="F628" s="494"/>
      <c r="G628" s="494"/>
      <c r="H628" s="494"/>
      <c r="I628" s="49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494"/>
      <c r="C629" s="494"/>
      <c r="D629" s="494"/>
      <c r="E629" s="494"/>
      <c r="F629" s="494"/>
      <c r="G629" s="494"/>
      <c r="H629" s="494"/>
      <c r="I629" s="49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494"/>
      <c r="C630" s="494"/>
      <c r="D630" s="494"/>
      <c r="E630" s="494"/>
      <c r="F630" s="494"/>
      <c r="G630" s="494"/>
      <c r="H630" s="494"/>
      <c r="I630" s="49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494"/>
      <c r="C631" s="494"/>
      <c r="D631" s="494"/>
      <c r="E631" s="494"/>
      <c r="F631" s="494"/>
      <c r="G631" s="494"/>
      <c r="H631" s="494"/>
      <c r="I631" s="49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494"/>
      <c r="C632" s="494"/>
      <c r="D632" s="494"/>
      <c r="E632" s="494"/>
      <c r="F632" s="494"/>
      <c r="G632" s="494"/>
      <c r="H632" s="494"/>
      <c r="I632" s="49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494"/>
      <c r="C633" s="494"/>
      <c r="D633" s="494"/>
      <c r="E633" s="494"/>
      <c r="F633" s="494"/>
      <c r="G633" s="494"/>
      <c r="H633" s="494"/>
      <c r="I633" s="49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494"/>
      <c r="C634" s="494"/>
      <c r="D634" s="494"/>
      <c r="E634" s="494"/>
      <c r="F634" s="494"/>
      <c r="G634" s="494"/>
      <c r="H634" s="494"/>
      <c r="I634" s="49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494"/>
      <c r="C635" s="494"/>
      <c r="D635" s="494"/>
      <c r="E635" s="494"/>
      <c r="F635" s="494"/>
      <c r="G635" s="494"/>
      <c r="H635" s="494"/>
      <c r="I635" s="49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494"/>
      <c r="C636" s="494"/>
      <c r="D636" s="494"/>
      <c r="E636" s="494"/>
      <c r="F636" s="494"/>
      <c r="G636" s="494"/>
      <c r="H636" s="494"/>
      <c r="I636" s="49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494"/>
      <c r="C637" s="494"/>
      <c r="D637" s="494"/>
      <c r="E637" s="494"/>
      <c r="F637" s="494"/>
      <c r="G637" s="494"/>
      <c r="H637" s="494"/>
      <c r="I637" s="49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494"/>
      <c r="C638" s="494"/>
      <c r="D638" s="494"/>
      <c r="E638" s="494"/>
      <c r="F638" s="494"/>
      <c r="G638" s="494"/>
      <c r="H638" s="494"/>
      <c r="I638" s="49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494"/>
      <c r="C639" s="494"/>
      <c r="D639" s="494"/>
      <c r="E639" s="494"/>
      <c r="F639" s="494"/>
      <c r="G639" s="494"/>
      <c r="H639" s="494"/>
      <c r="I639" s="49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494"/>
      <c r="C640" s="494"/>
      <c r="D640" s="494"/>
      <c r="E640" s="494"/>
      <c r="F640" s="494"/>
      <c r="G640" s="494"/>
      <c r="H640" s="494"/>
      <c r="I640" s="49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494"/>
      <c r="C641" s="494"/>
      <c r="D641" s="494"/>
      <c r="E641" s="494"/>
      <c r="F641" s="494"/>
      <c r="G641" s="494"/>
      <c r="H641" s="494"/>
      <c r="I641" s="49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494"/>
      <c r="C642" s="494"/>
      <c r="D642" s="494"/>
      <c r="E642" s="494"/>
      <c r="F642" s="494"/>
      <c r="G642" s="494"/>
      <c r="H642" s="494"/>
      <c r="I642" s="49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494"/>
      <c r="C643" s="494"/>
      <c r="D643" s="494"/>
      <c r="E643" s="494"/>
      <c r="F643" s="494"/>
      <c r="G643" s="494"/>
      <c r="H643" s="494"/>
      <c r="I643" s="49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494"/>
      <c r="C644" s="494"/>
      <c r="D644" s="494"/>
      <c r="E644" s="494"/>
      <c r="F644" s="494"/>
      <c r="G644" s="494"/>
      <c r="H644" s="494"/>
      <c r="I644" s="49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494"/>
      <c r="C645" s="494"/>
      <c r="D645" s="494"/>
      <c r="E645" s="494"/>
      <c r="F645" s="494"/>
      <c r="G645" s="494"/>
      <c r="H645" s="494"/>
      <c r="I645" s="49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494"/>
      <c r="C646" s="494"/>
      <c r="D646" s="494"/>
      <c r="E646" s="494"/>
      <c r="F646" s="494"/>
      <c r="G646" s="494"/>
      <c r="H646" s="494"/>
      <c r="I646" s="49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494"/>
      <c r="C647" s="494"/>
      <c r="D647" s="494"/>
      <c r="E647" s="494"/>
      <c r="F647" s="494"/>
      <c r="G647" s="494"/>
      <c r="H647" s="494"/>
      <c r="I647" s="49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494"/>
      <c r="C648" s="494"/>
      <c r="D648" s="494"/>
      <c r="E648" s="494"/>
      <c r="F648" s="494"/>
      <c r="G648" s="494"/>
      <c r="H648" s="494"/>
      <c r="I648" s="49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494"/>
      <c r="C649" s="494"/>
      <c r="D649" s="494"/>
      <c r="E649" s="494"/>
      <c r="F649" s="494"/>
      <c r="G649" s="494"/>
      <c r="H649" s="494"/>
      <c r="I649" s="49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494"/>
      <c r="C650" s="494"/>
      <c r="D650" s="494"/>
      <c r="E650" s="494"/>
      <c r="F650" s="494"/>
      <c r="G650" s="494"/>
      <c r="H650" s="494"/>
      <c r="I650" s="49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494"/>
      <c r="C651" s="494"/>
      <c r="D651" s="494"/>
      <c r="E651" s="494"/>
      <c r="F651" s="494"/>
      <c r="G651" s="494"/>
      <c r="H651" s="494"/>
      <c r="I651" s="49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494"/>
      <c r="C652" s="494"/>
      <c r="D652" s="494"/>
      <c r="E652" s="494"/>
      <c r="F652" s="494"/>
      <c r="G652" s="494"/>
      <c r="H652" s="494"/>
      <c r="I652" s="49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494"/>
      <c r="C653" s="494"/>
      <c r="D653" s="494"/>
      <c r="E653" s="494"/>
      <c r="F653" s="494"/>
      <c r="G653" s="494"/>
      <c r="H653" s="494"/>
      <c r="I653" s="49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494"/>
      <c r="C654" s="494"/>
      <c r="D654" s="494"/>
      <c r="E654" s="494"/>
      <c r="F654" s="494"/>
      <c r="G654" s="494"/>
      <c r="H654" s="494"/>
      <c r="I654" s="49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494"/>
      <c r="C655" s="494"/>
      <c r="D655" s="494"/>
      <c r="E655" s="494"/>
      <c r="F655" s="494"/>
      <c r="G655" s="494"/>
      <c r="H655" s="494"/>
      <c r="I655" s="49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494"/>
      <c r="C656" s="494"/>
      <c r="D656" s="494"/>
      <c r="E656" s="494"/>
      <c r="F656" s="494"/>
      <c r="G656" s="494"/>
      <c r="H656" s="494"/>
      <c r="I656" s="49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494"/>
      <c r="C657" s="494"/>
      <c r="D657" s="494"/>
      <c r="E657" s="494"/>
      <c r="F657" s="494"/>
      <c r="G657" s="494"/>
      <c r="H657" s="494"/>
      <c r="I657" s="49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494"/>
      <c r="C658" s="494"/>
      <c r="D658" s="494"/>
      <c r="E658" s="494"/>
      <c r="F658" s="494"/>
      <c r="G658" s="494"/>
      <c r="H658" s="494"/>
      <c r="I658" s="49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494"/>
      <c r="C659" s="494"/>
      <c r="D659" s="494"/>
      <c r="E659" s="494"/>
      <c r="F659" s="494"/>
      <c r="G659" s="494"/>
      <c r="H659" s="494"/>
      <c r="I659" s="49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494"/>
      <c r="C660" s="494"/>
      <c r="D660" s="494"/>
      <c r="E660" s="494"/>
      <c r="F660" s="494"/>
      <c r="G660" s="494"/>
      <c r="H660" s="494"/>
      <c r="I660" s="49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494"/>
      <c r="C661" s="494"/>
      <c r="D661" s="494"/>
      <c r="E661" s="494"/>
      <c r="F661" s="494"/>
      <c r="G661" s="494"/>
      <c r="H661" s="494"/>
      <c r="I661" s="49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494"/>
      <c r="C662" s="494"/>
      <c r="D662" s="494"/>
      <c r="E662" s="494"/>
      <c r="F662" s="494"/>
      <c r="G662" s="494"/>
      <c r="H662" s="494"/>
      <c r="I662" s="49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494"/>
      <c r="C663" s="494"/>
      <c r="D663" s="494"/>
      <c r="E663" s="494"/>
      <c r="F663" s="494"/>
      <c r="G663" s="494"/>
      <c r="H663" s="494"/>
      <c r="I663" s="49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494"/>
      <c r="C664" s="494"/>
      <c r="D664" s="494"/>
      <c r="E664" s="494"/>
      <c r="F664" s="494"/>
      <c r="G664" s="494"/>
      <c r="H664" s="494"/>
      <c r="I664" s="49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494"/>
      <c r="C665" s="494"/>
      <c r="D665" s="494"/>
      <c r="E665" s="494"/>
      <c r="F665" s="494"/>
      <c r="G665" s="494"/>
      <c r="H665" s="494"/>
      <c r="I665" s="49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494"/>
      <c r="C666" s="494"/>
      <c r="D666" s="494"/>
      <c r="E666" s="494"/>
      <c r="F666" s="494"/>
      <c r="G666" s="494"/>
      <c r="H666" s="494"/>
      <c r="I666" s="49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494"/>
      <c r="C667" s="494"/>
      <c r="D667" s="494"/>
      <c r="E667" s="494"/>
      <c r="F667" s="494"/>
      <c r="G667" s="494"/>
      <c r="H667" s="494"/>
      <c r="I667" s="49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494"/>
      <c r="C668" s="494"/>
      <c r="D668" s="494"/>
      <c r="E668" s="494"/>
      <c r="F668" s="494"/>
      <c r="G668" s="494"/>
      <c r="H668" s="494"/>
      <c r="I668" s="49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494"/>
      <c r="C669" s="494"/>
      <c r="D669" s="494"/>
      <c r="E669" s="494"/>
      <c r="F669" s="494"/>
      <c r="G669" s="494"/>
      <c r="H669" s="494"/>
      <c r="I669" s="49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494"/>
      <c r="C670" s="494"/>
      <c r="D670" s="494"/>
      <c r="E670" s="494"/>
      <c r="F670" s="494"/>
      <c r="G670" s="494"/>
      <c r="H670" s="494"/>
      <c r="I670" s="49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494"/>
      <c r="C671" s="494"/>
      <c r="D671" s="494"/>
      <c r="E671" s="494"/>
      <c r="F671" s="494"/>
      <c r="G671" s="494"/>
      <c r="H671" s="494"/>
      <c r="I671" s="49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494"/>
      <c r="C672" s="494"/>
      <c r="D672" s="494"/>
      <c r="E672" s="494"/>
      <c r="F672" s="494"/>
      <c r="G672" s="494"/>
      <c r="H672" s="494"/>
      <c r="I672" s="49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494"/>
      <c r="C673" s="494"/>
      <c r="D673" s="494"/>
      <c r="E673" s="494"/>
      <c r="F673" s="494"/>
      <c r="G673" s="494"/>
      <c r="H673" s="494"/>
      <c r="I673" s="49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494"/>
      <c r="C674" s="494"/>
      <c r="D674" s="494"/>
      <c r="E674" s="494"/>
      <c r="F674" s="494"/>
      <c r="G674" s="494"/>
      <c r="H674" s="494"/>
      <c r="I674" s="49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494"/>
      <c r="C675" s="494"/>
      <c r="D675" s="494"/>
      <c r="E675" s="494"/>
      <c r="F675" s="494"/>
      <c r="G675" s="494"/>
      <c r="H675" s="494"/>
      <c r="I675" s="49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494"/>
      <c r="C676" s="494"/>
      <c r="D676" s="494"/>
      <c r="E676" s="494"/>
      <c r="F676" s="494"/>
      <c r="G676" s="494"/>
      <c r="H676" s="494"/>
      <c r="I676" s="49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494"/>
      <c r="C677" s="494"/>
      <c r="D677" s="494"/>
      <c r="E677" s="494"/>
      <c r="F677" s="494"/>
      <c r="G677" s="494"/>
      <c r="H677" s="494"/>
      <c r="I677" s="49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494"/>
      <c r="C678" s="494"/>
      <c r="D678" s="494"/>
      <c r="E678" s="494"/>
      <c r="F678" s="494"/>
      <c r="G678" s="494"/>
      <c r="H678" s="494"/>
      <c r="I678" s="49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494"/>
      <c r="C679" s="494"/>
      <c r="D679" s="494"/>
      <c r="E679" s="494"/>
      <c r="F679" s="494"/>
      <c r="G679" s="494"/>
      <c r="H679" s="494"/>
      <c r="I679" s="49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494"/>
      <c r="C680" s="494"/>
      <c r="D680" s="494"/>
      <c r="E680" s="494"/>
      <c r="F680" s="494"/>
      <c r="G680" s="494"/>
      <c r="H680" s="494"/>
      <c r="I680" s="49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494"/>
      <c r="C681" s="494"/>
      <c r="D681" s="494"/>
      <c r="E681" s="494"/>
      <c r="F681" s="494"/>
      <c r="G681" s="494"/>
      <c r="H681" s="494"/>
      <c r="I681" s="49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494"/>
      <c r="C682" s="494"/>
      <c r="D682" s="494"/>
      <c r="E682" s="494"/>
      <c r="F682" s="494"/>
      <c r="G682" s="494"/>
      <c r="H682" s="494"/>
      <c r="I682" s="49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494"/>
      <c r="C683" s="494"/>
      <c r="D683" s="494"/>
      <c r="E683" s="494"/>
      <c r="F683" s="494"/>
      <c r="G683" s="494"/>
      <c r="H683" s="494"/>
      <c r="I683" s="49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494"/>
      <c r="C684" s="494"/>
      <c r="D684" s="494"/>
      <c r="E684" s="494"/>
      <c r="F684" s="494"/>
      <c r="G684" s="494"/>
      <c r="H684" s="494"/>
      <c r="I684" s="49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494"/>
      <c r="C685" s="494"/>
      <c r="D685" s="494"/>
      <c r="E685" s="494"/>
      <c r="F685" s="494"/>
      <c r="G685" s="494"/>
      <c r="H685" s="494"/>
      <c r="I685" s="49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494"/>
      <c r="C686" s="494"/>
      <c r="D686" s="494"/>
      <c r="E686" s="494"/>
      <c r="F686" s="494"/>
      <c r="G686" s="494"/>
      <c r="H686" s="494"/>
      <c r="I686" s="49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494"/>
      <c r="C687" s="494"/>
      <c r="D687" s="494"/>
      <c r="E687" s="494"/>
      <c r="F687" s="494"/>
      <c r="G687" s="494"/>
      <c r="H687" s="494"/>
      <c r="I687" s="49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494"/>
      <c r="C688" s="494"/>
      <c r="D688" s="494"/>
      <c r="E688" s="494"/>
      <c r="F688" s="494"/>
      <c r="G688" s="494"/>
      <c r="H688" s="494"/>
      <c r="I688" s="49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494"/>
      <c r="C689" s="494"/>
      <c r="D689" s="494"/>
      <c r="E689" s="494"/>
      <c r="F689" s="494"/>
      <c r="G689" s="494"/>
      <c r="H689" s="494"/>
      <c r="I689" s="49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494"/>
      <c r="C690" s="494"/>
      <c r="D690" s="494"/>
      <c r="E690" s="494"/>
      <c r="F690" s="494"/>
      <c r="G690" s="494"/>
      <c r="H690" s="494"/>
      <c r="I690" s="49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494"/>
      <c r="C691" s="494"/>
      <c r="D691" s="494"/>
      <c r="E691" s="494"/>
      <c r="F691" s="494"/>
      <c r="G691" s="494"/>
      <c r="H691" s="494"/>
      <c r="I691" s="49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494"/>
      <c r="C692" s="494"/>
      <c r="D692" s="494"/>
      <c r="E692" s="494"/>
      <c r="F692" s="494"/>
      <c r="G692" s="494"/>
      <c r="H692" s="494"/>
      <c r="I692" s="49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494"/>
      <c r="C693" s="494"/>
      <c r="D693" s="494"/>
      <c r="E693" s="494"/>
      <c r="F693" s="494"/>
      <c r="G693" s="494"/>
      <c r="H693" s="494"/>
      <c r="I693" s="49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494"/>
      <c r="C694" s="494"/>
      <c r="D694" s="494"/>
      <c r="E694" s="494"/>
      <c r="F694" s="494"/>
      <c r="G694" s="494"/>
      <c r="H694" s="494"/>
      <c r="I694" s="49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494"/>
      <c r="C695" s="494"/>
      <c r="D695" s="494"/>
      <c r="E695" s="494"/>
      <c r="F695" s="494"/>
      <c r="G695" s="494"/>
      <c r="H695" s="494"/>
      <c r="I695" s="49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494"/>
      <c r="C696" s="494"/>
      <c r="D696" s="494"/>
      <c r="E696" s="494"/>
      <c r="F696" s="494"/>
      <c r="G696" s="494"/>
      <c r="H696" s="494"/>
      <c r="I696" s="49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494"/>
      <c r="C697" s="494"/>
      <c r="D697" s="494"/>
      <c r="E697" s="494"/>
      <c r="F697" s="494"/>
      <c r="G697" s="494"/>
      <c r="H697" s="494"/>
      <c r="I697" s="49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494"/>
      <c r="C698" s="494"/>
      <c r="D698" s="494"/>
      <c r="E698" s="494"/>
      <c r="F698" s="494"/>
      <c r="G698" s="494"/>
      <c r="H698" s="494"/>
      <c r="I698" s="49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494"/>
      <c r="C699" s="494"/>
      <c r="D699" s="494"/>
      <c r="E699" s="494"/>
      <c r="F699" s="494"/>
      <c r="G699" s="494"/>
      <c r="H699" s="494"/>
      <c r="I699" s="49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494"/>
      <c r="C700" s="494"/>
      <c r="D700" s="494"/>
      <c r="E700" s="494"/>
      <c r="F700" s="494"/>
      <c r="G700" s="494"/>
      <c r="H700" s="494"/>
      <c r="I700" s="49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494"/>
      <c r="C701" s="494"/>
      <c r="D701" s="494"/>
      <c r="E701" s="494"/>
      <c r="F701" s="494"/>
      <c r="G701" s="494"/>
      <c r="H701" s="494"/>
      <c r="I701" s="49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494"/>
      <c r="C702" s="494"/>
      <c r="D702" s="494"/>
      <c r="E702" s="494"/>
      <c r="F702" s="494"/>
      <c r="G702" s="494"/>
      <c r="H702" s="494"/>
      <c r="I702" s="49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494"/>
      <c r="C703" s="494"/>
      <c r="D703" s="494"/>
      <c r="E703" s="494"/>
      <c r="F703" s="494"/>
      <c r="G703" s="494"/>
      <c r="H703" s="494"/>
      <c r="I703" s="49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494"/>
      <c r="C704" s="494"/>
      <c r="D704" s="494"/>
      <c r="E704" s="494"/>
      <c r="F704" s="494"/>
      <c r="G704" s="494"/>
      <c r="H704" s="494"/>
      <c r="I704" s="49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494"/>
      <c r="C705" s="494"/>
      <c r="D705" s="494"/>
      <c r="E705" s="494"/>
      <c r="F705" s="494"/>
      <c r="G705" s="494"/>
      <c r="H705" s="494"/>
      <c r="I705" s="49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494"/>
      <c r="C706" s="494"/>
      <c r="D706" s="494"/>
      <c r="E706" s="494"/>
      <c r="F706" s="494"/>
      <c r="G706" s="494"/>
      <c r="H706" s="494"/>
      <c r="I706" s="49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494"/>
      <c r="C707" s="494"/>
      <c r="D707" s="494"/>
      <c r="E707" s="494"/>
      <c r="F707" s="494"/>
      <c r="G707" s="494"/>
      <c r="H707" s="494"/>
      <c r="I707" s="49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494"/>
      <c r="C708" s="494"/>
      <c r="D708" s="494"/>
      <c r="E708" s="494"/>
      <c r="F708" s="494"/>
      <c r="G708" s="494"/>
      <c r="H708" s="494"/>
      <c r="I708" s="49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494"/>
      <c r="C709" s="494"/>
      <c r="D709" s="494"/>
      <c r="E709" s="494"/>
      <c r="F709" s="494"/>
      <c r="G709" s="494"/>
      <c r="H709" s="494"/>
      <c r="I709" s="49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494"/>
      <c r="C710" s="494"/>
      <c r="D710" s="494"/>
      <c r="E710" s="494"/>
      <c r="F710" s="494"/>
      <c r="G710" s="494"/>
      <c r="H710" s="494"/>
      <c r="I710" s="49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494"/>
      <c r="C711" s="494"/>
      <c r="D711" s="494"/>
      <c r="E711" s="494"/>
      <c r="F711" s="494"/>
      <c r="G711" s="494"/>
      <c r="H711" s="494"/>
      <c r="I711" s="49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494"/>
      <c r="C712" s="494"/>
      <c r="D712" s="494"/>
      <c r="E712" s="494"/>
      <c r="F712" s="494"/>
      <c r="G712" s="494"/>
      <c r="H712" s="494"/>
      <c r="I712" s="49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494"/>
      <c r="C713" s="494"/>
      <c r="D713" s="494"/>
      <c r="E713" s="494"/>
      <c r="F713" s="494"/>
      <c r="G713" s="494"/>
      <c r="H713" s="494"/>
      <c r="I713" s="49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494"/>
      <c r="C714" s="494"/>
      <c r="D714" s="494"/>
      <c r="E714" s="494"/>
      <c r="F714" s="494"/>
      <c r="G714" s="494"/>
      <c r="H714" s="494"/>
      <c r="I714" s="49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494"/>
      <c r="C715" s="494"/>
      <c r="D715" s="494"/>
      <c r="E715" s="494"/>
      <c r="F715" s="494"/>
      <c r="G715" s="494"/>
      <c r="H715" s="494"/>
      <c r="I715" s="49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494"/>
      <c r="C716" s="494"/>
      <c r="D716" s="494"/>
      <c r="E716" s="494"/>
      <c r="F716" s="494"/>
      <c r="G716" s="494"/>
      <c r="H716" s="494"/>
      <c r="I716" s="49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494"/>
      <c r="C717" s="494"/>
      <c r="D717" s="494"/>
      <c r="E717" s="494"/>
      <c r="F717" s="494"/>
      <c r="G717" s="494"/>
      <c r="H717" s="494"/>
      <c r="I717" s="49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494"/>
      <c r="C718" s="494"/>
      <c r="D718" s="494"/>
      <c r="E718" s="494"/>
      <c r="F718" s="494"/>
      <c r="G718" s="494"/>
      <c r="H718" s="494"/>
      <c r="I718" s="49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494"/>
      <c r="C719" s="494"/>
      <c r="D719" s="494"/>
      <c r="E719" s="494"/>
      <c r="F719" s="494"/>
      <c r="G719" s="494"/>
      <c r="H719" s="494"/>
      <c r="I719" s="49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494"/>
      <c r="C720" s="494"/>
      <c r="D720" s="494"/>
      <c r="E720" s="494"/>
      <c r="F720" s="494"/>
      <c r="G720" s="494"/>
      <c r="H720" s="494"/>
      <c r="I720" s="49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494"/>
      <c r="C721" s="494"/>
      <c r="D721" s="494"/>
      <c r="E721" s="494"/>
      <c r="F721" s="494"/>
      <c r="G721" s="494"/>
      <c r="H721" s="494"/>
      <c r="I721" s="49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494"/>
      <c r="C722" s="494"/>
      <c r="D722" s="494"/>
      <c r="E722" s="494"/>
      <c r="F722" s="494"/>
      <c r="G722" s="494"/>
      <c r="H722" s="494"/>
      <c r="I722" s="49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494"/>
      <c r="C723" s="494"/>
      <c r="D723" s="494"/>
      <c r="E723" s="494"/>
      <c r="F723" s="494"/>
      <c r="G723" s="494"/>
      <c r="H723" s="494"/>
      <c r="I723" s="49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494"/>
      <c r="C724" s="494"/>
      <c r="D724" s="494"/>
      <c r="E724" s="494"/>
      <c r="F724" s="494"/>
      <c r="G724" s="494"/>
      <c r="H724" s="494"/>
      <c r="I724" s="49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494"/>
      <c r="C725" s="494"/>
      <c r="D725" s="494"/>
      <c r="E725" s="494"/>
      <c r="F725" s="494"/>
      <c r="G725" s="494"/>
      <c r="H725" s="494"/>
      <c r="I725" s="49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494"/>
      <c r="C726" s="494"/>
      <c r="D726" s="494"/>
      <c r="E726" s="494"/>
      <c r="F726" s="494"/>
      <c r="G726" s="494"/>
      <c r="H726" s="494"/>
      <c r="I726" s="49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494"/>
      <c r="C727" s="494"/>
      <c r="D727" s="494"/>
      <c r="E727" s="494"/>
      <c r="F727" s="494"/>
      <c r="G727" s="494"/>
      <c r="H727" s="494"/>
      <c r="I727" s="49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494"/>
      <c r="C728" s="494"/>
      <c r="D728" s="494"/>
      <c r="E728" s="494"/>
      <c r="F728" s="494"/>
      <c r="G728" s="494"/>
      <c r="H728" s="494"/>
      <c r="I728" s="49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494"/>
      <c r="C729" s="494"/>
      <c r="D729" s="494"/>
      <c r="E729" s="494"/>
      <c r="F729" s="494"/>
      <c r="G729" s="494"/>
      <c r="H729" s="494"/>
      <c r="I729" s="49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494"/>
      <c r="C730" s="494"/>
      <c r="D730" s="494"/>
      <c r="E730" s="494"/>
      <c r="F730" s="494"/>
      <c r="G730" s="494"/>
      <c r="H730" s="494"/>
      <c r="I730" s="49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494"/>
      <c r="C731" s="494"/>
      <c r="D731" s="494"/>
      <c r="E731" s="494"/>
      <c r="F731" s="494"/>
      <c r="G731" s="494"/>
      <c r="H731" s="494"/>
      <c r="I731" s="49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494"/>
      <c r="C732" s="494"/>
      <c r="D732" s="494"/>
      <c r="E732" s="494"/>
      <c r="F732" s="494"/>
      <c r="G732" s="494"/>
      <c r="H732" s="494"/>
      <c r="I732" s="49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494"/>
      <c r="C733" s="494"/>
      <c r="D733" s="494"/>
      <c r="E733" s="494"/>
      <c r="F733" s="494"/>
      <c r="G733" s="494"/>
      <c r="H733" s="494"/>
      <c r="I733" s="49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494"/>
      <c r="C734" s="494"/>
      <c r="D734" s="494"/>
      <c r="E734" s="494"/>
      <c r="F734" s="494"/>
      <c r="G734" s="494"/>
      <c r="H734" s="494"/>
      <c r="I734" s="49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494"/>
      <c r="C735" s="494"/>
      <c r="D735" s="494"/>
      <c r="E735" s="494"/>
      <c r="F735" s="494"/>
      <c r="G735" s="494"/>
      <c r="H735" s="494"/>
      <c r="I735" s="49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494"/>
      <c r="C736" s="494"/>
      <c r="D736" s="494"/>
      <c r="E736" s="494"/>
      <c r="F736" s="494"/>
      <c r="G736" s="494"/>
      <c r="H736" s="494"/>
      <c r="I736" s="49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494"/>
      <c r="C737" s="494"/>
      <c r="D737" s="494"/>
      <c r="E737" s="494"/>
      <c r="F737" s="494"/>
      <c r="G737" s="494"/>
      <c r="H737" s="494"/>
      <c r="I737" s="49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494"/>
      <c r="C738" s="494"/>
      <c r="D738" s="494"/>
      <c r="E738" s="494"/>
      <c r="F738" s="494"/>
      <c r="G738" s="494"/>
      <c r="H738" s="494"/>
      <c r="I738" s="49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494"/>
      <c r="C739" s="494"/>
      <c r="D739" s="494"/>
      <c r="E739" s="494"/>
      <c r="F739" s="494"/>
      <c r="G739" s="494"/>
      <c r="H739" s="494"/>
      <c r="I739" s="49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494"/>
      <c r="C740" s="494"/>
      <c r="D740" s="494"/>
      <c r="E740" s="494"/>
      <c r="F740" s="494"/>
      <c r="G740" s="494"/>
      <c r="H740" s="494"/>
      <c r="I740" s="49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494"/>
      <c r="C741" s="494"/>
      <c r="D741" s="494"/>
      <c r="E741" s="494"/>
      <c r="F741" s="494"/>
      <c r="G741" s="494"/>
      <c r="H741" s="494"/>
      <c r="I741" s="49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494"/>
      <c r="C742" s="494"/>
      <c r="D742" s="494"/>
      <c r="E742" s="494"/>
      <c r="F742" s="494"/>
      <c r="G742" s="494"/>
      <c r="H742" s="494"/>
      <c r="I742" s="49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494"/>
      <c r="C743" s="494"/>
      <c r="D743" s="494"/>
      <c r="E743" s="494"/>
      <c r="F743" s="494"/>
      <c r="G743" s="494"/>
      <c r="H743" s="494"/>
      <c r="I743" s="49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494"/>
      <c r="C744" s="494"/>
      <c r="D744" s="494"/>
      <c r="E744" s="494"/>
      <c r="F744" s="494"/>
      <c r="G744" s="494"/>
      <c r="H744" s="494"/>
      <c r="I744" s="49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494"/>
      <c r="C745" s="494"/>
      <c r="D745" s="494"/>
      <c r="E745" s="494"/>
      <c r="F745" s="494"/>
      <c r="G745" s="494"/>
      <c r="H745" s="494"/>
      <c r="I745" s="49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494"/>
      <c r="C746" s="494"/>
      <c r="D746" s="494"/>
      <c r="E746" s="494"/>
      <c r="F746" s="494"/>
      <c r="G746" s="494"/>
      <c r="H746" s="494"/>
      <c r="I746" s="49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494"/>
      <c r="C747" s="494"/>
      <c r="D747" s="494"/>
      <c r="E747" s="494"/>
      <c r="F747" s="494"/>
      <c r="G747" s="494"/>
      <c r="H747" s="494"/>
      <c r="I747" s="49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494"/>
      <c r="C748" s="494"/>
      <c r="D748" s="494"/>
      <c r="E748" s="494"/>
      <c r="F748" s="494"/>
      <c r="G748" s="494"/>
      <c r="H748" s="494"/>
      <c r="I748" s="49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494"/>
      <c r="C749" s="494"/>
      <c r="D749" s="494"/>
      <c r="E749" s="494"/>
      <c r="F749" s="494"/>
      <c r="G749" s="494"/>
      <c r="H749" s="494"/>
      <c r="I749" s="49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494"/>
      <c r="C750" s="494"/>
      <c r="D750" s="494"/>
      <c r="E750" s="494"/>
      <c r="F750" s="494"/>
      <c r="G750" s="494"/>
      <c r="H750" s="494"/>
      <c r="I750" s="49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494"/>
      <c r="C751" s="494"/>
      <c r="D751" s="494"/>
      <c r="E751" s="494"/>
      <c r="F751" s="494"/>
      <c r="G751" s="494"/>
      <c r="H751" s="494"/>
      <c r="I751" s="49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494"/>
      <c r="C752" s="494"/>
      <c r="D752" s="494"/>
      <c r="E752" s="494"/>
      <c r="F752" s="494"/>
      <c r="G752" s="494"/>
      <c r="H752" s="494"/>
      <c r="I752" s="49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494"/>
      <c r="C753" s="494"/>
      <c r="D753" s="494"/>
      <c r="E753" s="494"/>
      <c r="F753" s="494"/>
      <c r="G753" s="494"/>
      <c r="H753" s="494"/>
      <c r="I753" s="49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494"/>
      <c r="C754" s="494"/>
      <c r="D754" s="494"/>
      <c r="E754" s="494"/>
      <c r="F754" s="494"/>
      <c r="G754" s="494"/>
      <c r="H754" s="494"/>
      <c r="I754" s="49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494"/>
      <c r="C755" s="494"/>
      <c r="D755" s="494"/>
      <c r="E755" s="494"/>
      <c r="F755" s="494"/>
      <c r="G755" s="494"/>
      <c r="H755" s="494"/>
      <c r="I755" s="49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494"/>
      <c r="C756" s="494"/>
      <c r="D756" s="494"/>
      <c r="E756" s="494"/>
      <c r="F756" s="494"/>
      <c r="G756" s="494"/>
      <c r="H756" s="494"/>
      <c r="I756" s="49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494"/>
      <c r="C757" s="494"/>
      <c r="D757" s="494"/>
      <c r="E757" s="494"/>
      <c r="F757" s="494"/>
      <c r="G757" s="494"/>
      <c r="H757" s="494"/>
      <c r="I757" s="49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494"/>
      <c r="C758" s="494"/>
      <c r="D758" s="494"/>
      <c r="E758" s="494"/>
      <c r="F758" s="494"/>
      <c r="G758" s="494"/>
      <c r="H758" s="494"/>
      <c r="I758" s="49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494"/>
      <c r="C759" s="494"/>
      <c r="D759" s="494"/>
      <c r="E759" s="494"/>
      <c r="F759" s="494"/>
      <c r="G759" s="494"/>
      <c r="H759" s="494"/>
      <c r="I759" s="49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494"/>
      <c r="C760" s="494"/>
      <c r="D760" s="494"/>
      <c r="E760" s="494"/>
      <c r="F760" s="494"/>
      <c r="G760" s="494"/>
      <c r="H760" s="494"/>
      <c r="I760" s="49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494"/>
      <c r="C761" s="494"/>
      <c r="D761" s="494"/>
      <c r="E761" s="494"/>
      <c r="F761" s="494"/>
      <c r="G761" s="494"/>
      <c r="H761" s="494"/>
      <c r="I761" s="49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494"/>
      <c r="C762" s="494"/>
      <c r="D762" s="494"/>
      <c r="E762" s="494"/>
      <c r="F762" s="494"/>
      <c r="G762" s="494"/>
      <c r="H762" s="494"/>
      <c r="I762" s="49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494"/>
      <c r="C763" s="494"/>
      <c r="D763" s="494"/>
      <c r="E763" s="494"/>
      <c r="F763" s="494"/>
      <c r="G763" s="494"/>
      <c r="H763" s="494"/>
      <c r="I763" s="49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494"/>
      <c r="C764" s="494"/>
      <c r="D764" s="494"/>
      <c r="E764" s="494"/>
      <c r="F764" s="494"/>
      <c r="G764" s="494"/>
      <c r="H764" s="494"/>
      <c r="I764" s="49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494"/>
      <c r="C765" s="494"/>
      <c r="D765" s="494"/>
      <c r="E765" s="494"/>
      <c r="F765" s="494"/>
      <c r="G765" s="494"/>
      <c r="H765" s="494"/>
      <c r="I765" s="49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494"/>
      <c r="C766" s="494"/>
      <c r="D766" s="494"/>
      <c r="E766" s="494"/>
      <c r="F766" s="494"/>
      <c r="G766" s="494"/>
      <c r="H766" s="494"/>
      <c r="I766" s="49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494"/>
      <c r="C767" s="494"/>
      <c r="D767" s="494"/>
      <c r="E767" s="494"/>
      <c r="F767" s="494"/>
      <c r="G767" s="494"/>
      <c r="H767" s="494"/>
      <c r="I767" s="49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494"/>
      <c r="C768" s="494"/>
      <c r="D768" s="494"/>
      <c r="E768" s="494"/>
      <c r="F768" s="494"/>
      <c r="G768" s="494"/>
      <c r="H768" s="494"/>
      <c r="I768" s="49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494"/>
      <c r="C769" s="494"/>
      <c r="D769" s="494"/>
      <c r="E769" s="494"/>
      <c r="F769" s="494"/>
      <c r="G769" s="494"/>
      <c r="H769" s="494"/>
      <c r="I769" s="49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494"/>
      <c r="C770" s="494"/>
      <c r="D770" s="494"/>
      <c r="E770" s="494"/>
      <c r="F770" s="494"/>
      <c r="G770" s="494"/>
      <c r="H770" s="494"/>
      <c r="I770" s="49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494"/>
      <c r="C771" s="494"/>
      <c r="D771" s="494"/>
      <c r="E771" s="494"/>
      <c r="F771" s="494"/>
      <c r="G771" s="494"/>
      <c r="H771" s="494"/>
      <c r="I771" s="49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494"/>
      <c r="C772" s="494"/>
      <c r="D772" s="494"/>
      <c r="E772" s="494"/>
      <c r="F772" s="494"/>
      <c r="G772" s="494"/>
      <c r="H772" s="494"/>
      <c r="I772" s="49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494"/>
      <c r="C773" s="494"/>
      <c r="D773" s="494"/>
      <c r="E773" s="494"/>
      <c r="F773" s="494"/>
      <c r="G773" s="494"/>
      <c r="H773" s="494"/>
      <c r="I773" s="49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494"/>
      <c r="C774" s="494"/>
      <c r="D774" s="494"/>
      <c r="E774" s="494"/>
      <c r="F774" s="494"/>
      <c r="G774" s="494"/>
      <c r="H774" s="494"/>
      <c r="I774" s="49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494"/>
      <c r="C775" s="494"/>
      <c r="D775" s="494"/>
      <c r="E775" s="494"/>
      <c r="F775" s="494"/>
      <c r="G775" s="494"/>
      <c r="H775" s="494"/>
      <c r="I775" s="49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494"/>
      <c r="C776" s="494"/>
      <c r="D776" s="494"/>
      <c r="E776" s="494"/>
      <c r="F776" s="494"/>
      <c r="G776" s="494"/>
      <c r="H776" s="494"/>
      <c r="I776" s="49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494"/>
      <c r="C777" s="494"/>
      <c r="D777" s="494"/>
      <c r="E777" s="494"/>
      <c r="F777" s="494"/>
      <c r="G777" s="494"/>
      <c r="H777" s="494"/>
      <c r="I777" s="49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494"/>
      <c r="C778" s="494"/>
      <c r="D778" s="494"/>
      <c r="E778" s="494"/>
      <c r="F778" s="494"/>
      <c r="G778" s="494"/>
      <c r="H778" s="494"/>
      <c r="I778" s="49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494"/>
      <c r="C779" s="494"/>
      <c r="D779" s="494"/>
      <c r="E779" s="494"/>
      <c r="F779" s="494"/>
      <c r="G779" s="494"/>
      <c r="H779" s="494"/>
      <c r="I779" s="49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494"/>
      <c r="C780" s="494"/>
      <c r="D780" s="494"/>
      <c r="E780" s="494"/>
      <c r="F780" s="494"/>
      <c r="G780" s="494"/>
      <c r="H780" s="494"/>
      <c r="I780" s="49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494"/>
      <c r="C781" s="494"/>
      <c r="D781" s="494"/>
      <c r="E781" s="494"/>
      <c r="F781" s="494"/>
      <c r="G781" s="494"/>
      <c r="H781" s="494"/>
      <c r="I781" s="49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494"/>
      <c r="C782" s="494"/>
      <c r="D782" s="494"/>
      <c r="E782" s="494"/>
      <c r="F782" s="494"/>
      <c r="G782" s="494"/>
      <c r="H782" s="494"/>
      <c r="I782" s="49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494"/>
      <c r="C783" s="494"/>
      <c r="D783" s="494"/>
      <c r="E783" s="494"/>
      <c r="F783" s="494"/>
      <c r="G783" s="494"/>
      <c r="H783" s="494"/>
      <c r="I783" s="49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494"/>
      <c r="C784" s="494"/>
      <c r="D784" s="494"/>
      <c r="E784" s="494"/>
      <c r="F784" s="494"/>
      <c r="G784" s="494"/>
      <c r="H784" s="494"/>
      <c r="I784" s="49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494"/>
      <c r="C785" s="494"/>
      <c r="D785" s="494"/>
      <c r="E785" s="494"/>
      <c r="F785" s="494"/>
      <c r="G785" s="494"/>
      <c r="H785" s="494"/>
      <c r="I785" s="49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494"/>
      <c r="C786" s="494"/>
      <c r="D786" s="494"/>
      <c r="E786" s="494"/>
      <c r="F786" s="494"/>
      <c r="G786" s="494"/>
      <c r="H786" s="494"/>
      <c r="I786" s="49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494"/>
      <c r="C787" s="494"/>
      <c r="D787" s="494"/>
      <c r="E787" s="494"/>
      <c r="F787" s="494"/>
      <c r="G787" s="494"/>
      <c r="H787" s="494"/>
      <c r="I787" s="49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494"/>
      <c r="C788" s="494"/>
      <c r="D788" s="494"/>
      <c r="E788" s="494"/>
      <c r="F788" s="494"/>
      <c r="G788" s="494"/>
      <c r="H788" s="494"/>
      <c r="I788" s="49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494"/>
      <c r="C789" s="494"/>
      <c r="D789" s="494"/>
      <c r="E789" s="494"/>
      <c r="F789" s="494"/>
      <c r="G789" s="494"/>
      <c r="H789" s="494"/>
      <c r="I789" s="49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494"/>
      <c r="C790" s="494"/>
      <c r="D790" s="494"/>
      <c r="E790" s="494"/>
      <c r="F790" s="494"/>
      <c r="G790" s="494"/>
      <c r="H790" s="494"/>
      <c r="I790" s="49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494"/>
      <c r="C791" s="494"/>
      <c r="D791" s="494"/>
      <c r="E791" s="494"/>
      <c r="F791" s="494"/>
      <c r="G791" s="494"/>
      <c r="H791" s="494"/>
      <c r="I791" s="49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494"/>
      <c r="C792" s="494"/>
      <c r="D792" s="494"/>
      <c r="E792" s="494"/>
      <c r="F792" s="494"/>
      <c r="G792" s="494"/>
      <c r="H792" s="494"/>
      <c r="I792" s="49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494"/>
      <c r="C793" s="494"/>
      <c r="D793" s="494"/>
      <c r="E793" s="494"/>
      <c r="F793" s="494"/>
      <c r="G793" s="494"/>
      <c r="H793" s="494"/>
      <c r="I793" s="49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494"/>
      <c r="C794" s="494"/>
      <c r="D794" s="494"/>
      <c r="E794" s="494"/>
      <c r="F794" s="494"/>
      <c r="G794" s="494"/>
      <c r="H794" s="494"/>
      <c r="I794" s="49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494"/>
      <c r="C795" s="494"/>
      <c r="D795" s="494"/>
      <c r="E795" s="494"/>
      <c r="F795" s="494"/>
      <c r="G795" s="494"/>
      <c r="H795" s="494"/>
      <c r="I795" s="49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494"/>
      <c r="C796" s="494"/>
      <c r="D796" s="494"/>
      <c r="E796" s="494"/>
      <c r="F796" s="494"/>
      <c r="G796" s="494"/>
      <c r="H796" s="494"/>
      <c r="I796" s="49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494"/>
      <c r="C797" s="494"/>
      <c r="D797" s="494"/>
      <c r="E797" s="494"/>
      <c r="F797" s="494"/>
      <c r="G797" s="494"/>
      <c r="H797" s="494"/>
      <c r="I797" s="49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494"/>
      <c r="C798" s="494"/>
      <c r="D798" s="494"/>
      <c r="E798" s="494"/>
      <c r="F798" s="494"/>
      <c r="G798" s="494"/>
      <c r="H798" s="494"/>
      <c r="I798" s="49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494"/>
      <c r="C799" s="494"/>
      <c r="D799" s="494"/>
      <c r="E799" s="494"/>
      <c r="F799" s="494"/>
      <c r="G799" s="494"/>
      <c r="H799" s="494"/>
      <c r="I799" s="49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494"/>
      <c r="C800" s="494"/>
      <c r="D800" s="494"/>
      <c r="E800" s="494"/>
      <c r="F800" s="494"/>
      <c r="G800" s="494"/>
      <c r="H800" s="494"/>
      <c r="I800" s="49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494"/>
      <c r="C801" s="494"/>
      <c r="D801" s="494"/>
      <c r="E801" s="494"/>
      <c r="F801" s="494"/>
      <c r="G801" s="494"/>
      <c r="H801" s="494"/>
      <c r="I801" s="49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494"/>
      <c r="C802" s="494"/>
      <c r="D802" s="494"/>
      <c r="E802" s="494"/>
      <c r="F802" s="494"/>
      <c r="G802" s="494"/>
      <c r="H802" s="494"/>
      <c r="I802" s="49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494"/>
      <c r="C803" s="494"/>
      <c r="D803" s="494"/>
      <c r="E803" s="494"/>
      <c r="F803" s="494"/>
      <c r="G803" s="494"/>
      <c r="H803" s="494"/>
      <c r="I803" s="49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494"/>
      <c r="C804" s="494"/>
      <c r="D804" s="494"/>
      <c r="E804" s="494"/>
      <c r="F804" s="494"/>
      <c r="G804" s="494"/>
      <c r="H804" s="494"/>
      <c r="I804" s="49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494"/>
      <c r="C805" s="494"/>
      <c r="D805" s="494"/>
      <c r="E805" s="494"/>
      <c r="F805" s="494"/>
      <c r="G805" s="494"/>
      <c r="H805" s="494"/>
      <c r="I805" s="49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494"/>
      <c r="C806" s="494"/>
      <c r="D806" s="494"/>
      <c r="E806" s="494"/>
      <c r="F806" s="494"/>
      <c r="G806" s="494"/>
      <c r="H806" s="494"/>
      <c r="I806" s="49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494"/>
      <c r="C807" s="494"/>
      <c r="D807" s="494"/>
      <c r="E807" s="494"/>
      <c r="F807" s="494"/>
      <c r="G807" s="494"/>
      <c r="H807" s="494"/>
      <c r="I807" s="49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494"/>
      <c r="C808" s="494"/>
      <c r="D808" s="494"/>
      <c r="E808" s="494"/>
      <c r="F808" s="494"/>
      <c r="G808" s="494"/>
      <c r="H808" s="494"/>
      <c r="I808" s="49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494"/>
      <c r="C809" s="494"/>
      <c r="D809" s="494"/>
      <c r="E809" s="494"/>
      <c r="F809" s="494"/>
      <c r="G809" s="494"/>
      <c r="H809" s="494"/>
      <c r="I809" s="49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494"/>
      <c r="C810" s="494"/>
      <c r="D810" s="494"/>
      <c r="E810" s="494"/>
      <c r="F810" s="494"/>
      <c r="G810" s="494"/>
      <c r="H810" s="494"/>
      <c r="I810" s="49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494"/>
      <c r="C811" s="494"/>
      <c r="D811" s="494"/>
      <c r="E811" s="494"/>
      <c r="F811" s="494"/>
      <c r="G811" s="494"/>
      <c r="H811" s="494"/>
      <c r="I811" s="49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494"/>
      <c r="C812" s="494"/>
      <c r="D812" s="494"/>
      <c r="E812" s="494"/>
      <c r="F812" s="494"/>
      <c r="G812" s="494"/>
      <c r="H812" s="494"/>
      <c r="I812" s="49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494"/>
      <c r="C813" s="494"/>
      <c r="D813" s="494"/>
      <c r="E813" s="494"/>
      <c r="F813" s="494"/>
      <c r="G813" s="494"/>
      <c r="H813" s="494"/>
      <c r="I813" s="49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494"/>
      <c r="C814" s="494"/>
      <c r="D814" s="494"/>
      <c r="E814" s="494"/>
      <c r="F814" s="494"/>
      <c r="G814" s="494"/>
      <c r="H814" s="494"/>
      <c r="I814" s="49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494"/>
      <c r="C815" s="494"/>
      <c r="D815" s="494"/>
      <c r="E815" s="494"/>
      <c r="F815" s="494"/>
      <c r="G815" s="494"/>
      <c r="H815" s="494"/>
      <c r="I815" s="49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494"/>
      <c r="C816" s="494"/>
      <c r="D816" s="494"/>
      <c r="E816" s="494"/>
      <c r="F816" s="494"/>
      <c r="G816" s="494"/>
      <c r="H816" s="494"/>
      <c r="I816" s="49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494"/>
      <c r="C817" s="494"/>
      <c r="D817" s="494"/>
      <c r="E817" s="494"/>
      <c r="F817" s="494"/>
      <c r="G817" s="494"/>
      <c r="H817" s="494"/>
      <c r="I817" s="49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494"/>
      <c r="C818" s="494"/>
      <c r="D818" s="494"/>
      <c r="E818" s="494"/>
      <c r="F818" s="494"/>
      <c r="G818" s="494"/>
      <c r="H818" s="494"/>
      <c r="I818" s="49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494"/>
      <c r="C819" s="494"/>
      <c r="D819" s="494"/>
      <c r="E819" s="494"/>
      <c r="F819" s="494"/>
      <c r="G819" s="494"/>
      <c r="H819" s="494"/>
      <c r="I819" s="49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494"/>
      <c r="C820" s="494"/>
      <c r="D820" s="494"/>
      <c r="E820" s="494"/>
      <c r="F820" s="494"/>
      <c r="G820" s="494"/>
      <c r="H820" s="494"/>
      <c r="I820" s="49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494"/>
      <c r="C821" s="494"/>
      <c r="D821" s="494"/>
      <c r="E821" s="494"/>
      <c r="F821" s="494"/>
      <c r="G821" s="494"/>
      <c r="H821" s="494"/>
      <c r="I821" s="49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494"/>
      <c r="C822" s="494"/>
      <c r="D822" s="494"/>
      <c r="E822" s="494"/>
      <c r="F822" s="494"/>
      <c r="G822" s="494"/>
      <c r="H822" s="494"/>
      <c r="I822" s="49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494"/>
      <c r="C823" s="494"/>
      <c r="D823" s="494"/>
      <c r="E823" s="494"/>
      <c r="F823" s="494"/>
      <c r="G823" s="494"/>
      <c r="H823" s="494"/>
      <c r="I823" s="49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494"/>
      <c r="C824" s="494"/>
      <c r="D824" s="494"/>
      <c r="E824" s="494"/>
      <c r="F824" s="494"/>
      <c r="G824" s="494"/>
      <c r="H824" s="494"/>
      <c r="I824" s="49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494"/>
      <c r="C825" s="494"/>
      <c r="D825" s="494"/>
      <c r="E825" s="494"/>
      <c r="F825" s="494"/>
      <c r="G825" s="494"/>
      <c r="H825" s="494"/>
      <c r="I825" s="49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494"/>
      <c r="C826" s="494"/>
      <c r="D826" s="494"/>
      <c r="E826" s="494"/>
      <c r="F826" s="494"/>
      <c r="G826" s="494"/>
      <c r="H826" s="494"/>
      <c r="I826" s="49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494"/>
      <c r="C827" s="494"/>
      <c r="D827" s="494"/>
      <c r="E827" s="494"/>
      <c r="F827" s="494"/>
      <c r="G827" s="494"/>
      <c r="H827" s="494"/>
      <c r="I827" s="49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494"/>
      <c r="C828" s="494"/>
      <c r="D828" s="494"/>
      <c r="E828" s="494"/>
      <c r="F828" s="494"/>
      <c r="G828" s="494"/>
      <c r="H828" s="494"/>
      <c r="I828" s="49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494"/>
      <c r="C829" s="494"/>
      <c r="D829" s="494"/>
      <c r="E829" s="494"/>
      <c r="F829" s="494"/>
      <c r="G829" s="494"/>
      <c r="H829" s="494"/>
      <c r="I829" s="49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494"/>
      <c r="C830" s="494"/>
      <c r="D830" s="494"/>
      <c r="E830" s="494"/>
      <c r="F830" s="494"/>
      <c r="G830" s="494"/>
      <c r="H830" s="494"/>
      <c r="I830" s="49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494"/>
      <c r="C831" s="494"/>
      <c r="D831" s="494"/>
      <c r="E831" s="494"/>
      <c r="F831" s="494"/>
      <c r="G831" s="494"/>
      <c r="H831" s="494"/>
      <c r="I831" s="49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494"/>
      <c r="C832" s="494"/>
      <c r="D832" s="494"/>
      <c r="E832" s="494"/>
      <c r="F832" s="494"/>
      <c r="G832" s="494"/>
      <c r="H832" s="494"/>
      <c r="I832" s="49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494"/>
      <c r="C833" s="494"/>
      <c r="D833" s="494"/>
      <c r="E833" s="494"/>
      <c r="F833" s="494"/>
      <c r="G833" s="494"/>
      <c r="H833" s="494"/>
      <c r="I833" s="49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494"/>
      <c r="C834" s="494"/>
      <c r="D834" s="494"/>
      <c r="E834" s="494"/>
      <c r="F834" s="494"/>
      <c r="G834" s="494"/>
      <c r="H834" s="494"/>
      <c r="I834" s="49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494"/>
      <c r="C835" s="494"/>
      <c r="D835" s="494"/>
      <c r="E835" s="494"/>
      <c r="F835" s="494"/>
      <c r="G835" s="494"/>
      <c r="H835" s="494"/>
      <c r="I835" s="49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494"/>
      <c r="C836" s="494"/>
      <c r="D836" s="494"/>
      <c r="E836" s="494"/>
      <c r="F836" s="494"/>
      <c r="G836" s="494"/>
      <c r="H836" s="494"/>
      <c r="I836" s="49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494"/>
      <c r="C837" s="494"/>
      <c r="D837" s="494"/>
      <c r="E837" s="494"/>
      <c r="F837" s="494"/>
      <c r="G837" s="494"/>
      <c r="H837" s="494"/>
      <c r="I837" s="49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494"/>
      <c r="C838" s="494"/>
      <c r="D838" s="494"/>
      <c r="E838" s="494"/>
      <c r="F838" s="494"/>
      <c r="G838" s="494"/>
      <c r="H838" s="494"/>
      <c r="I838" s="49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494"/>
      <c r="C839" s="494"/>
      <c r="D839" s="494"/>
      <c r="E839" s="494"/>
      <c r="F839" s="494"/>
      <c r="G839" s="494"/>
      <c r="H839" s="494"/>
      <c r="I839" s="49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494"/>
      <c r="C840" s="494"/>
      <c r="D840" s="494"/>
      <c r="E840" s="494"/>
      <c r="F840" s="494"/>
      <c r="G840" s="494"/>
      <c r="H840" s="494"/>
      <c r="I840" s="49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494"/>
      <c r="C841" s="494"/>
      <c r="D841" s="494"/>
      <c r="E841" s="494"/>
      <c r="F841" s="494"/>
      <c r="G841" s="494"/>
      <c r="H841" s="494"/>
      <c r="I841" s="49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494"/>
      <c r="C842" s="494"/>
      <c r="D842" s="494"/>
      <c r="E842" s="494"/>
      <c r="F842" s="494"/>
      <c r="G842" s="494"/>
      <c r="H842" s="494"/>
      <c r="I842" s="49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494"/>
      <c r="C843" s="494"/>
      <c r="D843" s="494"/>
      <c r="E843" s="494"/>
      <c r="F843" s="494"/>
      <c r="G843" s="494"/>
      <c r="H843" s="494"/>
      <c r="I843" s="49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494"/>
      <c r="C844" s="494"/>
      <c r="D844" s="494"/>
      <c r="E844" s="494"/>
      <c r="F844" s="494"/>
      <c r="G844" s="494"/>
      <c r="H844" s="494"/>
      <c r="I844" s="49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494"/>
      <c r="C845" s="494"/>
      <c r="D845" s="494"/>
      <c r="E845" s="494"/>
      <c r="F845" s="494"/>
      <c r="G845" s="494"/>
      <c r="H845" s="494"/>
      <c r="I845" s="49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494"/>
      <c r="C846" s="494"/>
      <c r="D846" s="494"/>
      <c r="E846" s="494"/>
      <c r="F846" s="494"/>
      <c r="G846" s="494"/>
      <c r="H846" s="494"/>
      <c r="I846" s="49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494"/>
      <c r="C847" s="494"/>
      <c r="D847" s="494"/>
      <c r="E847" s="494"/>
      <c r="F847" s="494"/>
      <c r="G847" s="494"/>
      <c r="H847" s="494"/>
      <c r="I847" s="49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494"/>
      <c r="C848" s="494"/>
      <c r="D848" s="494"/>
      <c r="E848" s="494"/>
      <c r="F848" s="494"/>
      <c r="G848" s="494"/>
      <c r="H848" s="494"/>
      <c r="I848" s="49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494"/>
      <c r="C849" s="494"/>
      <c r="D849" s="494"/>
      <c r="E849" s="494"/>
      <c r="F849" s="494"/>
      <c r="G849" s="494"/>
      <c r="H849" s="494"/>
      <c r="I849" s="49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494"/>
      <c r="C850" s="494"/>
      <c r="D850" s="494"/>
      <c r="E850" s="494"/>
      <c r="F850" s="494"/>
      <c r="G850" s="494"/>
      <c r="H850" s="494"/>
      <c r="I850" s="49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494"/>
      <c r="C851" s="494"/>
      <c r="D851" s="494"/>
      <c r="E851" s="494"/>
      <c r="F851" s="494"/>
      <c r="G851" s="494"/>
      <c r="H851" s="494"/>
      <c r="I851" s="49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494"/>
      <c r="C852" s="494"/>
      <c r="D852" s="494"/>
      <c r="E852" s="494"/>
      <c r="F852" s="494"/>
      <c r="G852" s="494"/>
      <c r="H852" s="494"/>
      <c r="I852" s="49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494"/>
      <c r="C853" s="494"/>
      <c r="D853" s="494"/>
      <c r="E853" s="494"/>
      <c r="F853" s="494"/>
      <c r="G853" s="494"/>
      <c r="H853" s="494"/>
      <c r="I853" s="49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494"/>
      <c r="C854" s="494"/>
      <c r="D854" s="494"/>
      <c r="E854" s="494"/>
      <c r="F854" s="494"/>
      <c r="G854" s="494"/>
      <c r="H854" s="494"/>
      <c r="I854" s="49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494"/>
      <c r="C855" s="494"/>
      <c r="D855" s="494"/>
      <c r="E855" s="494"/>
      <c r="F855" s="494"/>
      <c r="G855" s="494"/>
      <c r="H855" s="494"/>
      <c r="I855" s="49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494"/>
      <c r="C856" s="494"/>
      <c r="D856" s="494"/>
      <c r="E856" s="494"/>
      <c r="F856" s="494"/>
      <c r="G856" s="494"/>
      <c r="H856" s="494"/>
      <c r="I856" s="49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494"/>
      <c r="C857" s="494"/>
      <c r="D857" s="494"/>
      <c r="E857" s="494"/>
      <c r="F857" s="494"/>
      <c r="G857" s="494"/>
      <c r="H857" s="494"/>
      <c r="I857" s="49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494"/>
      <c r="C858" s="494"/>
      <c r="D858" s="494"/>
      <c r="E858" s="494"/>
      <c r="F858" s="494"/>
      <c r="G858" s="494"/>
      <c r="H858" s="494"/>
      <c r="I858" s="49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494"/>
      <c r="C859" s="494"/>
      <c r="D859" s="494"/>
      <c r="E859" s="494"/>
      <c r="F859" s="494"/>
      <c r="G859" s="494"/>
      <c r="H859" s="494"/>
      <c r="I859" s="49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494"/>
      <c r="C860" s="494"/>
      <c r="D860" s="494"/>
      <c r="E860" s="494"/>
      <c r="F860" s="494"/>
      <c r="G860" s="494"/>
      <c r="H860" s="494"/>
      <c r="I860" s="49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494"/>
      <c r="C861" s="494"/>
      <c r="D861" s="494"/>
      <c r="E861" s="494"/>
      <c r="F861" s="494"/>
      <c r="G861" s="494"/>
      <c r="H861" s="494"/>
      <c r="I861" s="49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494"/>
      <c r="C862" s="494"/>
      <c r="D862" s="494"/>
      <c r="E862" s="494"/>
      <c r="F862" s="494"/>
      <c r="G862" s="494"/>
      <c r="H862" s="494"/>
      <c r="I862" s="49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494"/>
      <c r="C863" s="494"/>
      <c r="D863" s="494"/>
      <c r="E863" s="494"/>
      <c r="F863" s="494"/>
      <c r="G863" s="494"/>
      <c r="H863" s="494"/>
      <c r="I863" s="49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494"/>
      <c r="C864" s="494"/>
      <c r="D864" s="494"/>
      <c r="E864" s="494"/>
      <c r="F864" s="494"/>
      <c r="G864" s="494"/>
      <c r="H864" s="494"/>
      <c r="I864" s="49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494"/>
      <c r="C865" s="494"/>
      <c r="D865" s="494"/>
      <c r="E865" s="494"/>
      <c r="F865" s="494"/>
      <c r="G865" s="494"/>
      <c r="H865" s="494"/>
      <c r="I865" s="49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494"/>
      <c r="C866" s="494"/>
      <c r="D866" s="494"/>
      <c r="E866" s="494"/>
      <c r="F866" s="494"/>
      <c r="G866" s="494"/>
      <c r="H866" s="494"/>
      <c r="I866" s="49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494"/>
      <c r="C867" s="494"/>
      <c r="D867" s="494"/>
      <c r="E867" s="494"/>
      <c r="F867" s="494"/>
      <c r="G867" s="494"/>
      <c r="H867" s="494"/>
      <c r="I867" s="49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494"/>
      <c r="C868" s="494"/>
      <c r="D868" s="494"/>
      <c r="E868" s="494"/>
      <c r="F868" s="494"/>
      <c r="G868" s="494"/>
      <c r="H868" s="494"/>
      <c r="I868" s="49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494"/>
      <c r="C869" s="494"/>
      <c r="D869" s="494"/>
      <c r="E869" s="494"/>
      <c r="F869" s="494"/>
      <c r="G869" s="494"/>
      <c r="H869" s="494"/>
      <c r="I869" s="49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494"/>
      <c r="C870" s="494"/>
      <c r="D870" s="494"/>
      <c r="E870" s="494"/>
      <c r="F870" s="494"/>
      <c r="G870" s="494"/>
      <c r="H870" s="494"/>
      <c r="I870" s="49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494"/>
      <c r="C871" s="494"/>
      <c r="D871" s="494"/>
      <c r="E871" s="494"/>
      <c r="F871" s="494"/>
      <c r="G871" s="494"/>
      <c r="H871" s="494"/>
      <c r="I871" s="49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494"/>
      <c r="C872" s="494"/>
      <c r="D872" s="494"/>
      <c r="E872" s="494"/>
      <c r="F872" s="494"/>
      <c r="G872" s="494"/>
      <c r="H872" s="494"/>
      <c r="I872" s="49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494"/>
      <c r="C873" s="494"/>
      <c r="D873" s="494"/>
      <c r="E873" s="494"/>
      <c r="F873" s="494"/>
      <c r="G873" s="494"/>
      <c r="H873" s="494"/>
      <c r="I873" s="49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494"/>
      <c r="C874" s="494"/>
      <c r="D874" s="494"/>
      <c r="E874" s="494"/>
      <c r="F874" s="494"/>
      <c r="G874" s="494"/>
      <c r="H874" s="494"/>
      <c r="I874" s="49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494"/>
      <c r="C875" s="494"/>
      <c r="D875" s="494"/>
      <c r="E875" s="494"/>
      <c r="F875" s="494"/>
      <c r="G875" s="494"/>
      <c r="H875" s="494"/>
      <c r="I875" s="49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494"/>
      <c r="C876" s="494"/>
      <c r="D876" s="494"/>
      <c r="E876" s="494"/>
      <c r="F876" s="494"/>
      <c r="G876" s="494"/>
      <c r="H876" s="494"/>
      <c r="I876" s="49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494"/>
      <c r="C877" s="494"/>
      <c r="D877" s="494"/>
      <c r="E877" s="494"/>
      <c r="F877" s="494"/>
      <c r="G877" s="494"/>
      <c r="H877" s="494"/>
      <c r="I877" s="49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494"/>
      <c r="C878" s="494"/>
      <c r="D878" s="494"/>
      <c r="E878" s="494"/>
      <c r="F878" s="494"/>
      <c r="G878" s="494"/>
      <c r="H878" s="494"/>
      <c r="I878" s="49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494"/>
      <c r="C879" s="494"/>
      <c r="D879" s="494"/>
      <c r="E879" s="494"/>
      <c r="F879" s="494"/>
      <c r="G879" s="494"/>
      <c r="H879" s="494"/>
      <c r="I879" s="49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494"/>
      <c r="C880" s="494"/>
      <c r="D880" s="494"/>
      <c r="E880" s="494"/>
      <c r="F880" s="494"/>
      <c r="G880" s="494"/>
      <c r="H880" s="494"/>
      <c r="I880" s="49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494"/>
      <c r="C881" s="494"/>
      <c r="D881" s="494"/>
      <c r="E881" s="494"/>
      <c r="F881" s="494"/>
      <c r="G881" s="494"/>
      <c r="H881" s="494"/>
      <c r="I881" s="49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494"/>
      <c r="C882" s="494"/>
      <c r="D882" s="494"/>
      <c r="E882" s="494"/>
      <c r="F882" s="494"/>
      <c r="G882" s="494"/>
      <c r="H882" s="494"/>
      <c r="I882" s="49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494"/>
      <c r="C883" s="494"/>
      <c r="D883" s="494"/>
      <c r="E883" s="494"/>
      <c r="F883" s="494"/>
      <c r="G883" s="494"/>
      <c r="H883" s="494"/>
      <c r="I883" s="49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494"/>
      <c r="C884" s="494"/>
      <c r="D884" s="494"/>
      <c r="E884" s="494"/>
      <c r="F884" s="494"/>
      <c r="G884" s="494"/>
      <c r="H884" s="494"/>
      <c r="I884" s="49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494"/>
      <c r="C885" s="494"/>
      <c r="D885" s="494"/>
      <c r="E885" s="494"/>
      <c r="F885" s="494"/>
      <c r="G885" s="494"/>
      <c r="H885" s="494"/>
      <c r="I885" s="49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494"/>
      <c r="C886" s="494"/>
      <c r="D886" s="494"/>
      <c r="E886" s="494"/>
      <c r="F886" s="494"/>
      <c r="G886" s="494"/>
      <c r="H886" s="494"/>
      <c r="I886" s="49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494"/>
      <c r="C887" s="494"/>
      <c r="D887" s="494"/>
      <c r="E887" s="494"/>
      <c r="F887" s="494"/>
      <c r="G887" s="494"/>
      <c r="H887" s="494"/>
      <c r="I887" s="49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494"/>
      <c r="C888" s="494"/>
      <c r="D888" s="494"/>
      <c r="E888" s="494"/>
      <c r="F888" s="494"/>
      <c r="G888" s="494"/>
      <c r="H888" s="494"/>
      <c r="I888" s="49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494"/>
      <c r="C889" s="494"/>
      <c r="D889" s="494"/>
      <c r="E889" s="494"/>
      <c r="F889" s="494"/>
      <c r="G889" s="494"/>
      <c r="H889" s="494"/>
      <c r="I889" s="49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494"/>
      <c r="C890" s="494"/>
      <c r="D890" s="494"/>
      <c r="E890" s="494"/>
      <c r="F890" s="494"/>
      <c r="G890" s="494"/>
      <c r="H890" s="494"/>
      <c r="I890" s="49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494"/>
      <c r="C891" s="494"/>
      <c r="D891" s="494"/>
      <c r="E891" s="494"/>
      <c r="F891" s="494"/>
      <c r="G891" s="494"/>
      <c r="H891" s="494"/>
      <c r="I891" s="49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494"/>
      <c r="C892" s="494"/>
      <c r="D892" s="494"/>
      <c r="E892" s="494"/>
      <c r="F892" s="494"/>
      <c r="G892" s="494"/>
      <c r="H892" s="494"/>
      <c r="I892" s="49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494"/>
      <c r="C893" s="494"/>
      <c r="D893" s="494"/>
      <c r="E893" s="494"/>
      <c r="F893" s="494"/>
      <c r="G893" s="494"/>
      <c r="H893" s="494"/>
      <c r="I893" s="49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494"/>
      <c r="C894" s="494"/>
      <c r="D894" s="494"/>
      <c r="E894" s="494"/>
      <c r="F894" s="494"/>
      <c r="G894" s="494"/>
      <c r="H894" s="494"/>
      <c r="I894" s="49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494"/>
      <c r="C895" s="494"/>
      <c r="D895" s="494"/>
      <c r="E895" s="494"/>
      <c r="F895" s="494"/>
      <c r="G895" s="494"/>
      <c r="H895" s="494"/>
      <c r="I895" s="49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494"/>
      <c r="C896" s="494"/>
      <c r="D896" s="494"/>
      <c r="E896" s="494"/>
      <c r="F896" s="494"/>
      <c r="G896" s="494"/>
      <c r="H896" s="494"/>
      <c r="I896" s="49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494"/>
      <c r="C897" s="494"/>
      <c r="D897" s="494"/>
      <c r="E897" s="494"/>
      <c r="F897" s="494"/>
      <c r="G897" s="494"/>
      <c r="H897" s="494"/>
      <c r="I897" s="49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494"/>
      <c r="C898" s="494"/>
      <c r="D898" s="494"/>
      <c r="E898" s="494"/>
      <c r="F898" s="494"/>
      <c r="G898" s="494"/>
      <c r="H898" s="494"/>
      <c r="I898" s="49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494"/>
      <c r="C899" s="494"/>
      <c r="D899" s="494"/>
      <c r="E899" s="494"/>
      <c r="F899" s="494"/>
      <c r="G899" s="494"/>
      <c r="H899" s="494"/>
      <c r="I899" s="49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494"/>
      <c r="C900" s="494"/>
      <c r="D900" s="494"/>
      <c r="E900" s="494"/>
      <c r="F900" s="494"/>
      <c r="G900" s="494"/>
      <c r="H900" s="494"/>
      <c r="I900" s="49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494"/>
      <c r="C901" s="494"/>
      <c r="D901" s="494"/>
      <c r="E901" s="494"/>
      <c r="F901" s="494"/>
      <c r="G901" s="494"/>
      <c r="H901" s="494"/>
      <c r="I901" s="49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494"/>
      <c r="C902" s="494"/>
      <c r="D902" s="494"/>
      <c r="E902" s="494"/>
      <c r="F902" s="494"/>
      <c r="G902" s="494"/>
      <c r="H902" s="494"/>
      <c r="I902" s="49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494"/>
      <c r="C903" s="494"/>
      <c r="D903" s="494"/>
      <c r="E903" s="494"/>
      <c r="F903" s="494"/>
      <c r="G903" s="494"/>
      <c r="H903" s="494"/>
      <c r="I903" s="49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494"/>
      <c r="C904" s="494"/>
      <c r="D904" s="494"/>
      <c r="E904" s="494"/>
      <c r="F904" s="494"/>
      <c r="G904" s="494"/>
      <c r="H904" s="494"/>
      <c r="I904" s="49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494"/>
      <c r="C905" s="494"/>
      <c r="D905" s="494"/>
      <c r="E905" s="494"/>
      <c r="F905" s="494"/>
      <c r="G905" s="494"/>
      <c r="H905" s="494"/>
      <c r="I905" s="49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494"/>
      <c r="C906" s="494"/>
      <c r="D906" s="494"/>
      <c r="E906" s="494"/>
      <c r="F906" s="494"/>
      <c r="G906" s="494"/>
      <c r="H906" s="494"/>
      <c r="I906" s="49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494"/>
      <c r="C907" s="494"/>
      <c r="D907" s="494"/>
      <c r="E907" s="494"/>
      <c r="F907" s="494"/>
      <c r="G907" s="494"/>
      <c r="H907" s="494"/>
      <c r="I907" s="49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494"/>
      <c r="C908" s="494"/>
      <c r="D908" s="494"/>
      <c r="E908" s="494"/>
      <c r="F908" s="494"/>
      <c r="G908" s="494"/>
      <c r="H908" s="494"/>
      <c r="I908" s="49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494"/>
      <c r="C909" s="494"/>
      <c r="D909" s="494"/>
      <c r="E909" s="494"/>
      <c r="F909" s="494"/>
      <c r="G909" s="494"/>
      <c r="H909" s="494"/>
      <c r="I909" s="49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494"/>
      <c r="C910" s="494"/>
      <c r="D910" s="494"/>
      <c r="E910" s="494"/>
      <c r="F910" s="494"/>
      <c r="G910" s="494"/>
      <c r="H910" s="494"/>
      <c r="I910" s="49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494"/>
      <c r="C911" s="494"/>
      <c r="D911" s="494"/>
      <c r="E911" s="494"/>
      <c r="F911" s="494"/>
      <c r="G911" s="494"/>
      <c r="H911" s="494"/>
      <c r="I911" s="49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494"/>
      <c r="C912" s="494"/>
      <c r="D912" s="494"/>
      <c r="E912" s="494"/>
      <c r="F912" s="494"/>
      <c r="G912" s="494"/>
      <c r="H912" s="494"/>
      <c r="I912" s="49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494"/>
      <c r="C913" s="494"/>
      <c r="D913" s="494"/>
      <c r="E913" s="494"/>
      <c r="F913" s="494"/>
      <c r="G913" s="494"/>
      <c r="H913" s="494"/>
      <c r="I913" s="49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494"/>
      <c r="C914" s="494"/>
      <c r="D914" s="494"/>
      <c r="E914" s="494"/>
      <c r="F914" s="494"/>
      <c r="G914" s="494"/>
      <c r="H914" s="494"/>
      <c r="I914" s="49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494"/>
      <c r="C915" s="494"/>
      <c r="D915" s="494"/>
      <c r="E915" s="494"/>
      <c r="F915" s="494"/>
      <c r="G915" s="494"/>
      <c r="H915" s="494"/>
      <c r="I915" s="49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494"/>
      <c r="C916" s="494"/>
      <c r="D916" s="494"/>
      <c r="E916" s="494"/>
      <c r="F916" s="494"/>
      <c r="G916" s="494"/>
      <c r="H916" s="494"/>
      <c r="I916" s="49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494"/>
      <c r="C917" s="494"/>
      <c r="D917" s="494"/>
      <c r="E917" s="494"/>
      <c r="F917" s="494"/>
      <c r="G917" s="494"/>
      <c r="H917" s="494"/>
      <c r="I917" s="49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494"/>
      <c r="C918" s="494"/>
      <c r="D918" s="494"/>
      <c r="E918" s="494"/>
      <c r="F918" s="494"/>
      <c r="G918" s="494"/>
      <c r="H918" s="494"/>
      <c r="I918" s="49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494"/>
      <c r="C919" s="494"/>
      <c r="D919" s="494"/>
      <c r="E919" s="494"/>
      <c r="F919" s="494"/>
      <c r="G919" s="494"/>
      <c r="H919" s="494"/>
      <c r="I919" s="49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494"/>
      <c r="C920" s="494"/>
      <c r="D920" s="494"/>
      <c r="E920" s="494"/>
      <c r="F920" s="494"/>
      <c r="G920" s="494"/>
      <c r="H920" s="494"/>
      <c r="I920" s="49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494"/>
      <c r="C921" s="494"/>
      <c r="D921" s="494"/>
      <c r="E921" s="494"/>
      <c r="F921" s="494"/>
      <c r="G921" s="494"/>
      <c r="H921" s="494"/>
      <c r="I921" s="49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494"/>
      <c r="C922" s="494"/>
      <c r="D922" s="494"/>
      <c r="E922" s="494"/>
      <c r="F922" s="494"/>
      <c r="G922" s="494"/>
      <c r="H922" s="494"/>
      <c r="I922" s="49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494"/>
      <c r="C923" s="494"/>
      <c r="D923" s="494"/>
      <c r="E923" s="494"/>
      <c r="F923" s="494"/>
      <c r="G923" s="494"/>
      <c r="H923" s="494"/>
      <c r="I923" s="49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494"/>
      <c r="C924" s="494"/>
      <c r="D924" s="494"/>
      <c r="E924" s="494"/>
      <c r="F924" s="494"/>
      <c r="G924" s="494"/>
      <c r="H924" s="494"/>
      <c r="I924" s="49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494"/>
      <c r="C925" s="494"/>
      <c r="D925" s="494"/>
      <c r="E925" s="494"/>
      <c r="F925" s="494"/>
      <c r="G925" s="494"/>
      <c r="H925" s="494"/>
      <c r="I925" s="49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494"/>
      <c r="C926" s="494"/>
      <c r="D926" s="494"/>
      <c r="E926" s="494"/>
      <c r="F926" s="494"/>
      <c r="G926" s="494"/>
      <c r="H926" s="494"/>
      <c r="I926" s="49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494"/>
      <c r="C927" s="494"/>
      <c r="D927" s="494"/>
      <c r="E927" s="494"/>
      <c r="F927" s="494"/>
      <c r="G927" s="494"/>
      <c r="H927" s="494"/>
      <c r="I927" s="49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494"/>
      <c r="C928" s="494"/>
      <c r="D928" s="494"/>
      <c r="E928" s="494"/>
      <c r="F928" s="494"/>
      <c r="G928" s="494"/>
      <c r="H928" s="494"/>
      <c r="I928" s="49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494"/>
      <c r="C929" s="494"/>
      <c r="D929" s="494"/>
      <c r="E929" s="494"/>
      <c r="F929" s="494"/>
      <c r="G929" s="494"/>
      <c r="H929" s="494"/>
      <c r="I929" s="49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494"/>
      <c r="C930" s="494"/>
      <c r="D930" s="494"/>
      <c r="E930" s="494"/>
      <c r="F930" s="494"/>
      <c r="G930" s="494"/>
      <c r="H930" s="494"/>
      <c r="I930" s="49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494"/>
      <c r="C931" s="494"/>
      <c r="D931" s="494"/>
      <c r="E931" s="494"/>
      <c r="F931" s="494"/>
      <c r="G931" s="494"/>
      <c r="H931" s="494"/>
      <c r="I931" s="49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494"/>
      <c r="C932" s="494"/>
      <c r="D932" s="494"/>
      <c r="E932" s="494"/>
      <c r="F932" s="494"/>
      <c r="G932" s="494"/>
      <c r="H932" s="494"/>
      <c r="I932" s="49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494"/>
      <c r="C933" s="494"/>
      <c r="D933" s="494"/>
      <c r="E933" s="494"/>
      <c r="F933" s="494"/>
      <c r="G933" s="494"/>
      <c r="H933" s="494"/>
      <c r="I933" s="49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494"/>
      <c r="C934" s="494"/>
      <c r="D934" s="494"/>
      <c r="E934" s="494"/>
      <c r="F934" s="494"/>
      <c r="G934" s="494"/>
      <c r="H934" s="494"/>
      <c r="I934" s="49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494"/>
      <c r="C935" s="494"/>
      <c r="D935" s="494"/>
      <c r="E935" s="494"/>
      <c r="F935" s="494"/>
      <c r="G935" s="494"/>
      <c r="H935" s="494"/>
      <c r="I935" s="49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494"/>
      <c r="C936" s="494"/>
      <c r="D936" s="494"/>
      <c r="E936" s="494"/>
      <c r="F936" s="494"/>
      <c r="G936" s="494"/>
      <c r="H936" s="494"/>
      <c r="I936" s="49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494"/>
      <c r="C937" s="494"/>
      <c r="D937" s="494"/>
      <c r="E937" s="494"/>
      <c r="F937" s="494"/>
      <c r="G937" s="494"/>
      <c r="H937" s="494"/>
      <c r="I937" s="49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494"/>
      <c r="C938" s="494"/>
      <c r="D938" s="494"/>
      <c r="E938" s="494"/>
      <c r="F938" s="494"/>
      <c r="G938" s="494"/>
      <c r="H938" s="494"/>
      <c r="I938" s="49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494"/>
      <c r="C939" s="494"/>
      <c r="D939" s="494"/>
      <c r="E939" s="494"/>
      <c r="F939" s="494"/>
      <c r="G939" s="494"/>
      <c r="H939" s="494"/>
      <c r="I939" s="49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494"/>
      <c r="C940" s="494"/>
      <c r="D940" s="494"/>
      <c r="E940" s="494"/>
      <c r="F940" s="494"/>
      <c r="G940" s="494"/>
      <c r="H940" s="494"/>
      <c r="I940" s="49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494"/>
      <c r="C941" s="494"/>
      <c r="D941" s="494"/>
      <c r="E941" s="494"/>
      <c r="F941" s="494"/>
      <c r="G941" s="494"/>
      <c r="H941" s="494"/>
      <c r="I941" s="49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494"/>
      <c r="C942" s="494"/>
      <c r="D942" s="494"/>
      <c r="E942" s="494"/>
      <c r="F942" s="494"/>
      <c r="G942" s="494"/>
      <c r="H942" s="494"/>
      <c r="I942" s="49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494"/>
      <c r="C943" s="494"/>
      <c r="D943" s="494"/>
      <c r="E943" s="494"/>
      <c r="F943" s="494"/>
      <c r="G943" s="494"/>
      <c r="H943" s="494"/>
      <c r="I943" s="49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494"/>
      <c r="C944" s="494"/>
      <c r="D944" s="494"/>
      <c r="E944" s="494"/>
      <c r="F944" s="494"/>
      <c r="G944" s="494"/>
      <c r="H944" s="494"/>
      <c r="I944" s="49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494"/>
      <c r="C945" s="494"/>
      <c r="D945" s="494"/>
      <c r="E945" s="494"/>
      <c r="F945" s="494"/>
      <c r="G945" s="494"/>
      <c r="H945" s="494"/>
      <c r="I945" s="49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494"/>
      <c r="C946" s="494"/>
      <c r="D946" s="494"/>
      <c r="E946" s="494"/>
      <c r="F946" s="494"/>
      <c r="G946" s="494"/>
      <c r="H946" s="494"/>
      <c r="I946" s="49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494"/>
      <c r="C947" s="494"/>
      <c r="D947" s="494"/>
      <c r="E947" s="494"/>
      <c r="F947" s="494"/>
      <c r="G947" s="494"/>
      <c r="H947" s="494"/>
      <c r="I947" s="49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494"/>
      <c r="C948" s="494"/>
      <c r="D948" s="494"/>
      <c r="E948" s="494"/>
      <c r="F948" s="494"/>
      <c r="G948" s="494"/>
      <c r="H948" s="494"/>
      <c r="I948" s="49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494"/>
      <c r="C949" s="494"/>
      <c r="D949" s="494"/>
      <c r="E949" s="494"/>
      <c r="F949" s="494"/>
      <c r="G949" s="494"/>
      <c r="H949" s="494"/>
      <c r="I949" s="49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494"/>
      <c r="C950" s="494"/>
      <c r="D950" s="494"/>
      <c r="E950" s="494"/>
      <c r="F950" s="494"/>
      <c r="G950" s="494"/>
      <c r="H950" s="494"/>
      <c r="I950" s="49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494"/>
      <c r="C951" s="494"/>
      <c r="D951" s="494"/>
      <c r="E951" s="494"/>
      <c r="F951" s="494"/>
      <c r="G951" s="494"/>
      <c r="H951" s="494"/>
      <c r="I951" s="49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494"/>
      <c r="C952" s="494"/>
      <c r="D952" s="494"/>
      <c r="E952" s="494"/>
      <c r="F952" s="494"/>
      <c r="G952" s="494"/>
      <c r="H952" s="494"/>
      <c r="I952" s="49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494"/>
      <c r="C953" s="494"/>
      <c r="D953" s="494"/>
      <c r="E953" s="494"/>
      <c r="F953" s="494"/>
      <c r="G953" s="494"/>
      <c r="H953" s="494"/>
      <c r="I953" s="49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494"/>
      <c r="C954" s="494"/>
      <c r="D954" s="494"/>
      <c r="E954" s="494"/>
      <c r="F954" s="494"/>
      <c r="G954" s="494"/>
      <c r="H954" s="494"/>
      <c r="I954" s="49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494"/>
      <c r="C955" s="494"/>
      <c r="D955" s="494"/>
      <c r="E955" s="494"/>
      <c r="F955" s="494"/>
      <c r="G955" s="494"/>
      <c r="H955" s="494"/>
      <c r="I955" s="49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494"/>
      <c r="C956" s="494"/>
      <c r="D956" s="494"/>
      <c r="E956" s="494"/>
      <c r="F956" s="494"/>
      <c r="G956" s="494"/>
      <c r="H956" s="494"/>
      <c r="I956" s="49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494"/>
      <c r="C957" s="494"/>
      <c r="D957" s="494"/>
      <c r="E957" s="494"/>
      <c r="F957" s="494"/>
      <c r="G957" s="494"/>
      <c r="H957" s="494"/>
      <c r="I957" s="49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494"/>
      <c r="C958" s="494"/>
      <c r="D958" s="494"/>
      <c r="E958" s="494"/>
      <c r="F958" s="494"/>
      <c r="G958" s="494"/>
      <c r="H958" s="494"/>
      <c r="I958" s="49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494"/>
      <c r="C959" s="494"/>
      <c r="D959" s="494"/>
      <c r="E959" s="494"/>
      <c r="F959" s="494"/>
      <c r="G959" s="494"/>
      <c r="H959" s="494"/>
      <c r="I959" s="49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494"/>
      <c r="C960" s="494"/>
      <c r="D960" s="494"/>
      <c r="E960" s="494"/>
      <c r="F960" s="494"/>
      <c r="G960" s="494"/>
      <c r="H960" s="494"/>
      <c r="I960" s="49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494"/>
      <c r="C961" s="494"/>
      <c r="D961" s="494"/>
      <c r="E961" s="494"/>
      <c r="F961" s="494"/>
      <c r="G961" s="494"/>
      <c r="H961" s="494"/>
      <c r="I961" s="49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494"/>
      <c r="C962" s="494"/>
      <c r="D962" s="494"/>
      <c r="E962" s="494"/>
      <c r="F962" s="494"/>
      <c r="G962" s="494"/>
      <c r="H962" s="494"/>
      <c r="I962" s="49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494"/>
      <c r="C963" s="494"/>
      <c r="D963" s="494"/>
      <c r="E963" s="494"/>
      <c r="F963" s="494"/>
      <c r="G963" s="494"/>
      <c r="H963" s="494"/>
      <c r="I963" s="49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494"/>
      <c r="C964" s="494"/>
      <c r="D964" s="494"/>
      <c r="E964" s="494"/>
      <c r="F964" s="494"/>
      <c r="G964" s="494"/>
      <c r="H964" s="494"/>
      <c r="I964" s="49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494"/>
      <c r="C965" s="494"/>
      <c r="D965" s="494"/>
      <c r="E965" s="494"/>
      <c r="F965" s="494"/>
      <c r="G965" s="494"/>
      <c r="H965" s="494"/>
      <c r="I965" s="49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494"/>
      <c r="C966" s="494"/>
      <c r="D966" s="494"/>
      <c r="E966" s="494"/>
      <c r="F966" s="494"/>
      <c r="G966" s="494"/>
      <c r="H966" s="494"/>
      <c r="I966" s="49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494"/>
      <c r="C967" s="494"/>
      <c r="D967" s="494"/>
      <c r="E967" s="494"/>
      <c r="F967" s="494"/>
      <c r="G967" s="494"/>
      <c r="H967" s="494"/>
      <c r="I967" s="49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494"/>
      <c r="C968" s="494"/>
      <c r="D968" s="494"/>
      <c r="E968" s="494"/>
      <c r="F968" s="494"/>
      <c r="G968" s="494"/>
      <c r="H968" s="494"/>
      <c r="I968" s="49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494"/>
      <c r="C969" s="494"/>
      <c r="D969" s="494"/>
      <c r="E969" s="494"/>
      <c r="F969" s="494"/>
      <c r="G969" s="494"/>
      <c r="H969" s="494"/>
      <c r="I969" s="49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494"/>
      <c r="C970" s="494"/>
      <c r="D970" s="494"/>
      <c r="E970" s="494"/>
      <c r="F970" s="494"/>
      <c r="G970" s="494"/>
      <c r="H970" s="494"/>
      <c r="I970" s="49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494"/>
      <c r="C971" s="494"/>
      <c r="D971" s="494"/>
      <c r="E971" s="494"/>
      <c r="F971" s="494"/>
      <c r="G971" s="494"/>
      <c r="H971" s="494"/>
      <c r="I971" s="49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494"/>
      <c r="C972" s="494"/>
      <c r="D972" s="494"/>
      <c r="E972" s="494"/>
      <c r="F972" s="494"/>
      <c r="G972" s="494"/>
      <c r="H972" s="494"/>
      <c r="I972" s="49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494"/>
      <c r="C973" s="494"/>
      <c r="D973" s="494"/>
      <c r="E973" s="494"/>
      <c r="F973" s="494"/>
      <c r="G973" s="494"/>
      <c r="H973" s="494"/>
      <c r="I973" s="49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494"/>
      <c r="C974" s="494"/>
      <c r="D974" s="494"/>
      <c r="E974" s="494"/>
      <c r="F974" s="494"/>
      <c r="G974" s="494"/>
      <c r="H974" s="494"/>
      <c r="I974" s="49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494"/>
      <c r="C975" s="494"/>
      <c r="D975" s="494"/>
      <c r="E975" s="494"/>
      <c r="F975" s="494"/>
      <c r="G975" s="494"/>
      <c r="H975" s="494"/>
      <c r="I975" s="49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494"/>
      <c r="C976" s="494"/>
      <c r="D976" s="494"/>
      <c r="E976" s="494"/>
      <c r="F976" s="494"/>
      <c r="G976" s="494"/>
      <c r="H976" s="494"/>
      <c r="I976" s="49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494"/>
      <c r="C977" s="494"/>
      <c r="D977" s="494"/>
      <c r="E977" s="494"/>
      <c r="F977" s="494"/>
      <c r="G977" s="494"/>
      <c r="H977" s="494"/>
      <c r="I977" s="49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494"/>
      <c r="C978" s="494"/>
      <c r="D978" s="494"/>
      <c r="E978" s="494"/>
      <c r="F978" s="494"/>
      <c r="G978" s="494"/>
      <c r="H978" s="494"/>
      <c r="I978" s="49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494"/>
      <c r="C979" s="494"/>
      <c r="D979" s="494"/>
      <c r="E979" s="494"/>
      <c r="F979" s="494"/>
      <c r="G979" s="494"/>
      <c r="H979" s="494"/>
      <c r="I979" s="49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494"/>
      <c r="C980" s="494"/>
      <c r="D980" s="494"/>
      <c r="E980" s="494"/>
      <c r="F980" s="494"/>
      <c r="G980" s="494"/>
      <c r="H980" s="494"/>
      <c r="I980" s="49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494"/>
      <c r="C981" s="494"/>
      <c r="D981" s="494"/>
      <c r="E981" s="494"/>
      <c r="F981" s="494"/>
      <c r="G981" s="494"/>
      <c r="H981" s="494"/>
      <c r="I981" s="49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494"/>
      <c r="C982" s="494"/>
      <c r="D982" s="494"/>
      <c r="E982" s="494"/>
      <c r="F982" s="494"/>
      <c r="G982" s="494"/>
      <c r="H982" s="494"/>
      <c r="I982" s="49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494"/>
      <c r="C983" s="494"/>
      <c r="D983" s="494"/>
      <c r="E983" s="494"/>
      <c r="F983" s="494"/>
      <c r="G983" s="494"/>
      <c r="H983" s="494"/>
      <c r="I983" s="49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494"/>
      <c r="C984" s="494"/>
      <c r="D984" s="494"/>
      <c r="E984" s="494"/>
      <c r="F984" s="494"/>
      <c r="G984" s="494"/>
      <c r="H984" s="494"/>
      <c r="I984" s="49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494"/>
      <c r="C985" s="494"/>
      <c r="D985" s="494"/>
      <c r="E985" s="494"/>
      <c r="F985" s="494"/>
      <c r="G985" s="494"/>
      <c r="H985" s="494"/>
      <c r="I985" s="49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494"/>
      <c r="C986" s="494"/>
      <c r="D986" s="494"/>
      <c r="E986" s="494"/>
      <c r="F986" s="494"/>
      <c r="G986" s="494"/>
      <c r="H986" s="494"/>
      <c r="I986" s="49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494"/>
      <c r="C987" s="494"/>
      <c r="D987" s="494"/>
      <c r="E987" s="494"/>
      <c r="F987" s="494"/>
      <c r="G987" s="494"/>
      <c r="H987" s="494"/>
      <c r="I987" s="49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494"/>
      <c r="C988" s="494"/>
      <c r="D988" s="494"/>
      <c r="E988" s="494"/>
      <c r="F988" s="494"/>
      <c r="G988" s="494"/>
      <c r="H988" s="494"/>
      <c r="I988" s="49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494"/>
      <c r="C989" s="494"/>
      <c r="D989" s="494"/>
      <c r="E989" s="494"/>
      <c r="F989" s="494"/>
      <c r="G989" s="494"/>
      <c r="H989" s="494"/>
      <c r="I989" s="49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494"/>
      <c r="C990" s="494"/>
      <c r="D990" s="494"/>
      <c r="E990" s="494"/>
      <c r="F990" s="494"/>
      <c r="G990" s="494"/>
      <c r="H990" s="494"/>
      <c r="I990" s="49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494"/>
      <c r="C991" s="494"/>
      <c r="D991" s="494"/>
      <c r="E991" s="494"/>
      <c r="F991" s="494"/>
      <c r="G991" s="494"/>
      <c r="H991" s="494"/>
      <c r="I991" s="49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494"/>
      <c r="C992" s="494"/>
      <c r="D992" s="494"/>
      <c r="E992" s="494"/>
      <c r="F992" s="494"/>
      <c r="G992" s="494"/>
      <c r="H992" s="494"/>
      <c r="I992" s="49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494"/>
      <c r="C993" s="494"/>
      <c r="D993" s="494"/>
      <c r="E993" s="494"/>
      <c r="F993" s="494"/>
      <c r="G993" s="494"/>
      <c r="H993" s="494"/>
      <c r="I993" s="49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494"/>
      <c r="C994" s="494"/>
      <c r="D994" s="494"/>
      <c r="E994" s="494"/>
      <c r="F994" s="494"/>
      <c r="G994" s="494"/>
      <c r="H994" s="494"/>
      <c r="I994" s="49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494"/>
      <c r="C995" s="494"/>
      <c r="D995" s="494"/>
      <c r="E995" s="494"/>
      <c r="F995" s="494"/>
      <c r="G995" s="494"/>
      <c r="H995" s="494"/>
      <c r="I995" s="49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494"/>
      <c r="C996" s="494"/>
      <c r="D996" s="494"/>
      <c r="E996" s="494"/>
      <c r="F996" s="494"/>
      <c r="G996" s="494"/>
      <c r="H996" s="494"/>
      <c r="I996" s="49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494"/>
      <c r="C997" s="494"/>
      <c r="D997" s="494"/>
      <c r="E997" s="494"/>
      <c r="F997" s="494"/>
      <c r="G997" s="494"/>
      <c r="H997" s="494"/>
      <c r="I997" s="49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494"/>
      <c r="C998" s="494"/>
      <c r="D998" s="494"/>
      <c r="E998" s="494"/>
      <c r="F998" s="494"/>
      <c r="G998" s="494"/>
      <c r="H998" s="494"/>
      <c r="I998" s="49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494"/>
      <c r="C999" s="494"/>
      <c r="D999" s="494"/>
      <c r="E999" s="494"/>
      <c r="F999" s="494"/>
      <c r="G999" s="494"/>
      <c r="H999" s="494"/>
      <c r="I999" s="49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494"/>
      <c r="C1000" s="494"/>
      <c r="D1000" s="494"/>
      <c r="E1000" s="494"/>
      <c r="F1000" s="494"/>
      <c r="G1000" s="494"/>
      <c r="H1000" s="494"/>
      <c r="I1000" s="49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zoomScale="80" zoomScaleNormal="80" workbookViewId="0">
      <selection activeCell="I12" sqref="I12"/>
    </sheetView>
  </sheetViews>
  <sheetFormatPr baseColWidth="10" defaultColWidth="14.42578125" defaultRowHeight="15" customHeight="1"/>
  <cols>
    <col min="1" max="3" width="11.42578125" customWidth="1"/>
    <col min="4" max="4" width="22.7109375" customWidth="1"/>
    <col min="5" max="15" width="11.42578125" customWidth="1"/>
    <col min="16" max="26" width="10.7109375" customWidth="1"/>
  </cols>
  <sheetData>
    <row r="1" spans="1:26" ht="15.75" customHeight="1">
      <c r="A1" s="54"/>
      <c r="B1" s="181"/>
      <c r="C1" s="181"/>
      <c r="D1" s="181"/>
      <c r="E1" s="181"/>
      <c r="F1" s="181"/>
      <c r="G1" s="181"/>
      <c r="H1" s="181"/>
      <c r="I1" s="359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35" customHeight="1">
      <c r="A2" s="54"/>
      <c r="B2" s="378" t="s">
        <v>374</v>
      </c>
      <c r="C2" s="378" t="s">
        <v>375</v>
      </c>
      <c r="D2" s="378" t="s">
        <v>484</v>
      </c>
      <c r="E2" s="378" t="s">
        <v>246</v>
      </c>
      <c r="F2" s="378" t="s">
        <v>247</v>
      </c>
      <c r="G2" s="378" t="s">
        <v>248</v>
      </c>
      <c r="H2" s="378" t="s">
        <v>249</v>
      </c>
      <c r="I2" s="503" t="s">
        <v>516</v>
      </c>
      <c r="J2" s="506" t="s">
        <v>373</v>
      </c>
      <c r="K2" s="54"/>
      <c r="L2" s="351"/>
      <c r="M2" s="351"/>
      <c r="N2" s="351"/>
      <c r="O2" s="351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5.75" customHeight="1">
      <c r="A3" s="54"/>
      <c r="B3" s="566"/>
      <c r="C3" s="570"/>
      <c r="D3" s="566"/>
      <c r="E3" s="566"/>
      <c r="F3" s="566"/>
      <c r="G3" s="566"/>
      <c r="H3" s="566"/>
      <c r="I3" s="979"/>
      <c r="J3" s="569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15.75" customHeight="1">
      <c r="A4" s="54"/>
      <c r="B4" s="566"/>
      <c r="C4" s="570"/>
      <c r="D4" s="566"/>
      <c r="E4" s="566"/>
      <c r="F4" s="566"/>
      <c r="G4" s="566"/>
      <c r="H4" s="566"/>
      <c r="I4" s="979"/>
      <c r="J4" s="569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5.75" customHeight="1">
      <c r="A5" s="54"/>
      <c r="B5" s="566"/>
      <c r="C5" s="570"/>
      <c r="D5" s="566"/>
      <c r="E5" s="566"/>
      <c r="F5" s="566"/>
      <c r="G5" s="566"/>
      <c r="H5" s="566"/>
      <c r="I5" s="979"/>
      <c r="J5" s="569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5.75" customHeight="1">
      <c r="A6" s="54"/>
      <c r="B6" s="566"/>
      <c r="C6" s="570"/>
      <c r="D6" s="566"/>
      <c r="E6" s="566"/>
      <c r="F6" s="566"/>
      <c r="G6" s="566"/>
      <c r="H6" s="566"/>
      <c r="I6" s="979"/>
      <c r="J6" s="569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5.75" customHeight="1">
      <c r="A7" s="54"/>
      <c r="B7" s="566"/>
      <c r="C7" s="570"/>
      <c r="D7" s="566"/>
      <c r="E7" s="566"/>
      <c r="F7" s="566"/>
      <c r="G7" s="566"/>
      <c r="H7" s="566"/>
      <c r="I7" s="979"/>
      <c r="J7" s="569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5.75" customHeight="1">
      <c r="A8" s="54"/>
      <c r="B8" s="566"/>
      <c r="C8" s="570"/>
      <c r="D8" s="566"/>
      <c r="E8" s="566"/>
      <c r="F8" s="566"/>
      <c r="G8" s="566"/>
      <c r="H8" s="566"/>
      <c r="I8" s="979"/>
      <c r="J8" s="569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15.75" customHeight="1">
      <c r="A9" s="54"/>
      <c r="B9" s="566"/>
      <c r="C9" s="570"/>
      <c r="D9" s="566"/>
      <c r="E9" s="566"/>
      <c r="F9" s="566"/>
      <c r="G9" s="566"/>
      <c r="H9" s="566"/>
      <c r="I9" s="979"/>
      <c r="J9" s="569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15.75" customHeight="1">
      <c r="A10" s="54"/>
      <c r="B10" s="566"/>
      <c r="C10" s="570"/>
      <c r="D10" s="566"/>
      <c r="E10" s="566"/>
      <c r="F10" s="566"/>
      <c r="G10" s="566"/>
      <c r="H10" s="566"/>
      <c r="I10" s="979"/>
      <c r="J10" s="569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15.75" customHeight="1">
      <c r="A11" s="54"/>
      <c r="B11" s="566"/>
      <c r="C11" s="570"/>
      <c r="D11" s="566"/>
      <c r="E11" s="566"/>
      <c r="F11" s="566"/>
      <c r="G11" s="566"/>
      <c r="H11" s="566"/>
      <c r="I11" s="979"/>
      <c r="J11" s="569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15.75" customHeight="1">
      <c r="A12" s="54"/>
      <c r="B12" s="566"/>
      <c r="C12" s="570"/>
      <c r="D12" s="622"/>
      <c r="E12" s="566"/>
      <c r="F12" s="566"/>
      <c r="G12" s="566"/>
      <c r="H12" s="566"/>
      <c r="I12" s="979"/>
      <c r="J12" s="569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15.75" customHeight="1">
      <c r="A13" s="54"/>
      <c r="B13" s="566"/>
      <c r="C13" s="570"/>
      <c r="D13" s="566"/>
      <c r="E13" s="566"/>
      <c r="F13" s="566"/>
      <c r="G13" s="566"/>
      <c r="H13" s="566"/>
      <c r="I13" s="979"/>
      <c r="J13" s="569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5.75" customHeight="1">
      <c r="A14" s="54"/>
      <c r="B14" s="566"/>
      <c r="C14" s="570"/>
      <c r="D14" s="566"/>
      <c r="E14" s="566"/>
      <c r="F14" s="566"/>
      <c r="G14" s="566"/>
      <c r="H14" s="566"/>
      <c r="I14" s="979"/>
      <c r="J14" s="569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15.75" customHeight="1">
      <c r="A15" s="54"/>
      <c r="B15" s="566"/>
      <c r="C15" s="570"/>
      <c r="D15" s="566"/>
      <c r="E15" s="566"/>
      <c r="F15" s="566"/>
      <c r="G15" s="566"/>
      <c r="H15" s="566"/>
      <c r="I15" s="979"/>
      <c r="J15" s="569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15.75" customHeight="1">
      <c r="A16" s="54"/>
      <c r="B16" s="647"/>
      <c r="C16" s="648"/>
      <c r="D16" s="647"/>
      <c r="E16" s="647"/>
      <c r="F16" s="647"/>
      <c r="G16" s="647"/>
      <c r="H16" s="647"/>
      <c r="I16" s="980"/>
      <c r="J16" s="650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15.75" customHeight="1">
      <c r="A17" s="54"/>
      <c r="B17" s="566"/>
      <c r="C17" s="570"/>
      <c r="D17" s="566"/>
      <c r="E17" s="566"/>
      <c r="F17" s="566"/>
      <c r="G17" s="566"/>
      <c r="H17" s="566"/>
      <c r="I17" s="979"/>
      <c r="J17" s="569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5.75" customHeight="1">
      <c r="A18" s="54"/>
      <c r="B18" s="566"/>
      <c r="C18" s="570"/>
      <c r="D18" s="566"/>
      <c r="E18" s="566"/>
      <c r="F18" s="566"/>
      <c r="G18" s="566"/>
      <c r="H18" s="566"/>
      <c r="I18" s="979"/>
      <c r="J18" s="569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5.75" customHeight="1">
      <c r="A19" s="54"/>
      <c r="B19" s="566"/>
      <c r="C19" s="570"/>
      <c r="D19" s="566"/>
      <c r="E19" s="566"/>
      <c r="F19" s="566"/>
      <c r="G19" s="566"/>
      <c r="H19" s="566"/>
      <c r="I19" s="979"/>
      <c r="J19" s="569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5.75" customHeight="1">
      <c r="A20" s="54"/>
      <c r="B20" s="566"/>
      <c r="C20" s="570"/>
      <c r="D20" s="566"/>
      <c r="E20" s="566"/>
      <c r="F20" s="566"/>
      <c r="G20" s="566"/>
      <c r="H20" s="566"/>
      <c r="I20" s="979"/>
      <c r="J20" s="569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5.75" customHeight="1">
      <c r="A21" s="54"/>
      <c r="B21" s="566"/>
      <c r="C21" s="570"/>
      <c r="D21" s="566"/>
      <c r="E21" s="566"/>
      <c r="F21" s="566"/>
      <c r="G21" s="566"/>
      <c r="H21" s="566"/>
      <c r="I21" s="979"/>
      <c r="J21" s="56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5.75" customHeight="1">
      <c r="A22" s="54"/>
      <c r="B22" s="566"/>
      <c r="C22" s="570"/>
      <c r="D22" s="566"/>
      <c r="E22" s="566"/>
      <c r="F22" s="566"/>
      <c r="G22" s="566"/>
      <c r="H22" s="566"/>
      <c r="I22" s="979"/>
      <c r="J22" s="569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4"/>
      <c r="B23" s="566"/>
      <c r="C23" s="570"/>
      <c r="D23" s="566"/>
      <c r="E23" s="566"/>
      <c r="F23" s="566"/>
      <c r="G23" s="566"/>
      <c r="H23" s="566"/>
      <c r="I23" s="979"/>
      <c r="J23" s="569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4"/>
      <c r="B24" s="566"/>
      <c r="C24" s="570"/>
      <c r="D24" s="566"/>
      <c r="E24" s="566"/>
      <c r="F24" s="566"/>
      <c r="G24" s="566"/>
      <c r="H24" s="566"/>
      <c r="I24" s="979"/>
      <c r="J24" s="569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4"/>
      <c r="B25" s="566"/>
      <c r="C25" s="570"/>
      <c r="D25" s="566"/>
      <c r="E25" s="566"/>
      <c r="F25" s="566"/>
      <c r="G25" s="566"/>
      <c r="H25" s="566"/>
      <c r="I25" s="979"/>
      <c r="J25" s="569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54"/>
      <c r="B26" s="566"/>
      <c r="C26" s="570"/>
      <c r="D26" s="566"/>
      <c r="E26" s="566"/>
      <c r="F26" s="566"/>
      <c r="G26" s="566"/>
      <c r="H26" s="566"/>
      <c r="I26" s="979"/>
      <c r="J26" s="569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4"/>
      <c r="B27" s="566"/>
      <c r="C27" s="570"/>
      <c r="D27" s="566"/>
      <c r="E27" s="566"/>
      <c r="F27" s="566"/>
      <c r="G27" s="566"/>
      <c r="H27" s="566"/>
      <c r="I27" s="979"/>
      <c r="J27" s="569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4"/>
      <c r="B28" s="566"/>
      <c r="C28" s="570"/>
      <c r="D28" s="566"/>
      <c r="E28" s="566"/>
      <c r="F28" s="566"/>
      <c r="G28" s="566"/>
      <c r="H28" s="566"/>
      <c r="I28" s="979"/>
      <c r="J28" s="569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54"/>
      <c r="B29" s="566"/>
      <c r="C29" s="570"/>
      <c r="D29" s="566"/>
      <c r="E29" s="566"/>
      <c r="F29" s="566"/>
      <c r="G29" s="566"/>
      <c r="H29" s="566"/>
      <c r="I29" s="979"/>
      <c r="J29" s="569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54"/>
      <c r="B30" s="566"/>
      <c r="C30" s="570"/>
      <c r="D30" s="566"/>
      <c r="E30" s="566"/>
      <c r="F30" s="566"/>
      <c r="G30" s="566"/>
      <c r="H30" s="566"/>
      <c r="I30" s="979"/>
      <c r="J30" s="569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54"/>
      <c r="B31" s="566"/>
      <c r="C31" s="570"/>
      <c r="D31" s="566"/>
      <c r="E31" s="566"/>
      <c r="F31" s="566"/>
      <c r="G31" s="566"/>
      <c r="H31" s="566"/>
      <c r="I31" s="979"/>
      <c r="J31" s="569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4"/>
      <c r="B32" s="566"/>
      <c r="C32" s="570"/>
      <c r="D32" s="566"/>
      <c r="E32" s="566"/>
      <c r="F32" s="566"/>
      <c r="G32" s="566"/>
      <c r="H32" s="566"/>
      <c r="I32" s="979"/>
      <c r="J32" s="569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4"/>
      <c r="B33" s="617"/>
      <c r="C33" s="618"/>
      <c r="D33" s="617"/>
      <c r="E33" s="617"/>
      <c r="F33" s="617"/>
      <c r="G33" s="617"/>
      <c r="H33" s="617"/>
      <c r="I33" s="620"/>
      <c r="J33" s="621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54"/>
      <c r="B34" s="566"/>
      <c r="C34" s="570"/>
      <c r="D34" s="566"/>
      <c r="E34" s="566"/>
      <c r="F34" s="566"/>
      <c r="G34" s="566"/>
      <c r="H34" s="566"/>
      <c r="I34" s="568"/>
      <c r="J34" s="569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54"/>
      <c r="B35" s="566"/>
      <c r="C35" s="570"/>
      <c r="D35" s="566"/>
      <c r="E35" s="566"/>
      <c r="F35" s="566"/>
      <c r="G35" s="566"/>
      <c r="H35" s="566"/>
      <c r="I35" s="568"/>
      <c r="J35" s="569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54"/>
      <c r="B36" s="566"/>
      <c r="C36" s="570"/>
      <c r="D36" s="566"/>
      <c r="E36" s="566"/>
      <c r="F36" s="566"/>
      <c r="G36" s="566"/>
      <c r="H36" s="566"/>
      <c r="I36" s="568"/>
      <c r="J36" s="569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54"/>
      <c r="B37" s="566"/>
      <c r="C37" s="570"/>
      <c r="D37" s="566"/>
      <c r="E37" s="566"/>
      <c r="F37" s="566"/>
      <c r="G37" s="566"/>
      <c r="H37" s="566"/>
      <c r="I37" s="568"/>
      <c r="J37" s="569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54"/>
      <c r="B38" s="566"/>
      <c r="C38" s="570"/>
      <c r="D38" s="566"/>
      <c r="E38" s="566"/>
      <c r="F38" s="566"/>
      <c r="G38" s="566"/>
      <c r="H38" s="566"/>
      <c r="I38" s="568"/>
      <c r="J38" s="569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54"/>
      <c r="B39" s="566"/>
      <c r="C39" s="570"/>
      <c r="D39" s="566"/>
      <c r="E39" s="566"/>
      <c r="F39" s="566"/>
      <c r="G39" s="566"/>
      <c r="H39" s="566"/>
      <c r="I39" s="568"/>
      <c r="J39" s="569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54"/>
      <c r="B40" s="566"/>
      <c r="C40" s="570"/>
      <c r="D40" s="566"/>
      <c r="E40" s="566"/>
      <c r="F40" s="566"/>
      <c r="G40" s="566"/>
      <c r="H40" s="566"/>
      <c r="I40" s="568"/>
      <c r="J40" s="569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54"/>
      <c r="B41" s="566"/>
      <c r="C41" s="570"/>
      <c r="D41" s="566"/>
      <c r="E41" s="566"/>
      <c r="F41" s="566"/>
      <c r="G41" s="566"/>
      <c r="H41" s="566"/>
      <c r="I41" s="568"/>
      <c r="J41" s="569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54"/>
      <c r="B42" s="566"/>
      <c r="C42" s="570"/>
      <c r="D42" s="566"/>
      <c r="E42" s="566"/>
      <c r="F42" s="566"/>
      <c r="G42" s="566"/>
      <c r="H42" s="566"/>
      <c r="I42" s="568"/>
      <c r="J42" s="569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54"/>
      <c r="B43" s="566"/>
      <c r="C43" s="570"/>
      <c r="D43" s="566"/>
      <c r="E43" s="566"/>
      <c r="F43" s="566"/>
      <c r="G43" s="566"/>
      <c r="H43" s="566"/>
      <c r="I43" s="981"/>
      <c r="J43" s="569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54"/>
      <c r="B44" s="764"/>
      <c r="C44" s="982"/>
      <c r="D44" s="764"/>
      <c r="E44" s="764"/>
      <c r="F44" s="764"/>
      <c r="G44" s="764"/>
      <c r="H44" s="764"/>
      <c r="I44" s="983"/>
      <c r="J44" s="765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54"/>
      <c r="B45" s="566"/>
      <c r="C45" s="570"/>
      <c r="D45" s="566"/>
      <c r="E45" s="566"/>
      <c r="F45" s="566"/>
      <c r="G45" s="566"/>
      <c r="H45" s="566"/>
      <c r="I45" s="981"/>
      <c r="J45" s="569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54"/>
      <c r="B46" s="984"/>
      <c r="C46" s="985"/>
      <c r="D46" s="984"/>
      <c r="E46" s="984"/>
      <c r="F46" s="984"/>
      <c r="G46" s="984"/>
      <c r="H46" s="984"/>
      <c r="I46" s="986"/>
      <c r="J46" s="940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54"/>
      <c r="B47" s="576"/>
      <c r="C47" s="570"/>
      <c r="D47" s="566"/>
      <c r="E47" s="566"/>
      <c r="F47" s="566"/>
      <c r="G47" s="566"/>
      <c r="H47" s="566"/>
      <c r="I47" s="568"/>
      <c r="J47" s="569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54"/>
      <c r="B48" s="576"/>
      <c r="C48" s="570"/>
      <c r="D48" s="566"/>
      <c r="E48" s="566"/>
      <c r="F48" s="566"/>
      <c r="G48" s="566"/>
      <c r="H48" s="566"/>
      <c r="I48" s="568"/>
      <c r="J48" s="569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54"/>
      <c r="B49" s="576"/>
      <c r="C49" s="570"/>
      <c r="D49" s="566"/>
      <c r="E49" s="566"/>
      <c r="F49" s="566"/>
      <c r="G49" s="566"/>
      <c r="H49" s="566"/>
      <c r="I49" s="568"/>
      <c r="J49" s="569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54"/>
      <c r="B50" s="576"/>
      <c r="C50" s="570"/>
      <c r="D50" s="566"/>
      <c r="E50" s="566"/>
      <c r="F50" s="566"/>
      <c r="G50" s="566"/>
      <c r="H50" s="566"/>
      <c r="I50" s="568"/>
      <c r="J50" s="569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54"/>
      <c r="B51" s="576"/>
      <c r="C51" s="570"/>
      <c r="D51" s="566"/>
      <c r="E51" s="566"/>
      <c r="F51" s="566"/>
      <c r="G51" s="566"/>
      <c r="H51" s="566"/>
      <c r="I51" s="568"/>
      <c r="J51" s="569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54"/>
      <c r="B52" s="576"/>
      <c r="C52" s="570"/>
      <c r="D52" s="566"/>
      <c r="E52" s="566"/>
      <c r="F52" s="566"/>
      <c r="G52" s="566"/>
      <c r="H52" s="566"/>
      <c r="I52" s="568"/>
      <c r="J52" s="569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54"/>
      <c r="B53" s="576"/>
      <c r="C53" s="570"/>
      <c r="D53" s="566"/>
      <c r="E53" s="566"/>
      <c r="F53" s="566"/>
      <c r="G53" s="566"/>
      <c r="H53" s="566"/>
      <c r="I53" s="568"/>
      <c r="J53" s="569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54"/>
      <c r="B54" s="576"/>
      <c r="C54" s="570"/>
      <c r="D54" s="566"/>
      <c r="E54" s="566"/>
      <c r="F54" s="566"/>
      <c r="G54" s="566"/>
      <c r="H54" s="566"/>
      <c r="I54" s="568"/>
      <c r="J54" s="569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54"/>
      <c r="B55" s="576"/>
      <c r="C55" s="570"/>
      <c r="D55" s="566"/>
      <c r="E55" s="566"/>
      <c r="F55" s="566"/>
      <c r="G55" s="566"/>
      <c r="H55" s="566"/>
      <c r="I55" s="568"/>
      <c r="J55" s="569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54"/>
      <c r="B56" s="576"/>
      <c r="C56" s="570"/>
      <c r="D56" s="566"/>
      <c r="E56" s="566"/>
      <c r="F56" s="566"/>
      <c r="G56" s="566"/>
      <c r="H56" s="566"/>
      <c r="I56" s="981"/>
      <c r="J56" s="569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54"/>
      <c r="B57" s="562"/>
      <c r="C57" s="563"/>
      <c r="D57" s="562"/>
      <c r="E57" s="562"/>
      <c r="F57" s="562"/>
      <c r="G57" s="562"/>
      <c r="H57" s="562"/>
      <c r="I57" s="564"/>
      <c r="J57" s="565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54"/>
      <c r="B58" s="566"/>
      <c r="C58" s="570"/>
      <c r="D58" s="566"/>
      <c r="E58" s="566"/>
      <c r="F58" s="566"/>
      <c r="G58" s="566"/>
      <c r="H58" s="566"/>
      <c r="I58" s="568"/>
      <c r="J58" s="569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54"/>
      <c r="B59" s="566"/>
      <c r="C59" s="570"/>
      <c r="D59" s="566"/>
      <c r="E59" s="566"/>
      <c r="F59" s="566"/>
      <c r="G59" s="566"/>
      <c r="H59" s="566"/>
      <c r="I59" s="568"/>
      <c r="J59" s="569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54"/>
      <c r="B60" s="566"/>
      <c r="C60" s="570"/>
      <c r="D60" s="566"/>
      <c r="E60" s="566"/>
      <c r="F60" s="566"/>
      <c r="G60" s="566"/>
      <c r="H60" s="566"/>
      <c r="I60" s="568"/>
      <c r="J60" s="569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54"/>
      <c r="B61" s="566"/>
      <c r="C61" s="570"/>
      <c r="D61" s="566"/>
      <c r="E61" s="566"/>
      <c r="F61" s="566"/>
      <c r="G61" s="566"/>
      <c r="H61" s="566"/>
      <c r="I61" s="568"/>
      <c r="J61" s="569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54"/>
      <c r="B62" s="566"/>
      <c r="C62" s="570"/>
      <c r="D62" s="566"/>
      <c r="E62" s="566"/>
      <c r="F62" s="566"/>
      <c r="G62" s="566"/>
      <c r="H62" s="566"/>
      <c r="I62" s="568"/>
      <c r="J62" s="569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54"/>
      <c r="B63" s="566"/>
      <c r="C63" s="570"/>
      <c r="D63" s="566"/>
      <c r="E63" s="566"/>
      <c r="F63" s="566"/>
      <c r="G63" s="566"/>
      <c r="H63" s="566"/>
      <c r="I63" s="568"/>
      <c r="J63" s="569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54"/>
      <c r="B64" s="987"/>
      <c r="C64" s="988"/>
      <c r="D64" s="987"/>
      <c r="E64" s="987"/>
      <c r="F64" s="987"/>
      <c r="G64" s="987"/>
      <c r="H64" s="987"/>
      <c r="I64" s="989"/>
      <c r="J64" s="901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54"/>
      <c r="B65" s="566"/>
      <c r="C65" s="507"/>
      <c r="D65" s="566"/>
      <c r="E65" s="566"/>
      <c r="F65" s="566"/>
      <c r="G65" s="566"/>
      <c r="H65" s="566"/>
      <c r="I65" s="568"/>
      <c r="J65" s="569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54"/>
      <c r="B66" s="566"/>
      <c r="C66" s="507"/>
      <c r="D66" s="566"/>
      <c r="E66" s="566"/>
      <c r="F66" s="566"/>
      <c r="G66" s="566"/>
      <c r="H66" s="566"/>
      <c r="I66" s="568"/>
      <c r="J66" s="569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4"/>
      <c r="B67" s="566"/>
      <c r="C67" s="507"/>
      <c r="D67" s="566"/>
      <c r="E67" s="566"/>
      <c r="F67" s="566"/>
      <c r="G67" s="566"/>
      <c r="H67" s="566"/>
      <c r="I67" s="568"/>
      <c r="J67" s="569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54"/>
      <c r="B68" s="566"/>
      <c r="C68" s="507"/>
      <c r="D68" s="566"/>
      <c r="E68" s="566"/>
      <c r="F68" s="566"/>
      <c r="G68" s="566"/>
      <c r="H68" s="566"/>
      <c r="I68" s="568"/>
      <c r="J68" s="569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54"/>
      <c r="B69" s="566"/>
      <c r="C69" s="507"/>
      <c r="D69" s="566"/>
      <c r="E69" s="566"/>
      <c r="F69" s="566"/>
      <c r="G69" s="566"/>
      <c r="H69" s="566"/>
      <c r="I69" s="568"/>
      <c r="J69" s="569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54"/>
      <c r="B70" s="566"/>
      <c r="C70" s="507"/>
      <c r="D70" s="566"/>
      <c r="E70" s="566"/>
      <c r="F70" s="566"/>
      <c r="G70" s="566"/>
      <c r="H70" s="566"/>
      <c r="I70" s="568"/>
      <c r="J70" s="569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54"/>
      <c r="B71" s="566"/>
      <c r="C71" s="507"/>
      <c r="D71" s="566"/>
      <c r="E71" s="566"/>
      <c r="F71" s="566"/>
      <c r="G71" s="566"/>
      <c r="H71" s="566"/>
      <c r="I71" s="568"/>
      <c r="J71" s="569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54"/>
      <c r="B72" s="566"/>
      <c r="C72" s="507"/>
      <c r="D72" s="566"/>
      <c r="E72" s="566"/>
      <c r="F72" s="566"/>
      <c r="G72" s="566"/>
      <c r="H72" s="566"/>
      <c r="I72" s="568"/>
      <c r="J72" s="569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54"/>
      <c r="B73" s="613"/>
      <c r="C73" s="614"/>
      <c r="D73" s="613"/>
      <c r="E73" s="613"/>
      <c r="F73" s="613"/>
      <c r="G73" s="613"/>
      <c r="H73" s="613"/>
      <c r="I73" s="615"/>
      <c r="J73" s="616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54"/>
      <c r="B74" s="566"/>
      <c r="C74" s="570"/>
      <c r="D74" s="566"/>
      <c r="E74" s="566"/>
      <c r="F74" s="566"/>
      <c r="G74" s="566"/>
      <c r="H74" s="566"/>
      <c r="I74" s="568"/>
      <c r="J74" s="569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54"/>
      <c r="B75" s="566"/>
      <c r="C75" s="570"/>
      <c r="D75" s="566"/>
      <c r="E75" s="566"/>
      <c r="F75" s="566"/>
      <c r="G75" s="566"/>
      <c r="H75" s="566"/>
      <c r="I75" s="568"/>
      <c r="J75" s="569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54"/>
      <c r="B76" s="566"/>
      <c r="C76" s="570"/>
      <c r="D76" s="566"/>
      <c r="E76" s="566"/>
      <c r="F76" s="566"/>
      <c r="G76" s="566"/>
      <c r="H76" s="566"/>
      <c r="I76" s="568"/>
      <c r="J76" s="569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54"/>
      <c r="B77" s="566"/>
      <c r="C77" s="570"/>
      <c r="D77" s="566"/>
      <c r="E77" s="566"/>
      <c r="F77" s="566"/>
      <c r="G77" s="566"/>
      <c r="H77" s="566"/>
      <c r="I77" s="568"/>
      <c r="J77" s="569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54"/>
      <c r="B78" s="566"/>
      <c r="C78" s="570"/>
      <c r="D78" s="566"/>
      <c r="E78" s="566"/>
      <c r="F78" s="566"/>
      <c r="G78" s="566"/>
      <c r="H78" s="566"/>
      <c r="I78" s="568"/>
      <c r="J78" s="569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54"/>
      <c r="B79" s="566"/>
      <c r="C79" s="570"/>
      <c r="D79" s="566"/>
      <c r="E79" s="566"/>
      <c r="F79" s="566"/>
      <c r="G79" s="566"/>
      <c r="H79" s="566"/>
      <c r="I79" s="568"/>
      <c r="J79" s="569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54"/>
      <c r="B80" s="566"/>
      <c r="C80" s="570"/>
      <c r="D80" s="566"/>
      <c r="E80" s="566"/>
      <c r="F80" s="566"/>
      <c r="G80" s="566"/>
      <c r="H80" s="566"/>
      <c r="I80" s="568"/>
      <c r="J80" s="569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54"/>
      <c r="B81" s="566"/>
      <c r="C81" s="570"/>
      <c r="D81" s="566"/>
      <c r="E81" s="566"/>
      <c r="F81" s="566"/>
      <c r="G81" s="566"/>
      <c r="H81" s="566"/>
      <c r="I81" s="568"/>
      <c r="J81" s="569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54"/>
      <c r="B82" s="566"/>
      <c r="C82" s="570"/>
      <c r="D82" s="566"/>
      <c r="E82" s="566"/>
      <c r="F82" s="566"/>
      <c r="G82" s="566"/>
      <c r="H82" s="566"/>
      <c r="I82" s="568"/>
      <c r="J82" s="569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54"/>
      <c r="B83" s="566"/>
      <c r="C83" s="570"/>
      <c r="D83" s="566"/>
      <c r="E83" s="566"/>
      <c r="F83" s="566"/>
      <c r="G83" s="566"/>
      <c r="H83" s="566"/>
      <c r="I83" s="568"/>
      <c r="J83" s="569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54"/>
      <c r="B84" s="566"/>
      <c r="C84" s="570"/>
      <c r="D84" s="566"/>
      <c r="E84" s="566"/>
      <c r="F84" s="566"/>
      <c r="G84" s="566"/>
      <c r="H84" s="566"/>
      <c r="I84" s="568"/>
      <c r="J84" s="569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54"/>
      <c r="B85" s="508"/>
      <c r="C85" s="570"/>
      <c r="D85" s="508"/>
      <c r="E85" s="508"/>
      <c r="F85" s="508"/>
      <c r="G85" s="508"/>
      <c r="H85" s="508"/>
      <c r="I85" s="568"/>
      <c r="J85" s="569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54"/>
      <c r="B86" s="508"/>
      <c r="C86" s="570"/>
      <c r="D86" s="508"/>
      <c r="E86" s="508"/>
      <c r="F86" s="508"/>
      <c r="G86" s="508"/>
      <c r="H86" s="508"/>
      <c r="I86" s="568"/>
      <c r="J86" s="569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54"/>
      <c r="B87" s="508"/>
      <c r="C87" s="570"/>
      <c r="D87" s="508"/>
      <c r="E87" s="508"/>
      <c r="F87" s="508"/>
      <c r="G87" s="508"/>
      <c r="H87" s="508"/>
      <c r="I87" s="568"/>
      <c r="J87" s="569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54"/>
      <c r="B88" s="990"/>
      <c r="C88" s="991"/>
      <c r="D88" s="990"/>
      <c r="E88" s="990"/>
      <c r="F88" s="990"/>
      <c r="G88" s="990"/>
      <c r="H88" s="990"/>
      <c r="I88" s="992"/>
      <c r="J88" s="993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54"/>
      <c r="B89" s="508"/>
      <c r="C89" s="507"/>
      <c r="D89" s="508"/>
      <c r="E89" s="508"/>
      <c r="F89" s="508"/>
      <c r="G89" s="508"/>
      <c r="H89" s="508"/>
      <c r="I89" s="568"/>
      <c r="J89" s="569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54"/>
      <c r="B90" s="613"/>
      <c r="C90" s="994"/>
      <c r="D90" s="934"/>
      <c r="E90" s="613"/>
      <c r="F90" s="613"/>
      <c r="G90" s="613"/>
      <c r="H90" s="613"/>
      <c r="I90" s="615"/>
      <c r="J90" s="616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566"/>
      <c r="C91" s="509"/>
      <c r="D91" s="510"/>
      <c r="E91" s="566"/>
      <c r="F91" s="566"/>
      <c r="G91" s="566"/>
      <c r="H91" s="566"/>
      <c r="I91" s="568"/>
      <c r="J91" s="569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566"/>
      <c r="C92" s="509"/>
      <c r="D92" s="510"/>
      <c r="E92" s="566"/>
      <c r="F92" s="566"/>
      <c r="G92" s="566"/>
      <c r="H92" s="566"/>
      <c r="I92" s="568"/>
      <c r="J92" s="569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566"/>
      <c r="C93" s="509"/>
      <c r="D93" s="566"/>
      <c r="E93" s="566"/>
      <c r="F93" s="566"/>
      <c r="G93" s="566"/>
      <c r="H93" s="566"/>
      <c r="I93" s="568"/>
      <c r="J93" s="569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566"/>
      <c r="C94" s="509"/>
      <c r="D94" s="566"/>
      <c r="E94" s="566"/>
      <c r="F94" s="566"/>
      <c r="G94" s="566"/>
      <c r="H94" s="566"/>
      <c r="I94" s="568"/>
      <c r="J94" s="569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566"/>
      <c r="C95" s="509"/>
      <c r="D95" s="566"/>
      <c r="E95" s="566"/>
      <c r="F95" s="566"/>
      <c r="G95" s="566"/>
      <c r="H95" s="566"/>
      <c r="I95" s="568"/>
      <c r="J95" s="569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566"/>
      <c r="C96" s="509"/>
      <c r="D96" s="622"/>
      <c r="E96" s="566"/>
      <c r="F96" s="566"/>
      <c r="G96" s="566"/>
      <c r="H96" s="566"/>
      <c r="I96" s="568"/>
      <c r="J96" s="569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566"/>
      <c r="C97" s="509"/>
      <c r="D97" s="622"/>
      <c r="E97" s="566"/>
      <c r="F97" s="566"/>
      <c r="G97" s="566"/>
      <c r="H97" s="566"/>
      <c r="I97" s="568"/>
      <c r="J97" s="569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566"/>
      <c r="C98" s="509"/>
      <c r="D98" s="566"/>
      <c r="E98" s="566"/>
      <c r="F98" s="566"/>
      <c r="G98" s="566"/>
      <c r="H98" s="566"/>
      <c r="I98" s="568"/>
      <c r="J98" s="569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566"/>
      <c r="C99" s="509"/>
      <c r="D99" s="566"/>
      <c r="E99" s="566"/>
      <c r="F99" s="566"/>
      <c r="G99" s="566"/>
      <c r="H99" s="566"/>
      <c r="I99" s="568"/>
      <c r="J99" s="569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566"/>
      <c r="C100" s="509"/>
      <c r="D100" s="566"/>
      <c r="E100" s="566"/>
      <c r="F100" s="566"/>
      <c r="G100" s="566"/>
      <c r="H100" s="566"/>
      <c r="I100" s="568"/>
      <c r="J100" s="569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566"/>
      <c r="C101" s="509"/>
      <c r="D101" s="566"/>
      <c r="E101" s="566"/>
      <c r="F101" s="566"/>
      <c r="G101" s="566"/>
      <c r="H101" s="566"/>
      <c r="I101" s="568"/>
      <c r="J101" s="569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566"/>
      <c r="C102" s="509"/>
      <c r="D102" s="566"/>
      <c r="E102" s="566"/>
      <c r="F102" s="566"/>
      <c r="G102" s="566"/>
      <c r="H102" s="566"/>
      <c r="I102" s="568"/>
      <c r="J102" s="569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566"/>
      <c r="C103" s="509"/>
      <c r="D103" s="566"/>
      <c r="E103" s="566"/>
      <c r="F103" s="566"/>
      <c r="G103" s="566"/>
      <c r="H103" s="566"/>
      <c r="I103" s="568"/>
      <c r="J103" s="569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566"/>
      <c r="C104" s="509"/>
      <c r="D104" s="566"/>
      <c r="E104" s="566"/>
      <c r="F104" s="566"/>
      <c r="G104" s="566"/>
      <c r="H104" s="566"/>
      <c r="I104" s="568"/>
      <c r="J104" s="569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566"/>
      <c r="C105" s="509"/>
      <c r="D105" s="566"/>
      <c r="E105" s="566"/>
      <c r="F105" s="566"/>
      <c r="G105" s="566"/>
      <c r="H105" s="566"/>
      <c r="I105" s="568"/>
      <c r="J105" s="569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566"/>
      <c r="C106" s="509"/>
      <c r="D106" s="566"/>
      <c r="E106" s="566"/>
      <c r="F106" s="566"/>
      <c r="G106" s="566"/>
      <c r="H106" s="566"/>
      <c r="I106" s="568"/>
      <c r="J106" s="569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566"/>
      <c r="C107" s="509"/>
      <c r="D107" s="566"/>
      <c r="E107" s="566"/>
      <c r="F107" s="566"/>
      <c r="G107" s="566"/>
      <c r="H107" s="566"/>
      <c r="I107" s="568"/>
      <c r="J107" s="569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566"/>
      <c r="C108" s="509"/>
      <c r="D108" s="566"/>
      <c r="E108" s="566"/>
      <c r="F108" s="566"/>
      <c r="G108" s="566"/>
      <c r="H108" s="566"/>
      <c r="I108" s="568"/>
      <c r="J108" s="569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566"/>
      <c r="C109" s="509"/>
      <c r="D109" s="566"/>
      <c r="E109" s="566"/>
      <c r="F109" s="566"/>
      <c r="G109" s="566"/>
      <c r="H109" s="566"/>
      <c r="I109" s="568"/>
      <c r="J109" s="569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566"/>
      <c r="C110" s="509"/>
      <c r="D110" s="566"/>
      <c r="E110" s="566"/>
      <c r="F110" s="566"/>
      <c r="G110" s="566"/>
      <c r="H110" s="566"/>
      <c r="I110" s="568"/>
      <c r="J110" s="569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566"/>
      <c r="C111" s="509"/>
      <c r="D111" s="566"/>
      <c r="E111" s="566"/>
      <c r="F111" s="566"/>
      <c r="G111" s="566"/>
      <c r="H111" s="566"/>
      <c r="I111" s="627"/>
      <c r="J111" s="569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566"/>
      <c r="C112" s="509"/>
      <c r="D112" s="566"/>
      <c r="E112" s="566"/>
      <c r="F112" s="566"/>
      <c r="G112" s="566"/>
      <c r="H112" s="566"/>
      <c r="I112" s="627"/>
      <c r="J112" s="569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572"/>
      <c r="C113" s="995"/>
      <c r="D113" s="572"/>
      <c r="E113" s="572"/>
      <c r="F113" s="572"/>
      <c r="G113" s="572"/>
      <c r="H113" s="572"/>
      <c r="I113" s="574"/>
      <c r="J113" s="575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566"/>
      <c r="C114" s="996"/>
      <c r="D114" s="566"/>
      <c r="E114" s="566"/>
      <c r="F114" s="566"/>
      <c r="G114" s="566"/>
      <c r="H114" s="566"/>
      <c r="I114" s="568"/>
      <c r="J114" s="569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566"/>
      <c r="C115" s="996"/>
      <c r="D115" s="566"/>
      <c r="E115" s="566"/>
      <c r="F115" s="566"/>
      <c r="G115" s="566"/>
      <c r="H115" s="566"/>
      <c r="I115" s="568"/>
      <c r="J115" s="569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566"/>
      <c r="C116" s="996"/>
      <c r="D116" s="566"/>
      <c r="E116" s="566"/>
      <c r="F116" s="566"/>
      <c r="G116" s="566"/>
      <c r="H116" s="566"/>
      <c r="I116" s="568"/>
      <c r="J116" s="569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566"/>
      <c r="C117" s="996"/>
      <c r="D117" s="566"/>
      <c r="E117" s="566"/>
      <c r="F117" s="566"/>
      <c r="G117" s="566"/>
      <c r="H117" s="566"/>
      <c r="I117" s="568"/>
      <c r="J117" s="569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566"/>
      <c r="C118" s="996"/>
      <c r="D118" s="566"/>
      <c r="E118" s="566"/>
      <c r="F118" s="566"/>
      <c r="G118" s="566"/>
      <c r="H118" s="566"/>
      <c r="I118" s="568"/>
      <c r="J118" s="569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566"/>
      <c r="C119" s="996"/>
      <c r="D119" s="566"/>
      <c r="E119" s="566"/>
      <c r="F119" s="566"/>
      <c r="G119" s="566"/>
      <c r="H119" s="566"/>
      <c r="I119" s="568"/>
      <c r="J119" s="569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566"/>
      <c r="C120" s="996"/>
      <c r="D120" s="566"/>
      <c r="E120" s="566"/>
      <c r="F120" s="566"/>
      <c r="G120" s="566"/>
      <c r="H120" s="566"/>
      <c r="I120" s="568"/>
      <c r="J120" s="569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566"/>
      <c r="C121" s="996"/>
      <c r="D121" s="566"/>
      <c r="E121" s="566"/>
      <c r="F121" s="566"/>
      <c r="G121" s="566"/>
      <c r="H121" s="566"/>
      <c r="I121" s="568"/>
      <c r="J121" s="569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566"/>
      <c r="C122" s="996"/>
      <c r="D122" s="566"/>
      <c r="E122" s="566"/>
      <c r="F122" s="566"/>
      <c r="G122" s="566"/>
      <c r="H122" s="566"/>
      <c r="I122" s="568"/>
      <c r="J122" s="569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566"/>
      <c r="C123" s="996"/>
      <c r="D123" s="566"/>
      <c r="E123" s="566"/>
      <c r="F123" s="566"/>
      <c r="G123" s="566"/>
      <c r="H123" s="566"/>
      <c r="I123" s="568"/>
      <c r="J123" s="569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566"/>
      <c r="C124" s="996"/>
      <c r="D124" s="566"/>
      <c r="E124" s="566"/>
      <c r="F124" s="566"/>
      <c r="G124" s="566"/>
      <c r="H124" s="566"/>
      <c r="I124" s="568"/>
      <c r="J124" s="569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566"/>
      <c r="C125" s="996"/>
      <c r="D125" s="566"/>
      <c r="E125" s="566"/>
      <c r="F125" s="566"/>
      <c r="G125" s="566"/>
      <c r="H125" s="566"/>
      <c r="I125" s="568"/>
      <c r="J125" s="569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566"/>
      <c r="C126" s="996"/>
      <c r="D126" s="566"/>
      <c r="E126" s="566"/>
      <c r="F126" s="566"/>
      <c r="G126" s="566"/>
      <c r="H126" s="566"/>
      <c r="I126" s="568"/>
      <c r="J126" s="569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566"/>
      <c r="C127" s="996"/>
      <c r="D127" s="566"/>
      <c r="E127" s="566"/>
      <c r="F127" s="566"/>
      <c r="G127" s="566"/>
      <c r="H127" s="566"/>
      <c r="I127" s="568"/>
      <c r="J127" s="569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566"/>
      <c r="C128" s="996"/>
      <c r="D128" s="566"/>
      <c r="E128" s="566"/>
      <c r="F128" s="566"/>
      <c r="G128" s="566"/>
      <c r="H128" s="566"/>
      <c r="I128" s="568"/>
      <c r="J128" s="569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566"/>
      <c r="C129" s="996"/>
      <c r="D129" s="566"/>
      <c r="E129" s="566"/>
      <c r="F129" s="566"/>
      <c r="G129" s="566"/>
      <c r="H129" s="566"/>
      <c r="I129" s="568"/>
      <c r="J129" s="569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566"/>
      <c r="C130" s="996"/>
      <c r="D130" s="566"/>
      <c r="E130" s="566"/>
      <c r="F130" s="566"/>
      <c r="G130" s="566"/>
      <c r="H130" s="566"/>
      <c r="I130" s="568"/>
      <c r="J130" s="569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623"/>
      <c r="C131" s="997"/>
      <c r="D131" s="623"/>
      <c r="E131" s="623"/>
      <c r="F131" s="623"/>
      <c r="G131" s="623"/>
      <c r="H131" s="623"/>
      <c r="I131" s="625"/>
      <c r="J131" s="626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566"/>
      <c r="C132" s="996"/>
      <c r="D132" s="566"/>
      <c r="E132" s="566"/>
      <c r="F132" s="566"/>
      <c r="G132" s="566"/>
      <c r="H132" s="566"/>
      <c r="I132" s="627"/>
      <c r="J132" s="569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566"/>
      <c r="C133" s="996"/>
      <c r="D133" s="566"/>
      <c r="E133" s="566"/>
      <c r="F133" s="566"/>
      <c r="G133" s="566"/>
      <c r="H133" s="566"/>
      <c r="I133" s="568"/>
      <c r="J133" s="569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566"/>
      <c r="C134" s="996"/>
      <c r="D134" s="566"/>
      <c r="E134" s="566"/>
      <c r="F134" s="566"/>
      <c r="G134" s="566"/>
      <c r="H134" s="566"/>
      <c r="I134" s="568"/>
      <c r="J134" s="569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566"/>
      <c r="C135" s="996"/>
      <c r="D135" s="566"/>
      <c r="E135" s="566"/>
      <c r="F135" s="566"/>
      <c r="G135" s="566"/>
      <c r="H135" s="566"/>
      <c r="I135" s="568"/>
      <c r="J135" s="569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566"/>
      <c r="C136" s="996"/>
      <c r="D136" s="566"/>
      <c r="E136" s="566"/>
      <c r="F136" s="566"/>
      <c r="G136" s="566"/>
      <c r="H136" s="566"/>
      <c r="I136" s="568"/>
      <c r="J136" s="569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566"/>
      <c r="C137" s="996"/>
      <c r="D137" s="566"/>
      <c r="E137" s="566"/>
      <c r="F137" s="566"/>
      <c r="G137" s="566"/>
      <c r="H137" s="566"/>
      <c r="I137" s="998"/>
      <c r="J137" s="569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566"/>
      <c r="C138" s="996"/>
      <c r="D138" s="566"/>
      <c r="E138" s="656"/>
      <c r="F138" s="656"/>
      <c r="G138" s="656"/>
      <c r="H138" s="656"/>
      <c r="I138" s="999"/>
      <c r="J138" s="569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352">
        <v>137</v>
      </c>
      <c r="C139" s="511"/>
      <c r="D139" s="352"/>
      <c r="E139" s="352"/>
      <c r="F139" s="352"/>
      <c r="G139" s="352"/>
      <c r="H139" s="352"/>
      <c r="I139" s="364"/>
      <c r="J139" s="16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352">
        <v>138</v>
      </c>
      <c r="C140" s="511"/>
      <c r="D140" s="352"/>
      <c r="E140" s="352"/>
      <c r="F140" s="352"/>
      <c r="G140" s="352"/>
      <c r="H140" s="352"/>
      <c r="I140" s="364"/>
      <c r="J140" s="16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352">
        <v>139</v>
      </c>
      <c r="C141" s="511"/>
      <c r="D141" s="352"/>
      <c r="E141" s="352"/>
      <c r="F141" s="352"/>
      <c r="G141" s="352"/>
      <c r="H141" s="352"/>
      <c r="I141" s="364"/>
      <c r="J141" s="16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352">
        <v>140</v>
      </c>
      <c r="C142" s="511"/>
      <c r="D142" s="352"/>
      <c r="E142" s="352"/>
      <c r="F142" s="352"/>
      <c r="G142" s="352"/>
      <c r="H142" s="352"/>
      <c r="I142" s="327"/>
      <c r="J142" s="16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352">
        <v>141</v>
      </c>
      <c r="C143" s="511"/>
      <c r="D143" s="352"/>
      <c r="E143" s="352"/>
      <c r="F143" s="352"/>
      <c r="G143" s="352"/>
      <c r="H143" s="352"/>
      <c r="I143" s="364"/>
      <c r="J143" s="16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352">
        <v>142</v>
      </c>
      <c r="C144" s="511"/>
      <c r="D144" s="352"/>
      <c r="E144" s="352"/>
      <c r="F144" s="352"/>
      <c r="G144" s="352"/>
      <c r="H144" s="352"/>
      <c r="I144" s="364"/>
      <c r="J144" s="16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352">
        <v>143</v>
      </c>
      <c r="C145" s="511"/>
      <c r="D145" s="352"/>
      <c r="E145" s="352"/>
      <c r="F145" s="352"/>
      <c r="G145" s="352"/>
      <c r="H145" s="352"/>
      <c r="I145" s="364"/>
      <c r="J145" s="16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352">
        <v>144</v>
      </c>
      <c r="C146" s="511"/>
      <c r="D146" s="352"/>
      <c r="E146" s="352"/>
      <c r="F146" s="352"/>
      <c r="G146" s="352"/>
      <c r="H146" s="352"/>
      <c r="I146" s="364"/>
      <c r="J146" s="16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352">
        <v>145</v>
      </c>
      <c r="C147" s="511"/>
      <c r="D147" s="352"/>
      <c r="E147" s="352"/>
      <c r="F147" s="352"/>
      <c r="G147" s="352"/>
      <c r="H147" s="352"/>
      <c r="I147" s="327"/>
      <c r="J147" s="16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352">
        <v>146</v>
      </c>
      <c r="C148" s="511"/>
      <c r="D148" s="352"/>
      <c r="E148" s="352"/>
      <c r="F148" s="352"/>
      <c r="G148" s="352"/>
      <c r="H148" s="352"/>
      <c r="I148" s="364"/>
      <c r="J148" s="16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352">
        <v>147</v>
      </c>
      <c r="C149" s="511"/>
      <c r="D149" s="352"/>
      <c r="E149" s="352"/>
      <c r="F149" s="352"/>
      <c r="G149" s="352"/>
      <c r="H149" s="352"/>
      <c r="I149" s="364"/>
      <c r="J149" s="16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352">
        <v>148</v>
      </c>
      <c r="C150" s="511"/>
      <c r="D150" s="352"/>
      <c r="E150" s="352"/>
      <c r="F150" s="352"/>
      <c r="G150" s="352"/>
      <c r="H150" s="352"/>
      <c r="I150" s="364"/>
      <c r="J150" s="16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352">
        <v>149</v>
      </c>
      <c r="C151" s="511"/>
      <c r="D151" s="352"/>
      <c r="E151" s="352"/>
      <c r="F151" s="352"/>
      <c r="G151" s="352"/>
      <c r="H151" s="352"/>
      <c r="I151" s="364"/>
      <c r="J151" s="16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352">
        <v>150</v>
      </c>
      <c r="C152" s="511"/>
      <c r="D152" s="352"/>
      <c r="E152" s="352"/>
      <c r="F152" s="352"/>
      <c r="G152" s="352"/>
      <c r="H152" s="352"/>
      <c r="I152" s="327"/>
      <c r="J152" s="16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352">
        <v>151</v>
      </c>
      <c r="C153" s="511"/>
      <c r="D153" s="352"/>
      <c r="E153" s="352"/>
      <c r="F153" s="352"/>
      <c r="G153" s="352"/>
      <c r="H153" s="352"/>
      <c r="I153" s="364"/>
      <c r="J153" s="16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352">
        <v>152</v>
      </c>
      <c r="C154" s="511"/>
      <c r="D154" s="352"/>
      <c r="E154" s="352"/>
      <c r="F154" s="352"/>
      <c r="G154" s="352"/>
      <c r="H154" s="352"/>
      <c r="I154" s="364"/>
      <c r="J154" s="16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352">
        <v>153</v>
      </c>
      <c r="C155" s="511"/>
      <c r="D155" s="352"/>
      <c r="E155" s="352"/>
      <c r="F155" s="352"/>
      <c r="G155" s="352"/>
      <c r="H155" s="352"/>
      <c r="I155" s="364"/>
      <c r="J155" s="16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352">
        <v>154</v>
      </c>
      <c r="C156" s="511"/>
      <c r="D156" s="352"/>
      <c r="E156" s="352"/>
      <c r="F156" s="352"/>
      <c r="G156" s="352"/>
      <c r="H156" s="352"/>
      <c r="I156" s="364"/>
      <c r="J156" s="16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352">
        <v>155</v>
      </c>
      <c r="C157" s="511"/>
      <c r="D157" s="352"/>
      <c r="E157" s="352"/>
      <c r="F157" s="352"/>
      <c r="G157" s="352"/>
      <c r="H157" s="352"/>
      <c r="I157" s="327"/>
      <c r="J157" s="16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352">
        <v>156</v>
      </c>
      <c r="C158" s="511"/>
      <c r="D158" s="352"/>
      <c r="E158" s="352"/>
      <c r="F158" s="352"/>
      <c r="G158" s="352"/>
      <c r="H158" s="352"/>
      <c r="I158" s="364"/>
      <c r="J158" s="16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352">
        <v>157</v>
      </c>
      <c r="C159" s="511"/>
      <c r="D159" s="352"/>
      <c r="E159" s="352"/>
      <c r="F159" s="352"/>
      <c r="G159" s="352"/>
      <c r="H159" s="352"/>
      <c r="I159" s="364"/>
      <c r="J159" s="16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352">
        <v>158</v>
      </c>
      <c r="C160" s="511"/>
      <c r="D160" s="352"/>
      <c r="E160" s="352"/>
      <c r="F160" s="352"/>
      <c r="G160" s="352"/>
      <c r="H160" s="352"/>
      <c r="I160" s="364"/>
      <c r="J160" s="16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352">
        <v>159</v>
      </c>
      <c r="C161" s="511"/>
      <c r="D161" s="352"/>
      <c r="E161" s="352"/>
      <c r="F161" s="352"/>
      <c r="G161" s="352"/>
      <c r="H161" s="352"/>
      <c r="I161" s="364"/>
      <c r="J161" s="16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352">
        <v>160</v>
      </c>
      <c r="C162" s="511"/>
      <c r="D162" s="352"/>
      <c r="E162" s="352"/>
      <c r="F162" s="352"/>
      <c r="G162" s="352"/>
      <c r="H162" s="352"/>
      <c r="I162" s="327"/>
      <c r="J162" s="16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352">
        <v>161</v>
      </c>
      <c r="C163" s="511"/>
      <c r="D163" s="352"/>
      <c r="E163" s="352"/>
      <c r="F163" s="352"/>
      <c r="G163" s="352"/>
      <c r="H163" s="352"/>
      <c r="I163" s="364"/>
      <c r="J163" s="16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352">
        <v>162</v>
      </c>
      <c r="C164" s="511"/>
      <c r="D164" s="352"/>
      <c r="E164" s="352"/>
      <c r="F164" s="352"/>
      <c r="G164" s="352"/>
      <c r="H164" s="352"/>
      <c r="I164" s="364"/>
      <c r="J164" s="16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352">
        <v>163</v>
      </c>
      <c r="C165" s="511"/>
      <c r="D165" s="352"/>
      <c r="E165" s="352"/>
      <c r="F165" s="352"/>
      <c r="G165" s="352"/>
      <c r="H165" s="352"/>
      <c r="I165" s="364"/>
      <c r="J165" s="16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352">
        <v>164</v>
      </c>
      <c r="C166" s="511"/>
      <c r="D166" s="352"/>
      <c r="E166" s="352"/>
      <c r="F166" s="352"/>
      <c r="G166" s="352"/>
      <c r="H166" s="352"/>
      <c r="I166" s="364"/>
      <c r="J166" s="16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352">
        <v>165</v>
      </c>
      <c r="C167" s="511"/>
      <c r="D167" s="352"/>
      <c r="E167" s="352"/>
      <c r="F167" s="352"/>
      <c r="G167" s="352"/>
      <c r="H167" s="352"/>
      <c r="I167" s="327"/>
      <c r="J167" s="16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352">
        <v>166</v>
      </c>
      <c r="C168" s="511"/>
      <c r="D168" s="352"/>
      <c r="E168" s="352"/>
      <c r="F168" s="352"/>
      <c r="G168" s="352"/>
      <c r="H168" s="352"/>
      <c r="I168" s="364"/>
      <c r="J168" s="16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352">
        <v>167</v>
      </c>
      <c r="C169" s="511"/>
      <c r="D169" s="352"/>
      <c r="E169" s="352"/>
      <c r="F169" s="352"/>
      <c r="G169" s="352"/>
      <c r="H169" s="352"/>
      <c r="I169" s="364"/>
      <c r="J169" s="16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352">
        <v>168</v>
      </c>
      <c r="C170" s="511"/>
      <c r="D170" s="352"/>
      <c r="E170" s="352"/>
      <c r="F170" s="352"/>
      <c r="G170" s="352"/>
      <c r="H170" s="352"/>
      <c r="I170" s="364"/>
      <c r="J170" s="16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352">
        <v>169</v>
      </c>
      <c r="C171" s="511"/>
      <c r="D171" s="352"/>
      <c r="E171" s="352"/>
      <c r="F171" s="352"/>
      <c r="G171" s="352"/>
      <c r="H171" s="352"/>
      <c r="I171" s="364"/>
      <c r="J171" s="16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352">
        <v>170</v>
      </c>
      <c r="C172" s="511"/>
      <c r="D172" s="352"/>
      <c r="E172" s="352"/>
      <c r="F172" s="352"/>
      <c r="G172" s="352"/>
      <c r="H172" s="352"/>
      <c r="I172" s="327"/>
      <c r="J172" s="16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352">
        <v>171</v>
      </c>
      <c r="C173" s="511"/>
      <c r="D173" s="352"/>
      <c r="E173" s="352"/>
      <c r="F173" s="352"/>
      <c r="G173" s="352"/>
      <c r="H173" s="352"/>
      <c r="I173" s="364"/>
      <c r="J173" s="16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352">
        <v>172</v>
      </c>
      <c r="C174" s="511"/>
      <c r="D174" s="352"/>
      <c r="E174" s="352"/>
      <c r="F174" s="352"/>
      <c r="G174" s="352"/>
      <c r="H174" s="352"/>
      <c r="I174" s="364"/>
      <c r="J174" s="16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352">
        <v>173</v>
      </c>
      <c r="C175" s="511"/>
      <c r="D175" s="352"/>
      <c r="E175" s="352"/>
      <c r="F175" s="352"/>
      <c r="G175" s="352"/>
      <c r="H175" s="352"/>
      <c r="I175" s="364"/>
      <c r="J175" s="16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352">
        <v>174</v>
      </c>
      <c r="C176" s="511"/>
      <c r="D176" s="352"/>
      <c r="E176" s="352"/>
      <c r="F176" s="352"/>
      <c r="G176" s="352"/>
      <c r="H176" s="352"/>
      <c r="I176" s="364"/>
      <c r="J176" s="16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352">
        <v>175</v>
      </c>
      <c r="C177" s="511"/>
      <c r="D177" s="352"/>
      <c r="E177" s="352"/>
      <c r="F177" s="352"/>
      <c r="G177" s="352"/>
      <c r="H177" s="352"/>
      <c r="I177" s="327"/>
      <c r="J177" s="16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352">
        <v>176</v>
      </c>
      <c r="C178" s="511"/>
      <c r="D178" s="352"/>
      <c r="E178" s="352"/>
      <c r="F178" s="352"/>
      <c r="G178" s="352"/>
      <c r="H178" s="352"/>
      <c r="I178" s="364"/>
      <c r="J178" s="16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352">
        <v>177</v>
      </c>
      <c r="C179" s="511"/>
      <c r="D179" s="352"/>
      <c r="E179" s="352"/>
      <c r="F179" s="352"/>
      <c r="G179" s="352"/>
      <c r="H179" s="352"/>
      <c r="I179" s="364"/>
      <c r="J179" s="16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352">
        <v>178</v>
      </c>
      <c r="C180" s="511"/>
      <c r="D180" s="352"/>
      <c r="E180" s="352"/>
      <c r="F180" s="352"/>
      <c r="G180" s="352"/>
      <c r="H180" s="352"/>
      <c r="I180" s="364"/>
      <c r="J180" s="16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352">
        <v>179</v>
      </c>
      <c r="C181" s="511"/>
      <c r="D181" s="352"/>
      <c r="E181" s="352"/>
      <c r="F181" s="352"/>
      <c r="G181" s="352"/>
      <c r="H181" s="352"/>
      <c r="I181" s="364"/>
      <c r="J181" s="16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352">
        <v>180</v>
      </c>
      <c r="C182" s="511"/>
      <c r="D182" s="352"/>
      <c r="E182" s="352"/>
      <c r="F182" s="352"/>
      <c r="G182" s="352"/>
      <c r="H182" s="352"/>
      <c r="I182" s="327"/>
      <c r="J182" s="16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352">
        <v>181</v>
      </c>
      <c r="C183" s="511"/>
      <c r="D183" s="352"/>
      <c r="E183" s="352"/>
      <c r="F183" s="352"/>
      <c r="G183" s="352"/>
      <c r="H183" s="352"/>
      <c r="I183" s="364"/>
      <c r="J183" s="16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352">
        <v>182</v>
      </c>
      <c r="C184" s="511"/>
      <c r="D184" s="352"/>
      <c r="E184" s="352"/>
      <c r="F184" s="352"/>
      <c r="G184" s="352"/>
      <c r="H184" s="352"/>
      <c r="I184" s="364"/>
      <c r="J184" s="16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352">
        <v>183</v>
      </c>
      <c r="C185" s="511"/>
      <c r="D185" s="352"/>
      <c r="E185" s="352"/>
      <c r="F185" s="352"/>
      <c r="G185" s="352"/>
      <c r="H185" s="352"/>
      <c r="I185" s="364"/>
      <c r="J185" s="16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352">
        <v>184</v>
      </c>
      <c r="C186" s="511"/>
      <c r="D186" s="352"/>
      <c r="E186" s="352"/>
      <c r="F186" s="352"/>
      <c r="G186" s="352"/>
      <c r="H186" s="352"/>
      <c r="I186" s="364"/>
      <c r="J186" s="16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352">
        <v>185</v>
      </c>
      <c r="C187" s="511"/>
      <c r="D187" s="352"/>
      <c r="E187" s="352"/>
      <c r="F187" s="352"/>
      <c r="G187" s="352"/>
      <c r="H187" s="352"/>
      <c r="I187" s="327"/>
      <c r="J187" s="16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352">
        <v>186</v>
      </c>
      <c r="C188" s="511"/>
      <c r="D188" s="352"/>
      <c r="E188" s="352"/>
      <c r="F188" s="352"/>
      <c r="G188" s="352"/>
      <c r="H188" s="352"/>
      <c r="I188" s="364"/>
      <c r="J188" s="16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352">
        <v>187</v>
      </c>
      <c r="C189" s="511"/>
      <c r="D189" s="352"/>
      <c r="E189" s="352"/>
      <c r="F189" s="352"/>
      <c r="G189" s="352"/>
      <c r="H189" s="352"/>
      <c r="I189" s="364"/>
      <c r="J189" s="16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352">
        <v>188</v>
      </c>
      <c r="C190" s="511"/>
      <c r="D190" s="352"/>
      <c r="E190" s="352"/>
      <c r="F190" s="352"/>
      <c r="G190" s="352"/>
      <c r="H190" s="352"/>
      <c r="I190" s="364"/>
      <c r="J190" s="16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352">
        <v>189</v>
      </c>
      <c r="C191" s="511"/>
      <c r="D191" s="352"/>
      <c r="E191" s="352"/>
      <c r="F191" s="352"/>
      <c r="G191" s="352"/>
      <c r="H191" s="352"/>
      <c r="I191" s="364"/>
      <c r="J191" s="16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352">
        <v>190</v>
      </c>
      <c r="C192" s="511"/>
      <c r="D192" s="352"/>
      <c r="E192" s="352"/>
      <c r="F192" s="352"/>
      <c r="G192" s="352"/>
      <c r="H192" s="352"/>
      <c r="I192" s="327"/>
      <c r="J192" s="16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352">
        <v>191</v>
      </c>
      <c r="C193" s="511"/>
      <c r="D193" s="352"/>
      <c r="E193" s="352"/>
      <c r="F193" s="352"/>
      <c r="G193" s="352"/>
      <c r="H193" s="352"/>
      <c r="I193" s="364"/>
      <c r="J193" s="16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352">
        <v>192</v>
      </c>
      <c r="C194" s="511"/>
      <c r="D194" s="352"/>
      <c r="E194" s="352"/>
      <c r="F194" s="352"/>
      <c r="G194" s="352"/>
      <c r="H194" s="352"/>
      <c r="I194" s="364"/>
      <c r="J194" s="16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352">
        <v>193</v>
      </c>
      <c r="C195" s="511"/>
      <c r="D195" s="352"/>
      <c r="E195" s="352"/>
      <c r="F195" s="352"/>
      <c r="G195" s="352"/>
      <c r="H195" s="352"/>
      <c r="I195" s="364"/>
      <c r="J195" s="16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352">
        <v>194</v>
      </c>
      <c r="C196" s="511"/>
      <c r="D196" s="352"/>
      <c r="E196" s="352"/>
      <c r="F196" s="352"/>
      <c r="G196" s="352"/>
      <c r="H196" s="352"/>
      <c r="I196" s="364"/>
      <c r="J196" s="16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352">
        <v>195</v>
      </c>
      <c r="C197" s="511"/>
      <c r="D197" s="352"/>
      <c r="E197" s="352"/>
      <c r="F197" s="352"/>
      <c r="G197" s="352"/>
      <c r="H197" s="352"/>
      <c r="I197" s="327"/>
      <c r="J197" s="16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352">
        <v>196</v>
      </c>
      <c r="C198" s="511"/>
      <c r="D198" s="352"/>
      <c r="E198" s="352"/>
      <c r="F198" s="352"/>
      <c r="G198" s="352"/>
      <c r="H198" s="352"/>
      <c r="I198" s="364"/>
      <c r="J198" s="16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352">
        <v>197</v>
      </c>
      <c r="C199" s="511"/>
      <c r="D199" s="352"/>
      <c r="E199" s="352"/>
      <c r="F199" s="352"/>
      <c r="G199" s="352"/>
      <c r="H199" s="352"/>
      <c r="I199" s="364"/>
      <c r="J199" s="16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352">
        <v>198</v>
      </c>
      <c r="C200" s="511"/>
      <c r="D200" s="352"/>
      <c r="E200" s="352"/>
      <c r="F200" s="352"/>
      <c r="G200" s="352"/>
      <c r="H200" s="352"/>
      <c r="I200" s="364"/>
      <c r="J200" s="16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352">
        <v>199</v>
      </c>
      <c r="C201" s="511"/>
      <c r="D201" s="352"/>
      <c r="E201" s="352"/>
      <c r="F201" s="352"/>
      <c r="G201" s="352"/>
      <c r="H201" s="352"/>
      <c r="I201" s="364"/>
      <c r="J201" s="16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352">
        <v>200</v>
      </c>
      <c r="C202" s="511"/>
      <c r="D202" s="352"/>
      <c r="E202" s="352"/>
      <c r="F202" s="352"/>
      <c r="G202" s="352"/>
      <c r="H202" s="352"/>
      <c r="I202" s="327"/>
      <c r="J202" s="16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352">
        <v>201</v>
      </c>
      <c r="C203" s="511"/>
      <c r="D203" s="352"/>
      <c r="E203" s="352"/>
      <c r="F203" s="352"/>
      <c r="G203" s="352"/>
      <c r="H203" s="352"/>
      <c r="I203" s="364"/>
      <c r="J203" s="16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352">
        <v>202</v>
      </c>
      <c r="C204" s="511"/>
      <c r="D204" s="352"/>
      <c r="E204" s="352"/>
      <c r="F204" s="352"/>
      <c r="G204" s="352"/>
      <c r="H204" s="352"/>
      <c r="I204" s="364"/>
      <c r="J204" s="16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352">
        <v>203</v>
      </c>
      <c r="C205" s="511"/>
      <c r="D205" s="352"/>
      <c r="E205" s="352"/>
      <c r="F205" s="352"/>
      <c r="G205" s="352"/>
      <c r="H205" s="352"/>
      <c r="I205" s="364"/>
      <c r="J205" s="16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352">
        <v>204</v>
      </c>
      <c r="C206" s="511"/>
      <c r="D206" s="352"/>
      <c r="E206" s="352"/>
      <c r="F206" s="352"/>
      <c r="G206" s="352"/>
      <c r="H206" s="352"/>
      <c r="I206" s="364"/>
      <c r="J206" s="16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352">
        <v>205</v>
      </c>
      <c r="C207" s="511"/>
      <c r="D207" s="352"/>
      <c r="E207" s="352"/>
      <c r="F207" s="352"/>
      <c r="G207" s="352"/>
      <c r="H207" s="352"/>
      <c r="I207" s="327"/>
      <c r="J207" s="16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352">
        <v>206</v>
      </c>
      <c r="C208" s="511"/>
      <c r="D208" s="352"/>
      <c r="E208" s="352"/>
      <c r="F208" s="352"/>
      <c r="G208" s="352"/>
      <c r="H208" s="352"/>
      <c r="I208" s="364"/>
      <c r="J208" s="16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352">
        <v>207</v>
      </c>
      <c r="C209" s="511"/>
      <c r="D209" s="352"/>
      <c r="E209" s="352"/>
      <c r="F209" s="352"/>
      <c r="G209" s="352"/>
      <c r="H209" s="352"/>
      <c r="I209" s="364"/>
      <c r="J209" s="16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352">
        <v>208</v>
      </c>
      <c r="C210" s="511"/>
      <c r="D210" s="352"/>
      <c r="E210" s="352"/>
      <c r="F210" s="352"/>
      <c r="G210" s="352"/>
      <c r="H210" s="352"/>
      <c r="I210" s="364"/>
      <c r="J210" s="16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352">
        <v>209</v>
      </c>
      <c r="C211" s="511"/>
      <c r="D211" s="352"/>
      <c r="E211" s="352"/>
      <c r="F211" s="352"/>
      <c r="G211" s="352"/>
      <c r="H211" s="352"/>
      <c r="I211" s="364"/>
      <c r="J211" s="16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352">
        <v>210</v>
      </c>
      <c r="C212" s="511"/>
      <c r="D212" s="352"/>
      <c r="E212" s="352"/>
      <c r="F212" s="352"/>
      <c r="G212" s="352"/>
      <c r="H212" s="352"/>
      <c r="I212" s="327"/>
      <c r="J212" s="16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352">
        <v>211</v>
      </c>
      <c r="C213" s="511"/>
      <c r="D213" s="352"/>
      <c r="E213" s="352"/>
      <c r="F213" s="352"/>
      <c r="G213" s="352"/>
      <c r="H213" s="352"/>
      <c r="I213" s="364"/>
      <c r="J213" s="16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352">
        <v>212</v>
      </c>
      <c r="C214" s="511"/>
      <c r="D214" s="352"/>
      <c r="E214" s="352"/>
      <c r="F214" s="352"/>
      <c r="G214" s="352"/>
      <c r="H214" s="352"/>
      <c r="I214" s="364"/>
      <c r="J214" s="16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352">
        <v>213</v>
      </c>
      <c r="C215" s="511"/>
      <c r="D215" s="352"/>
      <c r="E215" s="352"/>
      <c r="F215" s="352"/>
      <c r="G215" s="352"/>
      <c r="H215" s="352"/>
      <c r="I215" s="364"/>
      <c r="J215" s="16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352">
        <v>214</v>
      </c>
      <c r="C216" s="511"/>
      <c r="D216" s="352"/>
      <c r="E216" s="352"/>
      <c r="F216" s="352"/>
      <c r="G216" s="352"/>
      <c r="H216" s="352"/>
      <c r="I216" s="364"/>
      <c r="J216" s="16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352">
        <v>215</v>
      </c>
      <c r="C217" s="511"/>
      <c r="D217" s="352"/>
      <c r="E217" s="352"/>
      <c r="F217" s="352"/>
      <c r="G217" s="352"/>
      <c r="H217" s="352"/>
      <c r="I217" s="327"/>
      <c r="J217" s="16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352">
        <v>216</v>
      </c>
      <c r="C218" s="511"/>
      <c r="D218" s="352"/>
      <c r="E218" s="352"/>
      <c r="F218" s="352"/>
      <c r="G218" s="352"/>
      <c r="H218" s="352"/>
      <c r="I218" s="364"/>
      <c r="J218" s="16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352">
        <v>217</v>
      </c>
      <c r="C219" s="511"/>
      <c r="D219" s="352"/>
      <c r="E219" s="352"/>
      <c r="F219" s="352"/>
      <c r="G219" s="352"/>
      <c r="H219" s="352"/>
      <c r="I219" s="364"/>
      <c r="J219" s="16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352">
        <v>218</v>
      </c>
      <c r="C220" s="511"/>
      <c r="D220" s="352"/>
      <c r="E220" s="352"/>
      <c r="F220" s="352"/>
      <c r="G220" s="352"/>
      <c r="H220" s="352"/>
      <c r="I220" s="364"/>
      <c r="J220" s="16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352">
        <v>219</v>
      </c>
      <c r="C221" s="511"/>
      <c r="D221" s="352"/>
      <c r="E221" s="352"/>
      <c r="F221" s="352"/>
      <c r="G221" s="352"/>
      <c r="H221" s="352"/>
      <c r="I221" s="364"/>
      <c r="J221" s="16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352">
        <v>220</v>
      </c>
      <c r="C222" s="511"/>
      <c r="D222" s="352"/>
      <c r="E222" s="352"/>
      <c r="F222" s="352"/>
      <c r="G222" s="352"/>
      <c r="H222" s="352"/>
      <c r="I222" s="327"/>
      <c r="J222" s="16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352">
        <v>221</v>
      </c>
      <c r="C223" s="511"/>
      <c r="D223" s="352"/>
      <c r="E223" s="352"/>
      <c r="F223" s="352"/>
      <c r="G223" s="352"/>
      <c r="H223" s="352"/>
      <c r="I223" s="364"/>
      <c r="J223" s="16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352">
        <v>222</v>
      </c>
      <c r="C224" s="511"/>
      <c r="D224" s="352"/>
      <c r="E224" s="352"/>
      <c r="F224" s="352"/>
      <c r="G224" s="352"/>
      <c r="H224" s="352"/>
      <c r="I224" s="364"/>
      <c r="J224" s="16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352">
        <v>223</v>
      </c>
      <c r="C225" s="511"/>
      <c r="D225" s="352"/>
      <c r="E225" s="352"/>
      <c r="F225" s="352"/>
      <c r="G225" s="352"/>
      <c r="H225" s="352"/>
      <c r="I225" s="364"/>
      <c r="J225" s="16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352">
        <v>224</v>
      </c>
      <c r="C226" s="511"/>
      <c r="D226" s="352"/>
      <c r="E226" s="352"/>
      <c r="F226" s="352"/>
      <c r="G226" s="352"/>
      <c r="H226" s="352"/>
      <c r="I226" s="364"/>
      <c r="J226" s="16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352">
        <v>225</v>
      </c>
      <c r="C227" s="511"/>
      <c r="D227" s="352"/>
      <c r="E227" s="352"/>
      <c r="F227" s="352"/>
      <c r="G227" s="352"/>
      <c r="H227" s="352"/>
      <c r="I227" s="327"/>
      <c r="J227" s="16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352">
        <v>226</v>
      </c>
      <c r="C228" s="511"/>
      <c r="D228" s="352"/>
      <c r="E228" s="352"/>
      <c r="F228" s="352"/>
      <c r="G228" s="352"/>
      <c r="H228" s="352"/>
      <c r="I228" s="364"/>
      <c r="J228" s="16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352">
        <v>227</v>
      </c>
      <c r="C229" s="511"/>
      <c r="D229" s="352"/>
      <c r="E229" s="352"/>
      <c r="F229" s="352"/>
      <c r="G229" s="352"/>
      <c r="H229" s="352"/>
      <c r="I229" s="364"/>
      <c r="J229" s="16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352">
        <v>228</v>
      </c>
      <c r="C230" s="511"/>
      <c r="D230" s="352"/>
      <c r="E230" s="352"/>
      <c r="F230" s="352"/>
      <c r="G230" s="352"/>
      <c r="H230" s="352"/>
      <c r="I230" s="364"/>
      <c r="J230" s="16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352">
        <v>229</v>
      </c>
      <c r="C231" s="511"/>
      <c r="D231" s="352"/>
      <c r="E231" s="352"/>
      <c r="F231" s="352"/>
      <c r="G231" s="352"/>
      <c r="H231" s="352"/>
      <c r="I231" s="364"/>
      <c r="J231" s="16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352">
        <v>230</v>
      </c>
      <c r="C232" s="511"/>
      <c r="D232" s="352"/>
      <c r="E232" s="352"/>
      <c r="F232" s="352"/>
      <c r="G232" s="352"/>
      <c r="H232" s="352"/>
      <c r="I232" s="327"/>
      <c r="J232" s="16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352">
        <v>231</v>
      </c>
      <c r="C233" s="511"/>
      <c r="D233" s="352"/>
      <c r="E233" s="352"/>
      <c r="F233" s="352"/>
      <c r="G233" s="352"/>
      <c r="H233" s="352"/>
      <c r="I233" s="364"/>
      <c r="J233" s="16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352">
        <v>232</v>
      </c>
      <c r="C234" s="511"/>
      <c r="D234" s="352"/>
      <c r="E234" s="352"/>
      <c r="F234" s="352"/>
      <c r="G234" s="352"/>
      <c r="H234" s="352"/>
      <c r="I234" s="364"/>
      <c r="J234" s="16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352">
        <v>233</v>
      </c>
      <c r="C235" s="511"/>
      <c r="D235" s="352"/>
      <c r="E235" s="352"/>
      <c r="F235" s="352"/>
      <c r="G235" s="352"/>
      <c r="H235" s="352"/>
      <c r="I235" s="364"/>
      <c r="J235" s="16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352">
        <v>234</v>
      </c>
      <c r="C236" s="511"/>
      <c r="D236" s="352"/>
      <c r="E236" s="352"/>
      <c r="F236" s="352"/>
      <c r="G236" s="352"/>
      <c r="H236" s="352"/>
      <c r="I236" s="364"/>
      <c r="J236" s="16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352">
        <v>235</v>
      </c>
      <c r="C237" s="511"/>
      <c r="D237" s="352"/>
      <c r="E237" s="352"/>
      <c r="F237" s="352"/>
      <c r="G237" s="352"/>
      <c r="H237" s="352"/>
      <c r="I237" s="327"/>
      <c r="J237" s="16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352">
        <v>236</v>
      </c>
      <c r="C238" s="511"/>
      <c r="D238" s="352"/>
      <c r="E238" s="352"/>
      <c r="F238" s="352"/>
      <c r="G238" s="352"/>
      <c r="H238" s="352"/>
      <c r="I238" s="364"/>
      <c r="J238" s="16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352">
        <v>237</v>
      </c>
      <c r="C239" s="511"/>
      <c r="D239" s="352"/>
      <c r="E239" s="352"/>
      <c r="F239" s="352"/>
      <c r="G239" s="352"/>
      <c r="H239" s="352"/>
      <c r="I239" s="364"/>
      <c r="J239" s="16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352">
        <v>238</v>
      </c>
      <c r="C240" s="511"/>
      <c r="D240" s="352"/>
      <c r="E240" s="352"/>
      <c r="F240" s="352"/>
      <c r="G240" s="352"/>
      <c r="H240" s="352"/>
      <c r="I240" s="364"/>
      <c r="J240" s="16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352">
        <v>239</v>
      </c>
      <c r="C241" s="511"/>
      <c r="D241" s="352"/>
      <c r="E241" s="352"/>
      <c r="F241" s="352"/>
      <c r="G241" s="352"/>
      <c r="H241" s="352"/>
      <c r="I241" s="364"/>
      <c r="J241" s="16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352">
        <v>240</v>
      </c>
      <c r="C242" s="511"/>
      <c r="D242" s="352"/>
      <c r="E242" s="352"/>
      <c r="F242" s="352"/>
      <c r="G242" s="352"/>
      <c r="H242" s="352"/>
      <c r="I242" s="327"/>
      <c r="J242" s="16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352">
        <v>241</v>
      </c>
      <c r="C243" s="511"/>
      <c r="D243" s="352"/>
      <c r="E243" s="352"/>
      <c r="F243" s="352"/>
      <c r="G243" s="352"/>
      <c r="H243" s="352"/>
      <c r="I243" s="364"/>
      <c r="J243" s="16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352">
        <v>242</v>
      </c>
      <c r="C244" s="511"/>
      <c r="D244" s="352"/>
      <c r="E244" s="352"/>
      <c r="F244" s="352"/>
      <c r="G244" s="352"/>
      <c r="H244" s="352"/>
      <c r="I244" s="364"/>
      <c r="J244" s="16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352">
        <v>243</v>
      </c>
      <c r="C245" s="511"/>
      <c r="D245" s="352"/>
      <c r="E245" s="352"/>
      <c r="F245" s="352"/>
      <c r="G245" s="352"/>
      <c r="H245" s="352"/>
      <c r="I245" s="364"/>
      <c r="J245" s="16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352">
        <v>244</v>
      </c>
      <c r="C246" s="511"/>
      <c r="D246" s="352"/>
      <c r="E246" s="352"/>
      <c r="F246" s="352"/>
      <c r="G246" s="352"/>
      <c r="H246" s="352"/>
      <c r="I246" s="364"/>
      <c r="J246" s="16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352">
        <v>245</v>
      </c>
      <c r="C247" s="511"/>
      <c r="D247" s="352"/>
      <c r="E247" s="352"/>
      <c r="F247" s="352"/>
      <c r="G247" s="352"/>
      <c r="H247" s="352"/>
      <c r="I247" s="327"/>
      <c r="J247" s="16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352">
        <v>246</v>
      </c>
      <c r="C248" s="511"/>
      <c r="D248" s="352"/>
      <c r="E248" s="352"/>
      <c r="F248" s="352"/>
      <c r="G248" s="352"/>
      <c r="H248" s="352"/>
      <c r="I248" s="364"/>
      <c r="J248" s="16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352">
        <v>247</v>
      </c>
      <c r="C249" s="511"/>
      <c r="D249" s="352"/>
      <c r="E249" s="352"/>
      <c r="F249" s="352"/>
      <c r="G249" s="352"/>
      <c r="H249" s="352"/>
      <c r="I249" s="364"/>
      <c r="J249" s="16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352">
        <v>248</v>
      </c>
      <c r="C250" s="511"/>
      <c r="D250" s="352"/>
      <c r="E250" s="352"/>
      <c r="F250" s="352"/>
      <c r="G250" s="352"/>
      <c r="H250" s="352"/>
      <c r="I250" s="364"/>
      <c r="J250" s="16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352">
        <v>249</v>
      </c>
      <c r="C251" s="511"/>
      <c r="D251" s="352"/>
      <c r="E251" s="352"/>
      <c r="F251" s="352"/>
      <c r="G251" s="352"/>
      <c r="H251" s="352"/>
      <c r="I251" s="364"/>
      <c r="J251" s="16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352">
        <v>250</v>
      </c>
      <c r="C252" s="511"/>
      <c r="D252" s="352"/>
      <c r="E252" s="352"/>
      <c r="F252" s="352"/>
      <c r="G252" s="352"/>
      <c r="H252" s="352"/>
      <c r="I252" s="327"/>
      <c r="J252" s="16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352">
        <v>251</v>
      </c>
      <c r="C253" s="511"/>
      <c r="D253" s="352"/>
      <c r="E253" s="352"/>
      <c r="F253" s="352"/>
      <c r="G253" s="352"/>
      <c r="H253" s="352"/>
      <c r="I253" s="364"/>
      <c r="J253" s="16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352">
        <v>252</v>
      </c>
      <c r="C254" s="511"/>
      <c r="D254" s="352"/>
      <c r="E254" s="352"/>
      <c r="F254" s="352"/>
      <c r="G254" s="352"/>
      <c r="H254" s="352"/>
      <c r="I254" s="364"/>
      <c r="J254" s="16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352">
        <v>253</v>
      </c>
      <c r="C255" s="511"/>
      <c r="D255" s="352"/>
      <c r="E255" s="352"/>
      <c r="F255" s="352"/>
      <c r="G255" s="352"/>
      <c r="H255" s="352"/>
      <c r="I255" s="364"/>
      <c r="J255" s="16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352">
        <v>254</v>
      </c>
      <c r="C256" s="511"/>
      <c r="D256" s="352"/>
      <c r="E256" s="352"/>
      <c r="F256" s="352"/>
      <c r="G256" s="352"/>
      <c r="H256" s="352"/>
      <c r="I256" s="364"/>
      <c r="J256" s="16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352">
        <v>255</v>
      </c>
      <c r="C257" s="511"/>
      <c r="D257" s="352"/>
      <c r="E257" s="352"/>
      <c r="F257" s="352"/>
      <c r="G257" s="352"/>
      <c r="H257" s="352"/>
      <c r="I257" s="327"/>
      <c r="J257" s="16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352">
        <v>256</v>
      </c>
      <c r="C258" s="511"/>
      <c r="D258" s="352"/>
      <c r="E258" s="352"/>
      <c r="F258" s="352"/>
      <c r="G258" s="352"/>
      <c r="H258" s="352"/>
      <c r="I258" s="364"/>
      <c r="J258" s="16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352">
        <v>257</v>
      </c>
      <c r="C259" s="511"/>
      <c r="D259" s="352"/>
      <c r="E259" s="352"/>
      <c r="F259" s="352"/>
      <c r="G259" s="352"/>
      <c r="H259" s="352"/>
      <c r="I259" s="364"/>
      <c r="J259" s="16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352">
        <v>258</v>
      </c>
      <c r="C260" s="511"/>
      <c r="D260" s="352"/>
      <c r="E260" s="352"/>
      <c r="F260" s="352"/>
      <c r="G260" s="352"/>
      <c r="H260" s="352"/>
      <c r="I260" s="364"/>
      <c r="J260" s="16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352">
        <v>259</v>
      </c>
      <c r="C261" s="511"/>
      <c r="D261" s="352"/>
      <c r="E261" s="352"/>
      <c r="F261" s="352"/>
      <c r="G261" s="352"/>
      <c r="H261" s="352"/>
      <c r="I261" s="364"/>
      <c r="J261" s="16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352">
        <v>260</v>
      </c>
      <c r="C262" s="511"/>
      <c r="D262" s="352"/>
      <c r="E262" s="352"/>
      <c r="F262" s="352"/>
      <c r="G262" s="352"/>
      <c r="H262" s="352"/>
      <c r="I262" s="327"/>
      <c r="J262" s="16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352">
        <v>261</v>
      </c>
      <c r="C263" s="511"/>
      <c r="D263" s="352"/>
      <c r="E263" s="352"/>
      <c r="F263" s="352"/>
      <c r="G263" s="352"/>
      <c r="H263" s="352"/>
      <c r="I263" s="364"/>
      <c r="J263" s="16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352">
        <v>262</v>
      </c>
      <c r="C264" s="511"/>
      <c r="D264" s="352"/>
      <c r="E264" s="352"/>
      <c r="F264" s="352"/>
      <c r="G264" s="352"/>
      <c r="H264" s="352"/>
      <c r="I264" s="364"/>
      <c r="J264" s="16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352">
        <v>263</v>
      </c>
      <c r="C265" s="511"/>
      <c r="D265" s="352"/>
      <c r="E265" s="352"/>
      <c r="F265" s="352"/>
      <c r="G265" s="352"/>
      <c r="H265" s="352"/>
      <c r="I265" s="364"/>
      <c r="J265" s="16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352">
        <v>264</v>
      </c>
      <c r="C266" s="511"/>
      <c r="D266" s="352"/>
      <c r="E266" s="352"/>
      <c r="F266" s="352"/>
      <c r="G266" s="352"/>
      <c r="H266" s="352"/>
      <c r="I266" s="364"/>
      <c r="J266" s="16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352">
        <v>265</v>
      </c>
      <c r="C267" s="511"/>
      <c r="D267" s="352"/>
      <c r="E267" s="352"/>
      <c r="F267" s="352"/>
      <c r="G267" s="352"/>
      <c r="H267" s="352"/>
      <c r="I267" s="327"/>
      <c r="J267" s="16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352">
        <v>266</v>
      </c>
      <c r="C268" s="511"/>
      <c r="D268" s="352"/>
      <c r="E268" s="352"/>
      <c r="F268" s="352"/>
      <c r="G268" s="352"/>
      <c r="H268" s="352"/>
      <c r="I268" s="364"/>
      <c r="J268" s="16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352">
        <v>267</v>
      </c>
      <c r="C269" s="511"/>
      <c r="D269" s="352"/>
      <c r="E269" s="352"/>
      <c r="F269" s="352"/>
      <c r="G269" s="352"/>
      <c r="H269" s="352"/>
      <c r="I269" s="364"/>
      <c r="J269" s="16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352">
        <v>268</v>
      </c>
      <c r="C270" s="511"/>
      <c r="D270" s="352"/>
      <c r="E270" s="352"/>
      <c r="F270" s="352"/>
      <c r="G270" s="352"/>
      <c r="H270" s="352"/>
      <c r="I270" s="364"/>
      <c r="J270" s="16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352">
        <v>269</v>
      </c>
      <c r="C271" s="511"/>
      <c r="D271" s="352"/>
      <c r="E271" s="352"/>
      <c r="F271" s="352"/>
      <c r="G271" s="352"/>
      <c r="H271" s="352"/>
      <c r="I271" s="364"/>
      <c r="J271" s="16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352">
        <v>270</v>
      </c>
      <c r="C272" s="511"/>
      <c r="D272" s="352"/>
      <c r="E272" s="352"/>
      <c r="F272" s="352"/>
      <c r="G272" s="352"/>
      <c r="H272" s="352"/>
      <c r="I272" s="327"/>
      <c r="J272" s="16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352">
        <v>271</v>
      </c>
      <c r="C273" s="511"/>
      <c r="D273" s="352"/>
      <c r="E273" s="352"/>
      <c r="F273" s="352"/>
      <c r="G273" s="352"/>
      <c r="H273" s="352"/>
      <c r="I273" s="364"/>
      <c r="J273" s="16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352">
        <v>272</v>
      </c>
      <c r="C274" s="511"/>
      <c r="D274" s="352"/>
      <c r="E274" s="352"/>
      <c r="F274" s="352"/>
      <c r="G274" s="352"/>
      <c r="H274" s="352"/>
      <c r="I274" s="364"/>
      <c r="J274" s="16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352">
        <v>273</v>
      </c>
      <c r="C275" s="511"/>
      <c r="D275" s="352"/>
      <c r="E275" s="352"/>
      <c r="F275" s="352"/>
      <c r="G275" s="352"/>
      <c r="H275" s="352"/>
      <c r="I275" s="364"/>
      <c r="J275" s="16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352">
        <v>274</v>
      </c>
      <c r="C276" s="511"/>
      <c r="D276" s="352"/>
      <c r="E276" s="352"/>
      <c r="F276" s="352"/>
      <c r="G276" s="352"/>
      <c r="H276" s="352"/>
      <c r="I276" s="364"/>
      <c r="J276" s="16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352">
        <v>275</v>
      </c>
      <c r="C277" s="511"/>
      <c r="D277" s="352"/>
      <c r="E277" s="352"/>
      <c r="F277" s="352"/>
      <c r="G277" s="352"/>
      <c r="H277" s="352"/>
      <c r="I277" s="327"/>
      <c r="J277" s="16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352">
        <v>276</v>
      </c>
      <c r="C278" s="511"/>
      <c r="D278" s="352"/>
      <c r="E278" s="352"/>
      <c r="F278" s="352"/>
      <c r="G278" s="352"/>
      <c r="H278" s="352"/>
      <c r="I278" s="364"/>
      <c r="J278" s="16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352">
        <v>277</v>
      </c>
      <c r="C279" s="511"/>
      <c r="D279" s="352"/>
      <c r="E279" s="352"/>
      <c r="F279" s="352"/>
      <c r="G279" s="352"/>
      <c r="H279" s="352"/>
      <c r="I279" s="364"/>
      <c r="J279" s="16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352">
        <v>278</v>
      </c>
      <c r="C280" s="511"/>
      <c r="D280" s="352"/>
      <c r="E280" s="352"/>
      <c r="F280" s="352"/>
      <c r="G280" s="352"/>
      <c r="H280" s="352"/>
      <c r="I280" s="364"/>
      <c r="J280" s="16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352">
        <v>279</v>
      </c>
      <c r="C281" s="511"/>
      <c r="D281" s="352"/>
      <c r="E281" s="352"/>
      <c r="F281" s="352"/>
      <c r="G281" s="352"/>
      <c r="H281" s="352"/>
      <c r="I281" s="364"/>
      <c r="J281" s="16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352">
        <v>280</v>
      </c>
      <c r="C282" s="511"/>
      <c r="D282" s="352"/>
      <c r="E282" s="352"/>
      <c r="F282" s="352"/>
      <c r="G282" s="352"/>
      <c r="H282" s="352"/>
      <c r="I282" s="327"/>
      <c r="J282" s="16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352">
        <v>281</v>
      </c>
      <c r="C283" s="511"/>
      <c r="D283" s="352"/>
      <c r="E283" s="352"/>
      <c r="F283" s="352"/>
      <c r="G283" s="352"/>
      <c r="H283" s="352"/>
      <c r="I283" s="364"/>
      <c r="J283" s="16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352">
        <v>282</v>
      </c>
      <c r="C284" s="511"/>
      <c r="D284" s="352"/>
      <c r="E284" s="352"/>
      <c r="F284" s="352"/>
      <c r="G284" s="352"/>
      <c r="H284" s="352"/>
      <c r="I284" s="364"/>
      <c r="J284" s="16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352">
        <v>283</v>
      </c>
      <c r="C285" s="511"/>
      <c r="D285" s="352"/>
      <c r="E285" s="352"/>
      <c r="F285" s="352"/>
      <c r="G285" s="352"/>
      <c r="H285" s="352"/>
      <c r="I285" s="364"/>
      <c r="J285" s="16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352">
        <v>284</v>
      </c>
      <c r="C286" s="511"/>
      <c r="D286" s="352"/>
      <c r="E286" s="352"/>
      <c r="F286" s="352"/>
      <c r="G286" s="352"/>
      <c r="H286" s="352"/>
      <c r="I286" s="364"/>
      <c r="J286" s="16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352">
        <v>285</v>
      </c>
      <c r="C287" s="511"/>
      <c r="D287" s="352"/>
      <c r="E287" s="352"/>
      <c r="F287" s="352"/>
      <c r="G287" s="352"/>
      <c r="H287" s="352"/>
      <c r="I287" s="327"/>
      <c r="J287" s="16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352">
        <v>286</v>
      </c>
      <c r="C288" s="511"/>
      <c r="D288" s="352"/>
      <c r="E288" s="352"/>
      <c r="F288" s="352"/>
      <c r="G288" s="352"/>
      <c r="H288" s="352"/>
      <c r="I288" s="364"/>
      <c r="J288" s="16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352">
        <v>287</v>
      </c>
      <c r="C289" s="511"/>
      <c r="D289" s="352"/>
      <c r="E289" s="352"/>
      <c r="F289" s="352"/>
      <c r="G289" s="352"/>
      <c r="H289" s="352"/>
      <c r="I289" s="364"/>
      <c r="J289" s="16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352">
        <v>288</v>
      </c>
      <c r="C290" s="511"/>
      <c r="D290" s="352"/>
      <c r="E290" s="352"/>
      <c r="F290" s="352"/>
      <c r="G290" s="352"/>
      <c r="H290" s="352"/>
      <c r="I290" s="364"/>
      <c r="J290" s="16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181"/>
      <c r="C291" s="181"/>
      <c r="D291" s="181"/>
      <c r="E291" s="181"/>
      <c r="F291" s="181"/>
      <c r="G291" s="181"/>
      <c r="H291" s="181"/>
      <c r="I291" s="359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181"/>
      <c r="C292" s="181"/>
      <c r="D292" s="181"/>
      <c r="E292" s="181"/>
      <c r="F292" s="181"/>
      <c r="G292" s="181"/>
      <c r="H292" s="181"/>
      <c r="I292" s="359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181"/>
      <c r="C293" s="181"/>
      <c r="D293" s="181"/>
      <c r="E293" s="181"/>
      <c r="F293" s="181"/>
      <c r="G293" s="181"/>
      <c r="H293" s="181"/>
      <c r="I293" s="359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181"/>
      <c r="C294" s="181"/>
      <c r="D294" s="181"/>
      <c r="E294" s="181"/>
      <c r="F294" s="181"/>
      <c r="G294" s="181"/>
      <c r="H294" s="181"/>
      <c r="I294" s="359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181"/>
      <c r="C295" s="181"/>
      <c r="D295" s="181"/>
      <c r="E295" s="181"/>
      <c r="F295" s="181"/>
      <c r="G295" s="181"/>
      <c r="H295" s="181"/>
      <c r="I295" s="359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181"/>
      <c r="C296" s="181"/>
      <c r="D296" s="181"/>
      <c r="E296" s="181"/>
      <c r="F296" s="181"/>
      <c r="G296" s="181"/>
      <c r="H296" s="181"/>
      <c r="I296" s="359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181"/>
      <c r="C297" s="181"/>
      <c r="D297" s="181"/>
      <c r="E297" s="181"/>
      <c r="F297" s="181"/>
      <c r="G297" s="181"/>
      <c r="H297" s="181"/>
      <c r="I297" s="359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181"/>
      <c r="C298" s="181"/>
      <c r="D298" s="181"/>
      <c r="E298" s="181"/>
      <c r="F298" s="181"/>
      <c r="G298" s="181"/>
      <c r="H298" s="181"/>
      <c r="I298" s="359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181"/>
      <c r="C299" s="181"/>
      <c r="D299" s="181"/>
      <c r="E299" s="181"/>
      <c r="F299" s="181"/>
      <c r="G299" s="181"/>
      <c r="H299" s="181"/>
      <c r="I299" s="359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181"/>
      <c r="C300" s="181"/>
      <c r="D300" s="181"/>
      <c r="E300" s="181"/>
      <c r="F300" s="181"/>
      <c r="G300" s="181"/>
      <c r="H300" s="181"/>
      <c r="I300" s="359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181"/>
      <c r="C301" s="181"/>
      <c r="D301" s="181"/>
      <c r="E301" s="181"/>
      <c r="F301" s="181"/>
      <c r="G301" s="181"/>
      <c r="H301" s="181"/>
      <c r="I301" s="359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181"/>
      <c r="C302" s="181"/>
      <c r="D302" s="181"/>
      <c r="E302" s="181"/>
      <c r="F302" s="181"/>
      <c r="G302" s="181"/>
      <c r="H302" s="181"/>
      <c r="I302" s="359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181"/>
      <c r="C303" s="181"/>
      <c r="D303" s="181"/>
      <c r="E303" s="181"/>
      <c r="F303" s="181"/>
      <c r="G303" s="181"/>
      <c r="H303" s="181"/>
      <c r="I303" s="359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181"/>
      <c r="C304" s="181"/>
      <c r="D304" s="181"/>
      <c r="E304" s="181"/>
      <c r="F304" s="181"/>
      <c r="G304" s="181"/>
      <c r="H304" s="181"/>
      <c r="I304" s="359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181"/>
      <c r="C305" s="181"/>
      <c r="D305" s="181"/>
      <c r="E305" s="181"/>
      <c r="F305" s="181"/>
      <c r="G305" s="181"/>
      <c r="H305" s="181"/>
      <c r="I305" s="359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181"/>
      <c r="C306" s="181"/>
      <c r="D306" s="181"/>
      <c r="E306" s="181"/>
      <c r="F306" s="181"/>
      <c r="G306" s="181"/>
      <c r="H306" s="181"/>
      <c r="I306" s="359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181"/>
      <c r="C307" s="181"/>
      <c r="D307" s="181"/>
      <c r="E307" s="181"/>
      <c r="F307" s="181"/>
      <c r="G307" s="181"/>
      <c r="H307" s="181"/>
      <c r="I307" s="359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181"/>
      <c r="C308" s="181"/>
      <c r="D308" s="181"/>
      <c r="E308" s="181"/>
      <c r="F308" s="181"/>
      <c r="G308" s="181"/>
      <c r="H308" s="181"/>
      <c r="I308" s="359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4"/>
      <c r="B309" s="181"/>
      <c r="C309" s="181"/>
      <c r="D309" s="181"/>
      <c r="E309" s="181"/>
      <c r="F309" s="181"/>
      <c r="G309" s="181"/>
      <c r="H309" s="181"/>
      <c r="I309" s="359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181"/>
      <c r="C310" s="181"/>
      <c r="D310" s="181"/>
      <c r="E310" s="181"/>
      <c r="F310" s="181"/>
      <c r="G310" s="181"/>
      <c r="H310" s="181"/>
      <c r="I310" s="359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181"/>
      <c r="C311" s="181"/>
      <c r="D311" s="181"/>
      <c r="E311" s="181"/>
      <c r="F311" s="181"/>
      <c r="G311" s="181"/>
      <c r="H311" s="181"/>
      <c r="I311" s="359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181"/>
      <c r="C312" s="181"/>
      <c r="D312" s="181"/>
      <c r="E312" s="181"/>
      <c r="F312" s="181"/>
      <c r="G312" s="181"/>
      <c r="H312" s="181"/>
      <c r="I312" s="359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181"/>
      <c r="C313" s="181"/>
      <c r="D313" s="181"/>
      <c r="E313" s="181"/>
      <c r="F313" s="181"/>
      <c r="G313" s="181"/>
      <c r="H313" s="181"/>
      <c r="I313" s="359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181"/>
      <c r="C314" s="181"/>
      <c r="D314" s="181"/>
      <c r="E314" s="181"/>
      <c r="F314" s="181"/>
      <c r="G314" s="181"/>
      <c r="H314" s="181"/>
      <c r="I314" s="359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181"/>
      <c r="C315" s="181"/>
      <c r="D315" s="181"/>
      <c r="E315" s="181"/>
      <c r="F315" s="181"/>
      <c r="G315" s="181"/>
      <c r="H315" s="181"/>
      <c r="I315" s="359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181"/>
      <c r="C316" s="181"/>
      <c r="D316" s="181"/>
      <c r="E316" s="181"/>
      <c r="F316" s="181"/>
      <c r="G316" s="181"/>
      <c r="H316" s="181"/>
      <c r="I316" s="359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181"/>
      <c r="C317" s="181"/>
      <c r="D317" s="181"/>
      <c r="E317" s="181"/>
      <c r="F317" s="181"/>
      <c r="G317" s="181"/>
      <c r="H317" s="181"/>
      <c r="I317" s="359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181"/>
      <c r="C318" s="181"/>
      <c r="D318" s="181"/>
      <c r="E318" s="181"/>
      <c r="F318" s="181"/>
      <c r="G318" s="181"/>
      <c r="H318" s="181"/>
      <c r="I318" s="359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181"/>
      <c r="C319" s="181"/>
      <c r="D319" s="181"/>
      <c r="E319" s="181"/>
      <c r="F319" s="181"/>
      <c r="G319" s="181"/>
      <c r="H319" s="181"/>
      <c r="I319" s="359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181"/>
      <c r="C320" s="181"/>
      <c r="D320" s="181"/>
      <c r="E320" s="181"/>
      <c r="F320" s="181"/>
      <c r="G320" s="181"/>
      <c r="H320" s="181"/>
      <c r="I320" s="359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181"/>
      <c r="C321" s="181"/>
      <c r="D321" s="181"/>
      <c r="E321" s="181"/>
      <c r="F321" s="181"/>
      <c r="G321" s="181"/>
      <c r="H321" s="181"/>
      <c r="I321" s="359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181"/>
      <c r="C322" s="181"/>
      <c r="D322" s="181"/>
      <c r="E322" s="181"/>
      <c r="F322" s="181"/>
      <c r="G322" s="181"/>
      <c r="H322" s="181"/>
      <c r="I322" s="359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181"/>
      <c r="C323" s="181"/>
      <c r="D323" s="181"/>
      <c r="E323" s="181"/>
      <c r="F323" s="181"/>
      <c r="G323" s="181"/>
      <c r="H323" s="181"/>
      <c r="I323" s="359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181"/>
      <c r="C324" s="181"/>
      <c r="D324" s="181"/>
      <c r="E324" s="181"/>
      <c r="F324" s="181"/>
      <c r="G324" s="181"/>
      <c r="H324" s="181"/>
      <c r="I324" s="359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181"/>
      <c r="C325" s="181"/>
      <c r="D325" s="181"/>
      <c r="E325" s="181"/>
      <c r="F325" s="181"/>
      <c r="G325" s="181"/>
      <c r="H325" s="181"/>
      <c r="I325" s="359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181"/>
      <c r="C326" s="181"/>
      <c r="D326" s="181"/>
      <c r="E326" s="181"/>
      <c r="F326" s="181"/>
      <c r="G326" s="181"/>
      <c r="H326" s="181"/>
      <c r="I326" s="359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181"/>
      <c r="C327" s="181"/>
      <c r="D327" s="181"/>
      <c r="E327" s="181"/>
      <c r="F327" s="181"/>
      <c r="G327" s="181"/>
      <c r="H327" s="181"/>
      <c r="I327" s="359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181"/>
      <c r="C328" s="181"/>
      <c r="D328" s="181"/>
      <c r="E328" s="181"/>
      <c r="F328" s="181"/>
      <c r="G328" s="181"/>
      <c r="H328" s="181"/>
      <c r="I328" s="359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181"/>
      <c r="C329" s="181"/>
      <c r="D329" s="181"/>
      <c r="E329" s="181"/>
      <c r="F329" s="181"/>
      <c r="G329" s="181"/>
      <c r="H329" s="181"/>
      <c r="I329" s="359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181"/>
      <c r="C330" s="181"/>
      <c r="D330" s="181"/>
      <c r="E330" s="181"/>
      <c r="F330" s="181"/>
      <c r="G330" s="181"/>
      <c r="H330" s="181"/>
      <c r="I330" s="359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181"/>
      <c r="C331" s="181"/>
      <c r="D331" s="181"/>
      <c r="E331" s="181"/>
      <c r="F331" s="181"/>
      <c r="G331" s="181"/>
      <c r="H331" s="181"/>
      <c r="I331" s="359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181"/>
      <c r="C332" s="181"/>
      <c r="D332" s="181"/>
      <c r="E332" s="181"/>
      <c r="F332" s="181"/>
      <c r="G332" s="181"/>
      <c r="H332" s="181"/>
      <c r="I332" s="359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181"/>
      <c r="C333" s="181"/>
      <c r="D333" s="181"/>
      <c r="E333" s="181"/>
      <c r="F333" s="181"/>
      <c r="G333" s="181"/>
      <c r="H333" s="181"/>
      <c r="I333" s="359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181"/>
      <c r="C334" s="181"/>
      <c r="D334" s="181"/>
      <c r="E334" s="181"/>
      <c r="F334" s="181"/>
      <c r="G334" s="181"/>
      <c r="H334" s="181"/>
      <c r="I334" s="359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181"/>
      <c r="C335" s="181"/>
      <c r="D335" s="181"/>
      <c r="E335" s="181"/>
      <c r="F335" s="181"/>
      <c r="G335" s="181"/>
      <c r="H335" s="181"/>
      <c r="I335" s="359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181"/>
      <c r="C336" s="181"/>
      <c r="D336" s="181"/>
      <c r="E336" s="181"/>
      <c r="F336" s="181"/>
      <c r="G336" s="181"/>
      <c r="H336" s="181"/>
      <c r="I336" s="359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181"/>
      <c r="C337" s="181"/>
      <c r="D337" s="181"/>
      <c r="E337" s="181"/>
      <c r="F337" s="181"/>
      <c r="G337" s="181"/>
      <c r="H337" s="181"/>
      <c r="I337" s="359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181"/>
      <c r="C338" s="181"/>
      <c r="D338" s="181"/>
      <c r="E338" s="181"/>
      <c r="F338" s="181"/>
      <c r="G338" s="181"/>
      <c r="H338" s="181"/>
      <c r="I338" s="359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181"/>
      <c r="C339" s="181"/>
      <c r="D339" s="181"/>
      <c r="E339" s="181"/>
      <c r="F339" s="181"/>
      <c r="G339" s="181"/>
      <c r="H339" s="181"/>
      <c r="I339" s="359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181"/>
      <c r="C340" s="181"/>
      <c r="D340" s="181"/>
      <c r="E340" s="181"/>
      <c r="F340" s="181"/>
      <c r="G340" s="181"/>
      <c r="H340" s="181"/>
      <c r="I340" s="359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181"/>
      <c r="C341" s="181"/>
      <c r="D341" s="181"/>
      <c r="E341" s="181"/>
      <c r="F341" s="181"/>
      <c r="G341" s="181"/>
      <c r="H341" s="181"/>
      <c r="I341" s="359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181"/>
      <c r="C342" s="181"/>
      <c r="D342" s="181"/>
      <c r="E342" s="181"/>
      <c r="F342" s="181"/>
      <c r="G342" s="181"/>
      <c r="H342" s="181"/>
      <c r="I342" s="359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181"/>
      <c r="C343" s="181"/>
      <c r="D343" s="181"/>
      <c r="E343" s="181"/>
      <c r="F343" s="181"/>
      <c r="G343" s="181"/>
      <c r="H343" s="181"/>
      <c r="I343" s="359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181"/>
      <c r="C344" s="181"/>
      <c r="D344" s="181"/>
      <c r="E344" s="181"/>
      <c r="F344" s="181"/>
      <c r="G344" s="181"/>
      <c r="H344" s="181"/>
      <c r="I344" s="359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181"/>
      <c r="C345" s="181"/>
      <c r="D345" s="181"/>
      <c r="E345" s="181"/>
      <c r="F345" s="181"/>
      <c r="G345" s="181"/>
      <c r="H345" s="181"/>
      <c r="I345" s="359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181"/>
      <c r="C346" s="181"/>
      <c r="D346" s="181"/>
      <c r="E346" s="181"/>
      <c r="F346" s="181"/>
      <c r="G346" s="181"/>
      <c r="H346" s="181"/>
      <c r="I346" s="359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181"/>
      <c r="C347" s="181"/>
      <c r="D347" s="181"/>
      <c r="E347" s="181"/>
      <c r="F347" s="181"/>
      <c r="G347" s="181"/>
      <c r="H347" s="181"/>
      <c r="I347" s="359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181"/>
      <c r="C348" s="181"/>
      <c r="D348" s="181"/>
      <c r="E348" s="181"/>
      <c r="F348" s="181"/>
      <c r="G348" s="181"/>
      <c r="H348" s="181"/>
      <c r="I348" s="359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181"/>
      <c r="C349" s="181"/>
      <c r="D349" s="181"/>
      <c r="E349" s="181"/>
      <c r="F349" s="181"/>
      <c r="G349" s="181"/>
      <c r="H349" s="181"/>
      <c r="I349" s="359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181"/>
      <c r="C350" s="181"/>
      <c r="D350" s="181"/>
      <c r="E350" s="181"/>
      <c r="F350" s="181"/>
      <c r="G350" s="181"/>
      <c r="H350" s="181"/>
      <c r="I350" s="359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181"/>
      <c r="C351" s="181"/>
      <c r="D351" s="181"/>
      <c r="E351" s="181"/>
      <c r="F351" s="181"/>
      <c r="G351" s="181"/>
      <c r="H351" s="181"/>
      <c r="I351" s="359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181"/>
      <c r="C352" s="181"/>
      <c r="D352" s="181"/>
      <c r="E352" s="181"/>
      <c r="F352" s="181"/>
      <c r="G352" s="181"/>
      <c r="H352" s="181"/>
      <c r="I352" s="359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181"/>
      <c r="C353" s="181"/>
      <c r="D353" s="181"/>
      <c r="E353" s="181"/>
      <c r="F353" s="181"/>
      <c r="G353" s="181"/>
      <c r="H353" s="181"/>
      <c r="I353" s="359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181"/>
      <c r="C354" s="181"/>
      <c r="D354" s="181"/>
      <c r="E354" s="181"/>
      <c r="F354" s="181"/>
      <c r="G354" s="181"/>
      <c r="H354" s="181"/>
      <c r="I354" s="359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181"/>
      <c r="C355" s="181"/>
      <c r="D355" s="181"/>
      <c r="E355" s="181"/>
      <c r="F355" s="181"/>
      <c r="G355" s="181"/>
      <c r="H355" s="181"/>
      <c r="I355" s="359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181"/>
      <c r="C356" s="181"/>
      <c r="D356" s="181"/>
      <c r="E356" s="181"/>
      <c r="F356" s="181"/>
      <c r="G356" s="181"/>
      <c r="H356" s="181"/>
      <c r="I356" s="359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181"/>
      <c r="C357" s="181"/>
      <c r="D357" s="181"/>
      <c r="E357" s="181"/>
      <c r="F357" s="181"/>
      <c r="G357" s="181"/>
      <c r="H357" s="181"/>
      <c r="I357" s="359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181"/>
      <c r="C358" s="181"/>
      <c r="D358" s="181"/>
      <c r="E358" s="181"/>
      <c r="F358" s="181"/>
      <c r="G358" s="181"/>
      <c r="H358" s="181"/>
      <c r="I358" s="359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181"/>
      <c r="C359" s="181"/>
      <c r="D359" s="181"/>
      <c r="E359" s="181"/>
      <c r="F359" s="181"/>
      <c r="G359" s="181"/>
      <c r="H359" s="181"/>
      <c r="I359" s="359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181"/>
      <c r="C360" s="181"/>
      <c r="D360" s="181"/>
      <c r="E360" s="181"/>
      <c r="F360" s="181"/>
      <c r="G360" s="181"/>
      <c r="H360" s="181"/>
      <c r="I360" s="359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181"/>
      <c r="C361" s="181"/>
      <c r="D361" s="181"/>
      <c r="E361" s="181"/>
      <c r="F361" s="181"/>
      <c r="G361" s="181"/>
      <c r="H361" s="181"/>
      <c r="I361" s="359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181"/>
      <c r="C362" s="181"/>
      <c r="D362" s="181"/>
      <c r="E362" s="181"/>
      <c r="F362" s="181"/>
      <c r="G362" s="181"/>
      <c r="H362" s="181"/>
      <c r="I362" s="359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181"/>
      <c r="C363" s="181"/>
      <c r="D363" s="181"/>
      <c r="E363" s="181"/>
      <c r="F363" s="181"/>
      <c r="G363" s="181"/>
      <c r="H363" s="181"/>
      <c r="I363" s="359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181"/>
      <c r="C364" s="181"/>
      <c r="D364" s="181"/>
      <c r="E364" s="181"/>
      <c r="F364" s="181"/>
      <c r="G364" s="181"/>
      <c r="H364" s="181"/>
      <c r="I364" s="359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181"/>
      <c r="C365" s="181"/>
      <c r="D365" s="181"/>
      <c r="E365" s="181"/>
      <c r="F365" s="181"/>
      <c r="G365" s="181"/>
      <c r="H365" s="181"/>
      <c r="I365" s="359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181"/>
      <c r="C366" s="181"/>
      <c r="D366" s="181"/>
      <c r="E366" s="181"/>
      <c r="F366" s="181"/>
      <c r="G366" s="181"/>
      <c r="H366" s="181"/>
      <c r="I366" s="359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181"/>
      <c r="C367" s="181"/>
      <c r="D367" s="181"/>
      <c r="E367" s="181"/>
      <c r="F367" s="181"/>
      <c r="G367" s="181"/>
      <c r="H367" s="181"/>
      <c r="I367" s="359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181"/>
      <c r="C368" s="181"/>
      <c r="D368" s="181"/>
      <c r="E368" s="181"/>
      <c r="F368" s="181"/>
      <c r="G368" s="181"/>
      <c r="H368" s="181"/>
      <c r="I368" s="359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181"/>
      <c r="C369" s="181"/>
      <c r="D369" s="181"/>
      <c r="E369" s="181"/>
      <c r="F369" s="181"/>
      <c r="G369" s="181"/>
      <c r="H369" s="181"/>
      <c r="I369" s="359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181"/>
      <c r="C370" s="181"/>
      <c r="D370" s="181"/>
      <c r="E370" s="181"/>
      <c r="F370" s="181"/>
      <c r="G370" s="181"/>
      <c r="H370" s="181"/>
      <c r="I370" s="359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181"/>
      <c r="C371" s="181"/>
      <c r="D371" s="181"/>
      <c r="E371" s="181"/>
      <c r="F371" s="181"/>
      <c r="G371" s="181"/>
      <c r="H371" s="181"/>
      <c r="I371" s="359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181"/>
      <c r="C372" s="181"/>
      <c r="D372" s="181"/>
      <c r="E372" s="181"/>
      <c r="F372" s="181"/>
      <c r="G372" s="181"/>
      <c r="H372" s="181"/>
      <c r="I372" s="359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181"/>
      <c r="C373" s="181"/>
      <c r="D373" s="181"/>
      <c r="E373" s="181"/>
      <c r="F373" s="181"/>
      <c r="G373" s="181"/>
      <c r="H373" s="181"/>
      <c r="I373" s="359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181"/>
      <c r="C374" s="181"/>
      <c r="D374" s="181"/>
      <c r="E374" s="181"/>
      <c r="F374" s="181"/>
      <c r="G374" s="181"/>
      <c r="H374" s="181"/>
      <c r="I374" s="359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181"/>
      <c r="C375" s="181"/>
      <c r="D375" s="181"/>
      <c r="E375" s="181"/>
      <c r="F375" s="181"/>
      <c r="G375" s="181"/>
      <c r="H375" s="181"/>
      <c r="I375" s="359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181"/>
      <c r="C376" s="181"/>
      <c r="D376" s="181"/>
      <c r="E376" s="181"/>
      <c r="F376" s="181"/>
      <c r="G376" s="181"/>
      <c r="H376" s="181"/>
      <c r="I376" s="359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181"/>
      <c r="C377" s="181"/>
      <c r="D377" s="181"/>
      <c r="E377" s="181"/>
      <c r="F377" s="181"/>
      <c r="G377" s="181"/>
      <c r="H377" s="181"/>
      <c r="I377" s="359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181"/>
      <c r="C378" s="181"/>
      <c r="D378" s="181"/>
      <c r="E378" s="181"/>
      <c r="F378" s="181"/>
      <c r="G378" s="181"/>
      <c r="H378" s="181"/>
      <c r="I378" s="359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181"/>
      <c r="C379" s="181"/>
      <c r="D379" s="181"/>
      <c r="E379" s="181"/>
      <c r="F379" s="181"/>
      <c r="G379" s="181"/>
      <c r="H379" s="181"/>
      <c r="I379" s="359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181"/>
      <c r="C380" s="181"/>
      <c r="D380" s="181"/>
      <c r="E380" s="181"/>
      <c r="F380" s="181"/>
      <c r="G380" s="181"/>
      <c r="H380" s="181"/>
      <c r="I380" s="359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181"/>
      <c r="C381" s="181"/>
      <c r="D381" s="181"/>
      <c r="E381" s="181"/>
      <c r="F381" s="181"/>
      <c r="G381" s="181"/>
      <c r="H381" s="181"/>
      <c r="I381" s="359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181"/>
      <c r="C382" s="181"/>
      <c r="D382" s="181"/>
      <c r="E382" s="181"/>
      <c r="F382" s="181"/>
      <c r="G382" s="181"/>
      <c r="H382" s="181"/>
      <c r="I382" s="359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181"/>
      <c r="C383" s="181"/>
      <c r="D383" s="181"/>
      <c r="E383" s="181"/>
      <c r="F383" s="181"/>
      <c r="G383" s="181"/>
      <c r="H383" s="181"/>
      <c r="I383" s="359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181"/>
      <c r="C384" s="181"/>
      <c r="D384" s="181"/>
      <c r="E384" s="181"/>
      <c r="F384" s="181"/>
      <c r="G384" s="181"/>
      <c r="H384" s="181"/>
      <c r="I384" s="359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181"/>
      <c r="C385" s="181"/>
      <c r="D385" s="181"/>
      <c r="E385" s="181"/>
      <c r="F385" s="181"/>
      <c r="G385" s="181"/>
      <c r="H385" s="181"/>
      <c r="I385" s="359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181"/>
      <c r="C386" s="181"/>
      <c r="D386" s="181"/>
      <c r="E386" s="181"/>
      <c r="F386" s="181"/>
      <c r="G386" s="181"/>
      <c r="H386" s="181"/>
      <c r="I386" s="359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181"/>
      <c r="C387" s="181"/>
      <c r="D387" s="181"/>
      <c r="E387" s="181"/>
      <c r="F387" s="181"/>
      <c r="G387" s="181"/>
      <c r="H387" s="181"/>
      <c r="I387" s="359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181"/>
      <c r="C388" s="181"/>
      <c r="D388" s="181"/>
      <c r="E388" s="181"/>
      <c r="F388" s="181"/>
      <c r="G388" s="181"/>
      <c r="H388" s="181"/>
      <c r="I388" s="359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181"/>
      <c r="C389" s="181"/>
      <c r="D389" s="181"/>
      <c r="E389" s="181"/>
      <c r="F389" s="181"/>
      <c r="G389" s="181"/>
      <c r="H389" s="181"/>
      <c r="I389" s="359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181"/>
      <c r="C390" s="181"/>
      <c r="D390" s="181"/>
      <c r="E390" s="181"/>
      <c r="F390" s="181"/>
      <c r="G390" s="181"/>
      <c r="H390" s="181"/>
      <c r="I390" s="359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181"/>
      <c r="C391" s="181"/>
      <c r="D391" s="181"/>
      <c r="E391" s="181"/>
      <c r="F391" s="181"/>
      <c r="G391" s="181"/>
      <c r="H391" s="181"/>
      <c r="I391" s="359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181"/>
      <c r="C392" s="181"/>
      <c r="D392" s="181"/>
      <c r="E392" s="181"/>
      <c r="F392" s="181"/>
      <c r="G392" s="181"/>
      <c r="H392" s="181"/>
      <c r="I392" s="359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181"/>
      <c r="C393" s="181"/>
      <c r="D393" s="181"/>
      <c r="E393" s="181"/>
      <c r="F393" s="181"/>
      <c r="G393" s="181"/>
      <c r="H393" s="181"/>
      <c r="I393" s="359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181"/>
      <c r="C394" s="181"/>
      <c r="D394" s="181"/>
      <c r="E394" s="181"/>
      <c r="F394" s="181"/>
      <c r="G394" s="181"/>
      <c r="H394" s="181"/>
      <c r="I394" s="359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181"/>
      <c r="C395" s="181"/>
      <c r="D395" s="181"/>
      <c r="E395" s="181"/>
      <c r="F395" s="181"/>
      <c r="G395" s="181"/>
      <c r="H395" s="181"/>
      <c r="I395" s="359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181"/>
      <c r="C396" s="181"/>
      <c r="D396" s="181"/>
      <c r="E396" s="181"/>
      <c r="F396" s="181"/>
      <c r="G396" s="181"/>
      <c r="H396" s="181"/>
      <c r="I396" s="359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181"/>
      <c r="C397" s="181"/>
      <c r="D397" s="181"/>
      <c r="E397" s="181"/>
      <c r="F397" s="181"/>
      <c r="G397" s="181"/>
      <c r="H397" s="181"/>
      <c r="I397" s="359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181"/>
      <c r="C398" s="181"/>
      <c r="D398" s="181"/>
      <c r="E398" s="181"/>
      <c r="F398" s="181"/>
      <c r="G398" s="181"/>
      <c r="H398" s="181"/>
      <c r="I398" s="359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181"/>
      <c r="C399" s="181"/>
      <c r="D399" s="181"/>
      <c r="E399" s="181"/>
      <c r="F399" s="181"/>
      <c r="G399" s="181"/>
      <c r="H399" s="181"/>
      <c r="I399" s="359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181"/>
      <c r="C400" s="181"/>
      <c r="D400" s="181"/>
      <c r="E400" s="181"/>
      <c r="F400" s="181"/>
      <c r="G400" s="181"/>
      <c r="H400" s="181"/>
      <c r="I400" s="359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181"/>
      <c r="C401" s="181"/>
      <c r="D401" s="181"/>
      <c r="E401" s="181"/>
      <c r="F401" s="181"/>
      <c r="G401" s="181"/>
      <c r="H401" s="181"/>
      <c r="I401" s="359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181"/>
      <c r="C402" s="181"/>
      <c r="D402" s="181"/>
      <c r="E402" s="181"/>
      <c r="F402" s="181"/>
      <c r="G402" s="181"/>
      <c r="H402" s="181"/>
      <c r="I402" s="359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181"/>
      <c r="C403" s="181"/>
      <c r="D403" s="181"/>
      <c r="E403" s="181"/>
      <c r="F403" s="181"/>
      <c r="G403" s="181"/>
      <c r="H403" s="181"/>
      <c r="I403" s="359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181"/>
      <c r="C404" s="181"/>
      <c r="D404" s="181"/>
      <c r="E404" s="181"/>
      <c r="F404" s="181"/>
      <c r="G404" s="181"/>
      <c r="H404" s="181"/>
      <c r="I404" s="359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181"/>
      <c r="C405" s="181"/>
      <c r="D405" s="181"/>
      <c r="E405" s="181"/>
      <c r="F405" s="181"/>
      <c r="G405" s="181"/>
      <c r="H405" s="181"/>
      <c r="I405" s="359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181"/>
      <c r="C406" s="181"/>
      <c r="D406" s="181"/>
      <c r="E406" s="181"/>
      <c r="F406" s="181"/>
      <c r="G406" s="181"/>
      <c r="H406" s="181"/>
      <c r="I406" s="359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181"/>
      <c r="C407" s="181"/>
      <c r="D407" s="181"/>
      <c r="E407" s="181"/>
      <c r="F407" s="181"/>
      <c r="G407" s="181"/>
      <c r="H407" s="181"/>
      <c r="I407" s="359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181"/>
      <c r="C408" s="181"/>
      <c r="D408" s="181"/>
      <c r="E408" s="181"/>
      <c r="F408" s="181"/>
      <c r="G408" s="181"/>
      <c r="H408" s="181"/>
      <c r="I408" s="359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181"/>
      <c r="C409" s="181"/>
      <c r="D409" s="181"/>
      <c r="E409" s="181"/>
      <c r="F409" s="181"/>
      <c r="G409" s="181"/>
      <c r="H409" s="181"/>
      <c r="I409" s="359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181"/>
      <c r="C410" s="181"/>
      <c r="D410" s="181"/>
      <c r="E410" s="181"/>
      <c r="F410" s="181"/>
      <c r="G410" s="181"/>
      <c r="H410" s="181"/>
      <c r="I410" s="359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181"/>
      <c r="C411" s="181"/>
      <c r="D411" s="181"/>
      <c r="E411" s="181"/>
      <c r="F411" s="181"/>
      <c r="G411" s="181"/>
      <c r="H411" s="181"/>
      <c r="I411" s="359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181"/>
      <c r="C412" s="181"/>
      <c r="D412" s="181"/>
      <c r="E412" s="181"/>
      <c r="F412" s="181"/>
      <c r="G412" s="181"/>
      <c r="H412" s="181"/>
      <c r="I412" s="359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181"/>
      <c r="C413" s="181"/>
      <c r="D413" s="181"/>
      <c r="E413" s="181"/>
      <c r="F413" s="181"/>
      <c r="G413" s="181"/>
      <c r="H413" s="181"/>
      <c r="I413" s="359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181"/>
      <c r="C414" s="181"/>
      <c r="D414" s="181"/>
      <c r="E414" s="181"/>
      <c r="F414" s="181"/>
      <c r="G414" s="181"/>
      <c r="H414" s="181"/>
      <c r="I414" s="359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181"/>
      <c r="C415" s="181"/>
      <c r="D415" s="181"/>
      <c r="E415" s="181"/>
      <c r="F415" s="181"/>
      <c r="G415" s="181"/>
      <c r="H415" s="181"/>
      <c r="I415" s="359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181"/>
      <c r="C416" s="181"/>
      <c r="D416" s="181"/>
      <c r="E416" s="181"/>
      <c r="F416" s="181"/>
      <c r="G416" s="181"/>
      <c r="H416" s="181"/>
      <c r="I416" s="359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181"/>
      <c r="C417" s="181"/>
      <c r="D417" s="181"/>
      <c r="E417" s="181"/>
      <c r="F417" s="181"/>
      <c r="G417" s="181"/>
      <c r="H417" s="181"/>
      <c r="I417" s="359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181"/>
      <c r="C418" s="181"/>
      <c r="D418" s="181"/>
      <c r="E418" s="181"/>
      <c r="F418" s="181"/>
      <c r="G418" s="181"/>
      <c r="H418" s="181"/>
      <c r="I418" s="359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181"/>
      <c r="C419" s="181"/>
      <c r="D419" s="181"/>
      <c r="E419" s="181"/>
      <c r="F419" s="181"/>
      <c r="G419" s="181"/>
      <c r="H419" s="181"/>
      <c r="I419" s="359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181"/>
      <c r="C420" s="181"/>
      <c r="D420" s="181"/>
      <c r="E420" s="181"/>
      <c r="F420" s="181"/>
      <c r="G420" s="181"/>
      <c r="H420" s="181"/>
      <c r="I420" s="359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181"/>
      <c r="C421" s="181"/>
      <c r="D421" s="181"/>
      <c r="E421" s="181"/>
      <c r="F421" s="181"/>
      <c r="G421" s="181"/>
      <c r="H421" s="181"/>
      <c r="I421" s="359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181"/>
      <c r="C422" s="181"/>
      <c r="D422" s="181"/>
      <c r="E422" s="181"/>
      <c r="F422" s="181"/>
      <c r="G422" s="181"/>
      <c r="H422" s="181"/>
      <c r="I422" s="359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181"/>
      <c r="C423" s="181"/>
      <c r="D423" s="181"/>
      <c r="E423" s="181"/>
      <c r="F423" s="181"/>
      <c r="G423" s="181"/>
      <c r="H423" s="181"/>
      <c r="I423" s="359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181"/>
      <c r="C424" s="181"/>
      <c r="D424" s="181"/>
      <c r="E424" s="181"/>
      <c r="F424" s="181"/>
      <c r="G424" s="181"/>
      <c r="H424" s="181"/>
      <c r="I424" s="359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181"/>
      <c r="C425" s="181"/>
      <c r="D425" s="181"/>
      <c r="E425" s="181"/>
      <c r="F425" s="181"/>
      <c r="G425" s="181"/>
      <c r="H425" s="181"/>
      <c r="I425" s="359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181"/>
      <c r="C426" s="181"/>
      <c r="D426" s="181"/>
      <c r="E426" s="181"/>
      <c r="F426" s="181"/>
      <c r="G426" s="181"/>
      <c r="H426" s="181"/>
      <c r="I426" s="359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181"/>
      <c r="C427" s="181"/>
      <c r="D427" s="181"/>
      <c r="E427" s="181"/>
      <c r="F427" s="181"/>
      <c r="G427" s="181"/>
      <c r="H427" s="181"/>
      <c r="I427" s="359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181"/>
      <c r="C428" s="181"/>
      <c r="D428" s="181"/>
      <c r="E428" s="181"/>
      <c r="F428" s="181"/>
      <c r="G428" s="181"/>
      <c r="H428" s="181"/>
      <c r="I428" s="359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181"/>
      <c r="C429" s="181"/>
      <c r="D429" s="181"/>
      <c r="E429" s="181"/>
      <c r="F429" s="181"/>
      <c r="G429" s="181"/>
      <c r="H429" s="181"/>
      <c r="I429" s="359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181"/>
      <c r="C430" s="181"/>
      <c r="D430" s="181"/>
      <c r="E430" s="181"/>
      <c r="F430" s="181"/>
      <c r="G430" s="181"/>
      <c r="H430" s="181"/>
      <c r="I430" s="359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181"/>
      <c r="C431" s="181"/>
      <c r="D431" s="181"/>
      <c r="E431" s="181"/>
      <c r="F431" s="181"/>
      <c r="G431" s="181"/>
      <c r="H431" s="181"/>
      <c r="I431" s="359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181"/>
      <c r="C432" s="181"/>
      <c r="D432" s="181"/>
      <c r="E432" s="181"/>
      <c r="F432" s="181"/>
      <c r="G432" s="181"/>
      <c r="H432" s="181"/>
      <c r="I432" s="359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181"/>
      <c r="C433" s="181"/>
      <c r="D433" s="181"/>
      <c r="E433" s="181"/>
      <c r="F433" s="181"/>
      <c r="G433" s="181"/>
      <c r="H433" s="181"/>
      <c r="I433" s="359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181"/>
      <c r="C434" s="181"/>
      <c r="D434" s="181"/>
      <c r="E434" s="181"/>
      <c r="F434" s="181"/>
      <c r="G434" s="181"/>
      <c r="H434" s="181"/>
      <c r="I434" s="359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181"/>
      <c r="C435" s="181"/>
      <c r="D435" s="181"/>
      <c r="E435" s="181"/>
      <c r="F435" s="181"/>
      <c r="G435" s="181"/>
      <c r="H435" s="181"/>
      <c r="I435" s="359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181"/>
      <c r="C436" s="181"/>
      <c r="D436" s="181"/>
      <c r="E436" s="181"/>
      <c r="F436" s="181"/>
      <c r="G436" s="181"/>
      <c r="H436" s="181"/>
      <c r="I436" s="359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181"/>
      <c r="C437" s="181"/>
      <c r="D437" s="181"/>
      <c r="E437" s="181"/>
      <c r="F437" s="181"/>
      <c r="G437" s="181"/>
      <c r="H437" s="181"/>
      <c r="I437" s="359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181"/>
      <c r="C438" s="181"/>
      <c r="D438" s="181"/>
      <c r="E438" s="181"/>
      <c r="F438" s="181"/>
      <c r="G438" s="181"/>
      <c r="H438" s="181"/>
      <c r="I438" s="359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181"/>
      <c r="C439" s="181"/>
      <c r="D439" s="181"/>
      <c r="E439" s="181"/>
      <c r="F439" s="181"/>
      <c r="G439" s="181"/>
      <c r="H439" s="181"/>
      <c r="I439" s="359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181"/>
      <c r="C440" s="181"/>
      <c r="D440" s="181"/>
      <c r="E440" s="181"/>
      <c r="F440" s="181"/>
      <c r="G440" s="181"/>
      <c r="H440" s="181"/>
      <c r="I440" s="359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181"/>
      <c r="C441" s="181"/>
      <c r="D441" s="181"/>
      <c r="E441" s="181"/>
      <c r="F441" s="181"/>
      <c r="G441" s="181"/>
      <c r="H441" s="181"/>
      <c r="I441" s="359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181"/>
      <c r="C442" s="181"/>
      <c r="D442" s="181"/>
      <c r="E442" s="181"/>
      <c r="F442" s="181"/>
      <c r="G442" s="181"/>
      <c r="H442" s="181"/>
      <c r="I442" s="359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181"/>
      <c r="C443" s="181"/>
      <c r="D443" s="181"/>
      <c r="E443" s="181"/>
      <c r="F443" s="181"/>
      <c r="G443" s="181"/>
      <c r="H443" s="181"/>
      <c r="I443" s="359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181"/>
      <c r="C444" s="181"/>
      <c r="D444" s="181"/>
      <c r="E444" s="181"/>
      <c r="F444" s="181"/>
      <c r="G444" s="181"/>
      <c r="H444" s="181"/>
      <c r="I444" s="359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181"/>
      <c r="C445" s="181"/>
      <c r="D445" s="181"/>
      <c r="E445" s="181"/>
      <c r="F445" s="181"/>
      <c r="G445" s="181"/>
      <c r="H445" s="181"/>
      <c r="I445" s="359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181"/>
      <c r="C446" s="181"/>
      <c r="D446" s="181"/>
      <c r="E446" s="181"/>
      <c r="F446" s="181"/>
      <c r="G446" s="181"/>
      <c r="H446" s="181"/>
      <c r="I446" s="359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181"/>
      <c r="C447" s="181"/>
      <c r="D447" s="181"/>
      <c r="E447" s="181"/>
      <c r="F447" s="181"/>
      <c r="G447" s="181"/>
      <c r="H447" s="181"/>
      <c r="I447" s="359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181"/>
      <c r="C448" s="181"/>
      <c r="D448" s="181"/>
      <c r="E448" s="181"/>
      <c r="F448" s="181"/>
      <c r="G448" s="181"/>
      <c r="H448" s="181"/>
      <c r="I448" s="359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181"/>
      <c r="C449" s="181"/>
      <c r="D449" s="181"/>
      <c r="E449" s="181"/>
      <c r="F449" s="181"/>
      <c r="G449" s="181"/>
      <c r="H449" s="181"/>
      <c r="I449" s="359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181"/>
      <c r="C450" s="181"/>
      <c r="D450" s="181"/>
      <c r="E450" s="181"/>
      <c r="F450" s="181"/>
      <c r="G450" s="181"/>
      <c r="H450" s="181"/>
      <c r="I450" s="359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181"/>
      <c r="C451" s="181"/>
      <c r="D451" s="181"/>
      <c r="E451" s="181"/>
      <c r="F451" s="181"/>
      <c r="G451" s="181"/>
      <c r="H451" s="181"/>
      <c r="I451" s="359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181"/>
      <c r="C452" s="181"/>
      <c r="D452" s="181"/>
      <c r="E452" s="181"/>
      <c r="F452" s="181"/>
      <c r="G452" s="181"/>
      <c r="H452" s="181"/>
      <c r="I452" s="359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181"/>
      <c r="C453" s="181"/>
      <c r="D453" s="181"/>
      <c r="E453" s="181"/>
      <c r="F453" s="181"/>
      <c r="G453" s="181"/>
      <c r="H453" s="181"/>
      <c r="I453" s="359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181"/>
      <c r="C454" s="181"/>
      <c r="D454" s="181"/>
      <c r="E454" s="181"/>
      <c r="F454" s="181"/>
      <c r="G454" s="181"/>
      <c r="H454" s="181"/>
      <c r="I454" s="359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181"/>
      <c r="C455" s="181"/>
      <c r="D455" s="181"/>
      <c r="E455" s="181"/>
      <c r="F455" s="181"/>
      <c r="G455" s="181"/>
      <c r="H455" s="181"/>
      <c r="I455" s="359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181"/>
      <c r="C456" s="181"/>
      <c r="D456" s="181"/>
      <c r="E456" s="181"/>
      <c r="F456" s="181"/>
      <c r="G456" s="181"/>
      <c r="H456" s="181"/>
      <c r="I456" s="359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181"/>
      <c r="C457" s="181"/>
      <c r="D457" s="181"/>
      <c r="E457" s="181"/>
      <c r="F457" s="181"/>
      <c r="G457" s="181"/>
      <c r="H457" s="181"/>
      <c r="I457" s="359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181"/>
      <c r="C458" s="181"/>
      <c r="D458" s="181"/>
      <c r="E458" s="181"/>
      <c r="F458" s="181"/>
      <c r="G458" s="181"/>
      <c r="H458" s="181"/>
      <c r="I458" s="359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181"/>
      <c r="C459" s="181"/>
      <c r="D459" s="181"/>
      <c r="E459" s="181"/>
      <c r="F459" s="181"/>
      <c r="G459" s="181"/>
      <c r="H459" s="181"/>
      <c r="I459" s="359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181"/>
      <c r="C460" s="181"/>
      <c r="D460" s="181"/>
      <c r="E460" s="181"/>
      <c r="F460" s="181"/>
      <c r="G460" s="181"/>
      <c r="H460" s="181"/>
      <c r="I460" s="359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181"/>
      <c r="C461" s="181"/>
      <c r="D461" s="181"/>
      <c r="E461" s="181"/>
      <c r="F461" s="181"/>
      <c r="G461" s="181"/>
      <c r="H461" s="181"/>
      <c r="I461" s="359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181"/>
      <c r="C462" s="181"/>
      <c r="D462" s="181"/>
      <c r="E462" s="181"/>
      <c r="F462" s="181"/>
      <c r="G462" s="181"/>
      <c r="H462" s="181"/>
      <c r="I462" s="359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181"/>
      <c r="C463" s="181"/>
      <c r="D463" s="181"/>
      <c r="E463" s="181"/>
      <c r="F463" s="181"/>
      <c r="G463" s="181"/>
      <c r="H463" s="181"/>
      <c r="I463" s="359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181"/>
      <c r="C464" s="181"/>
      <c r="D464" s="181"/>
      <c r="E464" s="181"/>
      <c r="F464" s="181"/>
      <c r="G464" s="181"/>
      <c r="H464" s="181"/>
      <c r="I464" s="359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181"/>
      <c r="C465" s="181"/>
      <c r="D465" s="181"/>
      <c r="E465" s="181"/>
      <c r="F465" s="181"/>
      <c r="G465" s="181"/>
      <c r="H465" s="181"/>
      <c r="I465" s="359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181"/>
      <c r="C466" s="181"/>
      <c r="D466" s="181"/>
      <c r="E466" s="181"/>
      <c r="F466" s="181"/>
      <c r="G466" s="181"/>
      <c r="H466" s="181"/>
      <c r="I466" s="359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181"/>
      <c r="C467" s="181"/>
      <c r="D467" s="181"/>
      <c r="E467" s="181"/>
      <c r="F467" s="181"/>
      <c r="G467" s="181"/>
      <c r="H467" s="181"/>
      <c r="I467" s="359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181"/>
      <c r="C468" s="181"/>
      <c r="D468" s="181"/>
      <c r="E468" s="181"/>
      <c r="F468" s="181"/>
      <c r="G468" s="181"/>
      <c r="H468" s="181"/>
      <c r="I468" s="359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181"/>
      <c r="C469" s="181"/>
      <c r="D469" s="181"/>
      <c r="E469" s="181"/>
      <c r="F469" s="181"/>
      <c r="G469" s="181"/>
      <c r="H469" s="181"/>
      <c r="I469" s="359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181"/>
      <c r="C470" s="181"/>
      <c r="D470" s="181"/>
      <c r="E470" s="181"/>
      <c r="F470" s="181"/>
      <c r="G470" s="181"/>
      <c r="H470" s="181"/>
      <c r="I470" s="359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181"/>
      <c r="C471" s="181"/>
      <c r="D471" s="181"/>
      <c r="E471" s="181"/>
      <c r="F471" s="181"/>
      <c r="G471" s="181"/>
      <c r="H471" s="181"/>
      <c r="I471" s="359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181"/>
      <c r="C472" s="181"/>
      <c r="D472" s="181"/>
      <c r="E472" s="181"/>
      <c r="F472" s="181"/>
      <c r="G472" s="181"/>
      <c r="H472" s="181"/>
      <c r="I472" s="359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181"/>
      <c r="C473" s="181"/>
      <c r="D473" s="181"/>
      <c r="E473" s="181"/>
      <c r="F473" s="181"/>
      <c r="G473" s="181"/>
      <c r="H473" s="181"/>
      <c r="I473" s="359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181"/>
      <c r="C474" s="181"/>
      <c r="D474" s="181"/>
      <c r="E474" s="181"/>
      <c r="F474" s="181"/>
      <c r="G474" s="181"/>
      <c r="H474" s="181"/>
      <c r="I474" s="359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181"/>
      <c r="C475" s="181"/>
      <c r="D475" s="181"/>
      <c r="E475" s="181"/>
      <c r="F475" s="181"/>
      <c r="G475" s="181"/>
      <c r="H475" s="181"/>
      <c r="I475" s="359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181"/>
      <c r="C476" s="181"/>
      <c r="D476" s="181"/>
      <c r="E476" s="181"/>
      <c r="F476" s="181"/>
      <c r="G476" s="181"/>
      <c r="H476" s="181"/>
      <c r="I476" s="359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181"/>
      <c r="C477" s="181"/>
      <c r="D477" s="181"/>
      <c r="E477" s="181"/>
      <c r="F477" s="181"/>
      <c r="G477" s="181"/>
      <c r="H477" s="181"/>
      <c r="I477" s="359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181"/>
      <c r="C478" s="181"/>
      <c r="D478" s="181"/>
      <c r="E478" s="181"/>
      <c r="F478" s="181"/>
      <c r="G478" s="181"/>
      <c r="H478" s="181"/>
      <c r="I478" s="359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181"/>
      <c r="C479" s="181"/>
      <c r="D479" s="181"/>
      <c r="E479" s="181"/>
      <c r="F479" s="181"/>
      <c r="G479" s="181"/>
      <c r="H479" s="181"/>
      <c r="I479" s="359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181"/>
      <c r="C480" s="181"/>
      <c r="D480" s="181"/>
      <c r="E480" s="181"/>
      <c r="F480" s="181"/>
      <c r="G480" s="181"/>
      <c r="H480" s="181"/>
      <c r="I480" s="359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181"/>
      <c r="C481" s="181"/>
      <c r="D481" s="181"/>
      <c r="E481" s="181"/>
      <c r="F481" s="181"/>
      <c r="G481" s="181"/>
      <c r="H481" s="181"/>
      <c r="I481" s="359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181"/>
      <c r="C482" s="181"/>
      <c r="D482" s="181"/>
      <c r="E482" s="181"/>
      <c r="F482" s="181"/>
      <c r="G482" s="181"/>
      <c r="H482" s="181"/>
      <c r="I482" s="359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181"/>
      <c r="C483" s="181"/>
      <c r="D483" s="181"/>
      <c r="E483" s="181"/>
      <c r="F483" s="181"/>
      <c r="G483" s="181"/>
      <c r="H483" s="181"/>
      <c r="I483" s="359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181"/>
      <c r="C484" s="181"/>
      <c r="D484" s="181"/>
      <c r="E484" s="181"/>
      <c r="F484" s="181"/>
      <c r="G484" s="181"/>
      <c r="H484" s="181"/>
      <c r="I484" s="359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181"/>
      <c r="C485" s="181"/>
      <c r="D485" s="181"/>
      <c r="E485" s="181"/>
      <c r="F485" s="181"/>
      <c r="G485" s="181"/>
      <c r="H485" s="181"/>
      <c r="I485" s="359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181"/>
      <c r="C486" s="181"/>
      <c r="D486" s="181"/>
      <c r="E486" s="181"/>
      <c r="F486" s="181"/>
      <c r="G486" s="181"/>
      <c r="H486" s="181"/>
      <c r="I486" s="359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181"/>
      <c r="C487" s="181"/>
      <c r="D487" s="181"/>
      <c r="E487" s="181"/>
      <c r="F487" s="181"/>
      <c r="G487" s="181"/>
      <c r="H487" s="181"/>
      <c r="I487" s="359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181"/>
      <c r="C488" s="181"/>
      <c r="D488" s="181"/>
      <c r="E488" s="181"/>
      <c r="F488" s="181"/>
      <c r="G488" s="181"/>
      <c r="H488" s="181"/>
      <c r="I488" s="359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181"/>
      <c r="C489" s="181"/>
      <c r="D489" s="181"/>
      <c r="E489" s="181"/>
      <c r="F489" s="181"/>
      <c r="G489" s="181"/>
      <c r="H489" s="181"/>
      <c r="I489" s="359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181"/>
      <c r="C490" s="181"/>
      <c r="D490" s="181"/>
      <c r="E490" s="181"/>
      <c r="F490" s="181"/>
      <c r="G490" s="181"/>
      <c r="H490" s="181"/>
      <c r="I490" s="359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181"/>
      <c r="C491" s="181"/>
      <c r="D491" s="181"/>
      <c r="E491" s="181"/>
      <c r="F491" s="181"/>
      <c r="G491" s="181"/>
      <c r="H491" s="181"/>
      <c r="I491" s="359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181"/>
      <c r="C492" s="181"/>
      <c r="D492" s="181"/>
      <c r="E492" s="181"/>
      <c r="F492" s="181"/>
      <c r="G492" s="181"/>
      <c r="H492" s="181"/>
      <c r="I492" s="359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181"/>
      <c r="C493" s="181"/>
      <c r="D493" s="181"/>
      <c r="E493" s="181"/>
      <c r="F493" s="181"/>
      <c r="G493" s="181"/>
      <c r="H493" s="181"/>
      <c r="I493" s="359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181"/>
      <c r="C494" s="181"/>
      <c r="D494" s="181"/>
      <c r="E494" s="181"/>
      <c r="F494" s="181"/>
      <c r="G494" s="181"/>
      <c r="H494" s="181"/>
      <c r="I494" s="359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181"/>
      <c r="C495" s="181"/>
      <c r="D495" s="181"/>
      <c r="E495" s="181"/>
      <c r="F495" s="181"/>
      <c r="G495" s="181"/>
      <c r="H495" s="181"/>
      <c r="I495" s="359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181"/>
      <c r="C496" s="181"/>
      <c r="D496" s="181"/>
      <c r="E496" s="181"/>
      <c r="F496" s="181"/>
      <c r="G496" s="181"/>
      <c r="H496" s="181"/>
      <c r="I496" s="359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181"/>
      <c r="C497" s="181"/>
      <c r="D497" s="181"/>
      <c r="E497" s="181"/>
      <c r="F497" s="181"/>
      <c r="G497" s="181"/>
      <c r="H497" s="181"/>
      <c r="I497" s="359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181"/>
      <c r="C498" s="181"/>
      <c r="D498" s="181"/>
      <c r="E498" s="181"/>
      <c r="F498" s="181"/>
      <c r="G498" s="181"/>
      <c r="H498" s="181"/>
      <c r="I498" s="359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181"/>
      <c r="C499" s="181"/>
      <c r="D499" s="181"/>
      <c r="E499" s="181"/>
      <c r="F499" s="181"/>
      <c r="G499" s="181"/>
      <c r="H499" s="181"/>
      <c r="I499" s="359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181"/>
      <c r="C500" s="181"/>
      <c r="D500" s="181"/>
      <c r="E500" s="181"/>
      <c r="F500" s="181"/>
      <c r="G500" s="181"/>
      <c r="H500" s="181"/>
      <c r="I500" s="359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181"/>
      <c r="C501" s="181"/>
      <c r="D501" s="181"/>
      <c r="E501" s="181"/>
      <c r="F501" s="181"/>
      <c r="G501" s="181"/>
      <c r="H501" s="181"/>
      <c r="I501" s="359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181"/>
      <c r="C502" s="181"/>
      <c r="D502" s="181"/>
      <c r="E502" s="181"/>
      <c r="F502" s="181"/>
      <c r="G502" s="181"/>
      <c r="H502" s="181"/>
      <c r="I502" s="359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181"/>
      <c r="C503" s="181"/>
      <c r="D503" s="181"/>
      <c r="E503" s="181"/>
      <c r="F503" s="181"/>
      <c r="G503" s="181"/>
      <c r="H503" s="181"/>
      <c r="I503" s="359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181"/>
      <c r="C504" s="181"/>
      <c r="D504" s="181"/>
      <c r="E504" s="181"/>
      <c r="F504" s="181"/>
      <c r="G504" s="181"/>
      <c r="H504" s="181"/>
      <c r="I504" s="359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181"/>
      <c r="C505" s="181"/>
      <c r="D505" s="181"/>
      <c r="E505" s="181"/>
      <c r="F505" s="181"/>
      <c r="G505" s="181"/>
      <c r="H505" s="181"/>
      <c r="I505" s="359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181"/>
      <c r="C506" s="181"/>
      <c r="D506" s="181"/>
      <c r="E506" s="181"/>
      <c r="F506" s="181"/>
      <c r="G506" s="181"/>
      <c r="H506" s="181"/>
      <c r="I506" s="359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181"/>
      <c r="C507" s="181"/>
      <c r="D507" s="181"/>
      <c r="E507" s="181"/>
      <c r="F507" s="181"/>
      <c r="G507" s="181"/>
      <c r="H507" s="181"/>
      <c r="I507" s="359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181"/>
      <c r="C508" s="181"/>
      <c r="D508" s="181"/>
      <c r="E508" s="181"/>
      <c r="F508" s="181"/>
      <c r="G508" s="181"/>
      <c r="H508" s="181"/>
      <c r="I508" s="359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181"/>
      <c r="C509" s="181"/>
      <c r="D509" s="181"/>
      <c r="E509" s="181"/>
      <c r="F509" s="181"/>
      <c r="G509" s="181"/>
      <c r="H509" s="181"/>
      <c r="I509" s="359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181"/>
      <c r="C510" s="181"/>
      <c r="D510" s="181"/>
      <c r="E510" s="181"/>
      <c r="F510" s="181"/>
      <c r="G510" s="181"/>
      <c r="H510" s="181"/>
      <c r="I510" s="359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181"/>
      <c r="C511" s="181"/>
      <c r="D511" s="181"/>
      <c r="E511" s="181"/>
      <c r="F511" s="181"/>
      <c r="G511" s="181"/>
      <c r="H511" s="181"/>
      <c r="I511" s="359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181"/>
      <c r="C512" s="181"/>
      <c r="D512" s="181"/>
      <c r="E512" s="181"/>
      <c r="F512" s="181"/>
      <c r="G512" s="181"/>
      <c r="H512" s="181"/>
      <c r="I512" s="359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181"/>
      <c r="C513" s="181"/>
      <c r="D513" s="181"/>
      <c r="E513" s="181"/>
      <c r="F513" s="181"/>
      <c r="G513" s="181"/>
      <c r="H513" s="181"/>
      <c r="I513" s="359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181"/>
      <c r="C514" s="181"/>
      <c r="D514" s="181"/>
      <c r="E514" s="181"/>
      <c r="F514" s="181"/>
      <c r="G514" s="181"/>
      <c r="H514" s="181"/>
      <c r="I514" s="359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181"/>
      <c r="C515" s="181"/>
      <c r="D515" s="181"/>
      <c r="E515" s="181"/>
      <c r="F515" s="181"/>
      <c r="G515" s="181"/>
      <c r="H515" s="181"/>
      <c r="I515" s="359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181"/>
      <c r="C516" s="181"/>
      <c r="D516" s="181"/>
      <c r="E516" s="181"/>
      <c r="F516" s="181"/>
      <c r="G516" s="181"/>
      <c r="H516" s="181"/>
      <c r="I516" s="359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181"/>
      <c r="C517" s="181"/>
      <c r="D517" s="181"/>
      <c r="E517" s="181"/>
      <c r="F517" s="181"/>
      <c r="G517" s="181"/>
      <c r="H517" s="181"/>
      <c r="I517" s="359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181"/>
      <c r="C518" s="181"/>
      <c r="D518" s="181"/>
      <c r="E518" s="181"/>
      <c r="F518" s="181"/>
      <c r="G518" s="181"/>
      <c r="H518" s="181"/>
      <c r="I518" s="359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181"/>
      <c r="C519" s="181"/>
      <c r="D519" s="181"/>
      <c r="E519" s="181"/>
      <c r="F519" s="181"/>
      <c r="G519" s="181"/>
      <c r="H519" s="181"/>
      <c r="I519" s="359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181"/>
      <c r="C520" s="181"/>
      <c r="D520" s="181"/>
      <c r="E520" s="181"/>
      <c r="F520" s="181"/>
      <c r="G520" s="181"/>
      <c r="H520" s="181"/>
      <c r="I520" s="359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181"/>
      <c r="C521" s="181"/>
      <c r="D521" s="181"/>
      <c r="E521" s="181"/>
      <c r="F521" s="181"/>
      <c r="G521" s="181"/>
      <c r="H521" s="181"/>
      <c r="I521" s="359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181"/>
      <c r="C522" s="181"/>
      <c r="D522" s="181"/>
      <c r="E522" s="181"/>
      <c r="F522" s="181"/>
      <c r="G522" s="181"/>
      <c r="H522" s="181"/>
      <c r="I522" s="359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181"/>
      <c r="C523" s="181"/>
      <c r="D523" s="181"/>
      <c r="E523" s="181"/>
      <c r="F523" s="181"/>
      <c r="G523" s="181"/>
      <c r="H523" s="181"/>
      <c r="I523" s="359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181"/>
      <c r="C524" s="181"/>
      <c r="D524" s="181"/>
      <c r="E524" s="181"/>
      <c r="F524" s="181"/>
      <c r="G524" s="181"/>
      <c r="H524" s="181"/>
      <c r="I524" s="359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181"/>
      <c r="C525" s="181"/>
      <c r="D525" s="181"/>
      <c r="E525" s="181"/>
      <c r="F525" s="181"/>
      <c r="G525" s="181"/>
      <c r="H525" s="181"/>
      <c r="I525" s="359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181"/>
      <c r="C526" s="181"/>
      <c r="D526" s="181"/>
      <c r="E526" s="181"/>
      <c r="F526" s="181"/>
      <c r="G526" s="181"/>
      <c r="H526" s="181"/>
      <c r="I526" s="359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181"/>
      <c r="C527" s="181"/>
      <c r="D527" s="181"/>
      <c r="E527" s="181"/>
      <c r="F527" s="181"/>
      <c r="G527" s="181"/>
      <c r="H527" s="181"/>
      <c r="I527" s="359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181"/>
      <c r="C528" s="181"/>
      <c r="D528" s="181"/>
      <c r="E528" s="181"/>
      <c r="F528" s="181"/>
      <c r="G528" s="181"/>
      <c r="H528" s="181"/>
      <c r="I528" s="359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181"/>
      <c r="C529" s="181"/>
      <c r="D529" s="181"/>
      <c r="E529" s="181"/>
      <c r="F529" s="181"/>
      <c r="G529" s="181"/>
      <c r="H529" s="181"/>
      <c r="I529" s="359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181"/>
      <c r="C530" s="181"/>
      <c r="D530" s="181"/>
      <c r="E530" s="181"/>
      <c r="F530" s="181"/>
      <c r="G530" s="181"/>
      <c r="H530" s="181"/>
      <c r="I530" s="359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181"/>
      <c r="C531" s="181"/>
      <c r="D531" s="181"/>
      <c r="E531" s="181"/>
      <c r="F531" s="181"/>
      <c r="G531" s="181"/>
      <c r="H531" s="181"/>
      <c r="I531" s="359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181"/>
      <c r="C532" s="181"/>
      <c r="D532" s="181"/>
      <c r="E532" s="181"/>
      <c r="F532" s="181"/>
      <c r="G532" s="181"/>
      <c r="H532" s="181"/>
      <c r="I532" s="359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181"/>
      <c r="C533" s="181"/>
      <c r="D533" s="181"/>
      <c r="E533" s="181"/>
      <c r="F533" s="181"/>
      <c r="G533" s="181"/>
      <c r="H533" s="181"/>
      <c r="I533" s="359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181"/>
      <c r="C534" s="181"/>
      <c r="D534" s="181"/>
      <c r="E534" s="181"/>
      <c r="F534" s="181"/>
      <c r="G534" s="181"/>
      <c r="H534" s="181"/>
      <c r="I534" s="359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181"/>
      <c r="C535" s="181"/>
      <c r="D535" s="181"/>
      <c r="E535" s="181"/>
      <c r="F535" s="181"/>
      <c r="G535" s="181"/>
      <c r="H535" s="181"/>
      <c r="I535" s="359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181"/>
      <c r="C536" s="181"/>
      <c r="D536" s="181"/>
      <c r="E536" s="181"/>
      <c r="F536" s="181"/>
      <c r="G536" s="181"/>
      <c r="H536" s="181"/>
      <c r="I536" s="359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181"/>
      <c r="C537" s="181"/>
      <c r="D537" s="181"/>
      <c r="E537" s="181"/>
      <c r="F537" s="181"/>
      <c r="G537" s="181"/>
      <c r="H537" s="181"/>
      <c r="I537" s="359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181"/>
      <c r="C538" s="181"/>
      <c r="D538" s="181"/>
      <c r="E538" s="181"/>
      <c r="F538" s="181"/>
      <c r="G538" s="181"/>
      <c r="H538" s="181"/>
      <c r="I538" s="359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181"/>
      <c r="C539" s="181"/>
      <c r="D539" s="181"/>
      <c r="E539" s="181"/>
      <c r="F539" s="181"/>
      <c r="G539" s="181"/>
      <c r="H539" s="181"/>
      <c r="I539" s="359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181"/>
      <c r="C540" s="181"/>
      <c r="D540" s="181"/>
      <c r="E540" s="181"/>
      <c r="F540" s="181"/>
      <c r="G540" s="181"/>
      <c r="H540" s="181"/>
      <c r="I540" s="359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181"/>
      <c r="C541" s="181"/>
      <c r="D541" s="181"/>
      <c r="E541" s="181"/>
      <c r="F541" s="181"/>
      <c r="G541" s="181"/>
      <c r="H541" s="181"/>
      <c r="I541" s="359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181"/>
      <c r="C542" s="181"/>
      <c r="D542" s="181"/>
      <c r="E542" s="181"/>
      <c r="F542" s="181"/>
      <c r="G542" s="181"/>
      <c r="H542" s="181"/>
      <c r="I542" s="359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181"/>
      <c r="C543" s="181"/>
      <c r="D543" s="181"/>
      <c r="E543" s="181"/>
      <c r="F543" s="181"/>
      <c r="G543" s="181"/>
      <c r="H543" s="181"/>
      <c r="I543" s="359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181"/>
      <c r="C544" s="181"/>
      <c r="D544" s="181"/>
      <c r="E544" s="181"/>
      <c r="F544" s="181"/>
      <c r="G544" s="181"/>
      <c r="H544" s="181"/>
      <c r="I544" s="359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181"/>
      <c r="C545" s="181"/>
      <c r="D545" s="181"/>
      <c r="E545" s="181"/>
      <c r="F545" s="181"/>
      <c r="G545" s="181"/>
      <c r="H545" s="181"/>
      <c r="I545" s="359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181"/>
      <c r="C546" s="181"/>
      <c r="D546" s="181"/>
      <c r="E546" s="181"/>
      <c r="F546" s="181"/>
      <c r="G546" s="181"/>
      <c r="H546" s="181"/>
      <c r="I546" s="359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181"/>
      <c r="C547" s="181"/>
      <c r="D547" s="181"/>
      <c r="E547" s="181"/>
      <c r="F547" s="181"/>
      <c r="G547" s="181"/>
      <c r="H547" s="181"/>
      <c r="I547" s="359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181"/>
      <c r="C548" s="181"/>
      <c r="D548" s="181"/>
      <c r="E548" s="181"/>
      <c r="F548" s="181"/>
      <c r="G548" s="181"/>
      <c r="H548" s="181"/>
      <c r="I548" s="359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181"/>
      <c r="C549" s="181"/>
      <c r="D549" s="181"/>
      <c r="E549" s="181"/>
      <c r="F549" s="181"/>
      <c r="G549" s="181"/>
      <c r="H549" s="181"/>
      <c r="I549" s="359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181"/>
      <c r="C550" s="181"/>
      <c r="D550" s="181"/>
      <c r="E550" s="181"/>
      <c r="F550" s="181"/>
      <c r="G550" s="181"/>
      <c r="H550" s="181"/>
      <c r="I550" s="359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181"/>
      <c r="C551" s="181"/>
      <c r="D551" s="181"/>
      <c r="E551" s="181"/>
      <c r="F551" s="181"/>
      <c r="G551" s="181"/>
      <c r="H551" s="181"/>
      <c r="I551" s="359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181"/>
      <c r="C552" s="181"/>
      <c r="D552" s="181"/>
      <c r="E552" s="181"/>
      <c r="F552" s="181"/>
      <c r="G552" s="181"/>
      <c r="H552" s="181"/>
      <c r="I552" s="359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181"/>
      <c r="C553" s="181"/>
      <c r="D553" s="181"/>
      <c r="E553" s="181"/>
      <c r="F553" s="181"/>
      <c r="G553" s="181"/>
      <c r="H553" s="181"/>
      <c r="I553" s="359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181"/>
      <c r="C554" s="181"/>
      <c r="D554" s="181"/>
      <c r="E554" s="181"/>
      <c r="F554" s="181"/>
      <c r="G554" s="181"/>
      <c r="H554" s="181"/>
      <c r="I554" s="359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181"/>
      <c r="C555" s="181"/>
      <c r="D555" s="181"/>
      <c r="E555" s="181"/>
      <c r="F555" s="181"/>
      <c r="G555" s="181"/>
      <c r="H555" s="181"/>
      <c r="I555" s="359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181"/>
      <c r="C556" s="181"/>
      <c r="D556" s="181"/>
      <c r="E556" s="181"/>
      <c r="F556" s="181"/>
      <c r="G556" s="181"/>
      <c r="H556" s="181"/>
      <c r="I556" s="359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181"/>
      <c r="C557" s="181"/>
      <c r="D557" s="181"/>
      <c r="E557" s="181"/>
      <c r="F557" s="181"/>
      <c r="G557" s="181"/>
      <c r="H557" s="181"/>
      <c r="I557" s="359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181"/>
      <c r="C558" s="181"/>
      <c r="D558" s="181"/>
      <c r="E558" s="181"/>
      <c r="F558" s="181"/>
      <c r="G558" s="181"/>
      <c r="H558" s="181"/>
      <c r="I558" s="359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181"/>
      <c r="C559" s="181"/>
      <c r="D559" s="181"/>
      <c r="E559" s="181"/>
      <c r="F559" s="181"/>
      <c r="G559" s="181"/>
      <c r="H559" s="181"/>
      <c r="I559" s="359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181"/>
      <c r="C560" s="181"/>
      <c r="D560" s="181"/>
      <c r="E560" s="181"/>
      <c r="F560" s="181"/>
      <c r="G560" s="181"/>
      <c r="H560" s="181"/>
      <c r="I560" s="359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181"/>
      <c r="C561" s="181"/>
      <c r="D561" s="181"/>
      <c r="E561" s="181"/>
      <c r="F561" s="181"/>
      <c r="G561" s="181"/>
      <c r="H561" s="181"/>
      <c r="I561" s="359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181"/>
      <c r="C562" s="181"/>
      <c r="D562" s="181"/>
      <c r="E562" s="181"/>
      <c r="F562" s="181"/>
      <c r="G562" s="181"/>
      <c r="H562" s="181"/>
      <c r="I562" s="359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181"/>
      <c r="C563" s="181"/>
      <c r="D563" s="181"/>
      <c r="E563" s="181"/>
      <c r="F563" s="181"/>
      <c r="G563" s="181"/>
      <c r="H563" s="181"/>
      <c r="I563" s="359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181"/>
      <c r="C564" s="181"/>
      <c r="D564" s="181"/>
      <c r="E564" s="181"/>
      <c r="F564" s="181"/>
      <c r="G564" s="181"/>
      <c r="H564" s="181"/>
      <c r="I564" s="359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181"/>
      <c r="C565" s="181"/>
      <c r="D565" s="181"/>
      <c r="E565" s="181"/>
      <c r="F565" s="181"/>
      <c r="G565" s="181"/>
      <c r="H565" s="181"/>
      <c r="I565" s="359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181"/>
      <c r="C566" s="181"/>
      <c r="D566" s="181"/>
      <c r="E566" s="181"/>
      <c r="F566" s="181"/>
      <c r="G566" s="181"/>
      <c r="H566" s="181"/>
      <c r="I566" s="359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181"/>
      <c r="C567" s="181"/>
      <c r="D567" s="181"/>
      <c r="E567" s="181"/>
      <c r="F567" s="181"/>
      <c r="G567" s="181"/>
      <c r="H567" s="181"/>
      <c r="I567" s="359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181"/>
      <c r="C568" s="181"/>
      <c r="D568" s="181"/>
      <c r="E568" s="181"/>
      <c r="F568" s="181"/>
      <c r="G568" s="181"/>
      <c r="H568" s="181"/>
      <c r="I568" s="359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181"/>
      <c r="C569" s="181"/>
      <c r="D569" s="181"/>
      <c r="E569" s="181"/>
      <c r="F569" s="181"/>
      <c r="G569" s="181"/>
      <c r="H569" s="181"/>
      <c r="I569" s="359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181"/>
      <c r="C570" s="181"/>
      <c r="D570" s="181"/>
      <c r="E570" s="181"/>
      <c r="F570" s="181"/>
      <c r="G570" s="181"/>
      <c r="H570" s="181"/>
      <c r="I570" s="359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181"/>
      <c r="C571" s="181"/>
      <c r="D571" s="181"/>
      <c r="E571" s="181"/>
      <c r="F571" s="181"/>
      <c r="G571" s="181"/>
      <c r="H571" s="181"/>
      <c r="I571" s="359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181"/>
      <c r="C572" s="181"/>
      <c r="D572" s="181"/>
      <c r="E572" s="181"/>
      <c r="F572" s="181"/>
      <c r="G572" s="181"/>
      <c r="H572" s="181"/>
      <c r="I572" s="359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181"/>
      <c r="C573" s="181"/>
      <c r="D573" s="181"/>
      <c r="E573" s="181"/>
      <c r="F573" s="181"/>
      <c r="G573" s="181"/>
      <c r="H573" s="181"/>
      <c r="I573" s="359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181"/>
      <c r="C574" s="181"/>
      <c r="D574" s="181"/>
      <c r="E574" s="181"/>
      <c r="F574" s="181"/>
      <c r="G574" s="181"/>
      <c r="H574" s="181"/>
      <c r="I574" s="359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181"/>
      <c r="C575" s="181"/>
      <c r="D575" s="181"/>
      <c r="E575" s="181"/>
      <c r="F575" s="181"/>
      <c r="G575" s="181"/>
      <c r="H575" s="181"/>
      <c r="I575" s="359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181"/>
      <c r="C576" s="181"/>
      <c r="D576" s="181"/>
      <c r="E576" s="181"/>
      <c r="F576" s="181"/>
      <c r="G576" s="181"/>
      <c r="H576" s="181"/>
      <c r="I576" s="359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181"/>
      <c r="C577" s="181"/>
      <c r="D577" s="181"/>
      <c r="E577" s="181"/>
      <c r="F577" s="181"/>
      <c r="G577" s="181"/>
      <c r="H577" s="181"/>
      <c r="I577" s="359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181"/>
      <c r="C578" s="181"/>
      <c r="D578" s="181"/>
      <c r="E578" s="181"/>
      <c r="F578" s="181"/>
      <c r="G578" s="181"/>
      <c r="H578" s="181"/>
      <c r="I578" s="359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181"/>
      <c r="C579" s="181"/>
      <c r="D579" s="181"/>
      <c r="E579" s="181"/>
      <c r="F579" s="181"/>
      <c r="G579" s="181"/>
      <c r="H579" s="181"/>
      <c r="I579" s="359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181"/>
      <c r="C580" s="181"/>
      <c r="D580" s="181"/>
      <c r="E580" s="181"/>
      <c r="F580" s="181"/>
      <c r="G580" s="181"/>
      <c r="H580" s="181"/>
      <c r="I580" s="359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181"/>
      <c r="C581" s="181"/>
      <c r="D581" s="181"/>
      <c r="E581" s="181"/>
      <c r="F581" s="181"/>
      <c r="G581" s="181"/>
      <c r="H581" s="181"/>
      <c r="I581" s="359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181"/>
      <c r="C582" s="181"/>
      <c r="D582" s="181"/>
      <c r="E582" s="181"/>
      <c r="F582" s="181"/>
      <c r="G582" s="181"/>
      <c r="H582" s="181"/>
      <c r="I582" s="359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181"/>
      <c r="C583" s="181"/>
      <c r="D583" s="181"/>
      <c r="E583" s="181"/>
      <c r="F583" s="181"/>
      <c r="G583" s="181"/>
      <c r="H583" s="181"/>
      <c r="I583" s="359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181"/>
      <c r="C584" s="181"/>
      <c r="D584" s="181"/>
      <c r="E584" s="181"/>
      <c r="F584" s="181"/>
      <c r="G584" s="181"/>
      <c r="H584" s="181"/>
      <c r="I584" s="359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181"/>
      <c r="C585" s="181"/>
      <c r="D585" s="181"/>
      <c r="E585" s="181"/>
      <c r="F585" s="181"/>
      <c r="G585" s="181"/>
      <c r="H585" s="181"/>
      <c r="I585" s="359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181"/>
      <c r="C586" s="181"/>
      <c r="D586" s="181"/>
      <c r="E586" s="181"/>
      <c r="F586" s="181"/>
      <c r="G586" s="181"/>
      <c r="H586" s="181"/>
      <c r="I586" s="359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181"/>
      <c r="C587" s="181"/>
      <c r="D587" s="181"/>
      <c r="E587" s="181"/>
      <c r="F587" s="181"/>
      <c r="G587" s="181"/>
      <c r="H587" s="181"/>
      <c r="I587" s="359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181"/>
      <c r="C588" s="181"/>
      <c r="D588" s="181"/>
      <c r="E588" s="181"/>
      <c r="F588" s="181"/>
      <c r="G588" s="181"/>
      <c r="H588" s="181"/>
      <c r="I588" s="359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181"/>
      <c r="C589" s="181"/>
      <c r="D589" s="181"/>
      <c r="E589" s="181"/>
      <c r="F589" s="181"/>
      <c r="G589" s="181"/>
      <c r="H589" s="181"/>
      <c r="I589" s="359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181"/>
      <c r="C590" s="181"/>
      <c r="D590" s="181"/>
      <c r="E590" s="181"/>
      <c r="F590" s="181"/>
      <c r="G590" s="181"/>
      <c r="H590" s="181"/>
      <c r="I590" s="359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181"/>
      <c r="C591" s="181"/>
      <c r="D591" s="181"/>
      <c r="E591" s="181"/>
      <c r="F591" s="181"/>
      <c r="G591" s="181"/>
      <c r="H591" s="181"/>
      <c r="I591" s="359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181"/>
      <c r="C592" s="181"/>
      <c r="D592" s="181"/>
      <c r="E592" s="181"/>
      <c r="F592" s="181"/>
      <c r="G592" s="181"/>
      <c r="H592" s="181"/>
      <c r="I592" s="359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181"/>
      <c r="C593" s="181"/>
      <c r="D593" s="181"/>
      <c r="E593" s="181"/>
      <c r="F593" s="181"/>
      <c r="G593" s="181"/>
      <c r="H593" s="181"/>
      <c r="I593" s="359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181"/>
      <c r="C594" s="181"/>
      <c r="D594" s="181"/>
      <c r="E594" s="181"/>
      <c r="F594" s="181"/>
      <c r="G594" s="181"/>
      <c r="H594" s="181"/>
      <c r="I594" s="359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181"/>
      <c r="C595" s="181"/>
      <c r="D595" s="181"/>
      <c r="E595" s="181"/>
      <c r="F595" s="181"/>
      <c r="G595" s="181"/>
      <c r="H595" s="181"/>
      <c r="I595" s="359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181"/>
      <c r="C596" s="181"/>
      <c r="D596" s="181"/>
      <c r="E596" s="181"/>
      <c r="F596" s="181"/>
      <c r="G596" s="181"/>
      <c r="H596" s="181"/>
      <c r="I596" s="359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181"/>
      <c r="C597" s="181"/>
      <c r="D597" s="181"/>
      <c r="E597" s="181"/>
      <c r="F597" s="181"/>
      <c r="G597" s="181"/>
      <c r="H597" s="181"/>
      <c r="I597" s="359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181"/>
      <c r="C598" s="181"/>
      <c r="D598" s="181"/>
      <c r="E598" s="181"/>
      <c r="F598" s="181"/>
      <c r="G598" s="181"/>
      <c r="H598" s="181"/>
      <c r="I598" s="359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181"/>
      <c r="C599" s="181"/>
      <c r="D599" s="181"/>
      <c r="E599" s="181"/>
      <c r="F599" s="181"/>
      <c r="G599" s="181"/>
      <c r="H599" s="181"/>
      <c r="I599" s="359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181"/>
      <c r="C600" s="181"/>
      <c r="D600" s="181"/>
      <c r="E600" s="181"/>
      <c r="F600" s="181"/>
      <c r="G600" s="181"/>
      <c r="H600" s="181"/>
      <c r="I600" s="359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181"/>
      <c r="C601" s="181"/>
      <c r="D601" s="181"/>
      <c r="E601" s="181"/>
      <c r="F601" s="181"/>
      <c r="G601" s="181"/>
      <c r="H601" s="181"/>
      <c r="I601" s="359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181"/>
      <c r="C602" s="181"/>
      <c r="D602" s="181"/>
      <c r="E602" s="181"/>
      <c r="F602" s="181"/>
      <c r="G602" s="181"/>
      <c r="H602" s="181"/>
      <c r="I602" s="359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181"/>
      <c r="C603" s="181"/>
      <c r="D603" s="181"/>
      <c r="E603" s="181"/>
      <c r="F603" s="181"/>
      <c r="G603" s="181"/>
      <c r="H603" s="181"/>
      <c r="I603" s="359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181"/>
      <c r="C604" s="181"/>
      <c r="D604" s="181"/>
      <c r="E604" s="181"/>
      <c r="F604" s="181"/>
      <c r="G604" s="181"/>
      <c r="H604" s="181"/>
      <c r="I604" s="359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181"/>
      <c r="C605" s="181"/>
      <c r="D605" s="181"/>
      <c r="E605" s="181"/>
      <c r="F605" s="181"/>
      <c r="G605" s="181"/>
      <c r="H605" s="181"/>
      <c r="I605" s="359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181"/>
      <c r="C606" s="181"/>
      <c r="D606" s="181"/>
      <c r="E606" s="181"/>
      <c r="F606" s="181"/>
      <c r="G606" s="181"/>
      <c r="H606" s="181"/>
      <c r="I606" s="359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181"/>
      <c r="C607" s="181"/>
      <c r="D607" s="181"/>
      <c r="E607" s="181"/>
      <c r="F607" s="181"/>
      <c r="G607" s="181"/>
      <c r="H607" s="181"/>
      <c r="I607" s="359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181"/>
      <c r="C608" s="181"/>
      <c r="D608" s="181"/>
      <c r="E608" s="181"/>
      <c r="F608" s="181"/>
      <c r="G608" s="181"/>
      <c r="H608" s="181"/>
      <c r="I608" s="359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181"/>
      <c r="C609" s="181"/>
      <c r="D609" s="181"/>
      <c r="E609" s="181"/>
      <c r="F609" s="181"/>
      <c r="G609" s="181"/>
      <c r="H609" s="181"/>
      <c r="I609" s="359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181"/>
      <c r="C610" s="181"/>
      <c r="D610" s="181"/>
      <c r="E610" s="181"/>
      <c r="F610" s="181"/>
      <c r="G610" s="181"/>
      <c r="H610" s="181"/>
      <c r="I610" s="359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181"/>
      <c r="C611" s="181"/>
      <c r="D611" s="181"/>
      <c r="E611" s="181"/>
      <c r="F611" s="181"/>
      <c r="G611" s="181"/>
      <c r="H611" s="181"/>
      <c r="I611" s="359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181"/>
      <c r="C612" s="181"/>
      <c r="D612" s="181"/>
      <c r="E612" s="181"/>
      <c r="F612" s="181"/>
      <c r="G612" s="181"/>
      <c r="H612" s="181"/>
      <c r="I612" s="359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181"/>
      <c r="C613" s="181"/>
      <c r="D613" s="181"/>
      <c r="E613" s="181"/>
      <c r="F613" s="181"/>
      <c r="G613" s="181"/>
      <c r="H613" s="181"/>
      <c r="I613" s="359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181"/>
      <c r="C614" s="181"/>
      <c r="D614" s="181"/>
      <c r="E614" s="181"/>
      <c r="F614" s="181"/>
      <c r="G614" s="181"/>
      <c r="H614" s="181"/>
      <c r="I614" s="359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181"/>
      <c r="C615" s="181"/>
      <c r="D615" s="181"/>
      <c r="E615" s="181"/>
      <c r="F615" s="181"/>
      <c r="G615" s="181"/>
      <c r="H615" s="181"/>
      <c r="I615" s="359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181"/>
      <c r="C616" s="181"/>
      <c r="D616" s="181"/>
      <c r="E616" s="181"/>
      <c r="F616" s="181"/>
      <c r="G616" s="181"/>
      <c r="H616" s="181"/>
      <c r="I616" s="359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181"/>
      <c r="C617" s="181"/>
      <c r="D617" s="181"/>
      <c r="E617" s="181"/>
      <c r="F617" s="181"/>
      <c r="G617" s="181"/>
      <c r="H617" s="181"/>
      <c r="I617" s="359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181"/>
      <c r="C618" s="181"/>
      <c r="D618" s="181"/>
      <c r="E618" s="181"/>
      <c r="F618" s="181"/>
      <c r="G618" s="181"/>
      <c r="H618" s="181"/>
      <c r="I618" s="359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181"/>
      <c r="C619" s="181"/>
      <c r="D619" s="181"/>
      <c r="E619" s="181"/>
      <c r="F619" s="181"/>
      <c r="G619" s="181"/>
      <c r="H619" s="181"/>
      <c r="I619" s="359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181"/>
      <c r="C620" s="181"/>
      <c r="D620" s="181"/>
      <c r="E620" s="181"/>
      <c r="F620" s="181"/>
      <c r="G620" s="181"/>
      <c r="H620" s="181"/>
      <c r="I620" s="359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181"/>
      <c r="C621" s="181"/>
      <c r="D621" s="181"/>
      <c r="E621" s="181"/>
      <c r="F621" s="181"/>
      <c r="G621" s="181"/>
      <c r="H621" s="181"/>
      <c r="I621" s="359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181"/>
      <c r="C622" s="181"/>
      <c r="D622" s="181"/>
      <c r="E622" s="181"/>
      <c r="F622" s="181"/>
      <c r="G622" s="181"/>
      <c r="H622" s="181"/>
      <c r="I622" s="359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181"/>
      <c r="C623" s="181"/>
      <c r="D623" s="181"/>
      <c r="E623" s="181"/>
      <c r="F623" s="181"/>
      <c r="G623" s="181"/>
      <c r="H623" s="181"/>
      <c r="I623" s="359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181"/>
      <c r="C624" s="181"/>
      <c r="D624" s="181"/>
      <c r="E624" s="181"/>
      <c r="F624" s="181"/>
      <c r="G624" s="181"/>
      <c r="H624" s="181"/>
      <c r="I624" s="359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181"/>
      <c r="C625" s="181"/>
      <c r="D625" s="181"/>
      <c r="E625" s="181"/>
      <c r="F625" s="181"/>
      <c r="G625" s="181"/>
      <c r="H625" s="181"/>
      <c r="I625" s="359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181"/>
      <c r="C626" s="181"/>
      <c r="D626" s="181"/>
      <c r="E626" s="181"/>
      <c r="F626" s="181"/>
      <c r="G626" s="181"/>
      <c r="H626" s="181"/>
      <c r="I626" s="359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181"/>
      <c r="C627" s="181"/>
      <c r="D627" s="181"/>
      <c r="E627" s="181"/>
      <c r="F627" s="181"/>
      <c r="G627" s="181"/>
      <c r="H627" s="181"/>
      <c r="I627" s="359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181"/>
      <c r="C628" s="181"/>
      <c r="D628" s="181"/>
      <c r="E628" s="181"/>
      <c r="F628" s="181"/>
      <c r="G628" s="181"/>
      <c r="H628" s="181"/>
      <c r="I628" s="359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181"/>
      <c r="C629" s="181"/>
      <c r="D629" s="181"/>
      <c r="E629" s="181"/>
      <c r="F629" s="181"/>
      <c r="G629" s="181"/>
      <c r="H629" s="181"/>
      <c r="I629" s="359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181"/>
      <c r="C630" s="181"/>
      <c r="D630" s="181"/>
      <c r="E630" s="181"/>
      <c r="F630" s="181"/>
      <c r="G630" s="181"/>
      <c r="H630" s="181"/>
      <c r="I630" s="359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181"/>
      <c r="C631" s="181"/>
      <c r="D631" s="181"/>
      <c r="E631" s="181"/>
      <c r="F631" s="181"/>
      <c r="G631" s="181"/>
      <c r="H631" s="181"/>
      <c r="I631" s="359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181"/>
      <c r="C632" s="181"/>
      <c r="D632" s="181"/>
      <c r="E632" s="181"/>
      <c r="F632" s="181"/>
      <c r="G632" s="181"/>
      <c r="H632" s="181"/>
      <c r="I632" s="359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181"/>
      <c r="C633" s="181"/>
      <c r="D633" s="181"/>
      <c r="E633" s="181"/>
      <c r="F633" s="181"/>
      <c r="G633" s="181"/>
      <c r="H633" s="181"/>
      <c r="I633" s="359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181"/>
      <c r="C634" s="181"/>
      <c r="D634" s="181"/>
      <c r="E634" s="181"/>
      <c r="F634" s="181"/>
      <c r="G634" s="181"/>
      <c r="H634" s="181"/>
      <c r="I634" s="359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181"/>
      <c r="C635" s="181"/>
      <c r="D635" s="181"/>
      <c r="E635" s="181"/>
      <c r="F635" s="181"/>
      <c r="G635" s="181"/>
      <c r="H635" s="181"/>
      <c r="I635" s="359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181"/>
      <c r="C636" s="181"/>
      <c r="D636" s="181"/>
      <c r="E636" s="181"/>
      <c r="F636" s="181"/>
      <c r="G636" s="181"/>
      <c r="H636" s="181"/>
      <c r="I636" s="359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181"/>
      <c r="C637" s="181"/>
      <c r="D637" s="181"/>
      <c r="E637" s="181"/>
      <c r="F637" s="181"/>
      <c r="G637" s="181"/>
      <c r="H637" s="181"/>
      <c r="I637" s="359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181"/>
      <c r="C638" s="181"/>
      <c r="D638" s="181"/>
      <c r="E638" s="181"/>
      <c r="F638" s="181"/>
      <c r="G638" s="181"/>
      <c r="H638" s="181"/>
      <c r="I638" s="359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181"/>
      <c r="C639" s="181"/>
      <c r="D639" s="181"/>
      <c r="E639" s="181"/>
      <c r="F639" s="181"/>
      <c r="G639" s="181"/>
      <c r="H639" s="181"/>
      <c r="I639" s="359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181"/>
      <c r="C640" s="181"/>
      <c r="D640" s="181"/>
      <c r="E640" s="181"/>
      <c r="F640" s="181"/>
      <c r="G640" s="181"/>
      <c r="H640" s="181"/>
      <c r="I640" s="359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181"/>
      <c r="C641" s="181"/>
      <c r="D641" s="181"/>
      <c r="E641" s="181"/>
      <c r="F641" s="181"/>
      <c r="G641" s="181"/>
      <c r="H641" s="181"/>
      <c r="I641" s="359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181"/>
      <c r="C642" s="181"/>
      <c r="D642" s="181"/>
      <c r="E642" s="181"/>
      <c r="F642" s="181"/>
      <c r="G642" s="181"/>
      <c r="H642" s="181"/>
      <c r="I642" s="359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181"/>
      <c r="C643" s="181"/>
      <c r="D643" s="181"/>
      <c r="E643" s="181"/>
      <c r="F643" s="181"/>
      <c r="G643" s="181"/>
      <c r="H643" s="181"/>
      <c r="I643" s="359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181"/>
      <c r="C644" s="181"/>
      <c r="D644" s="181"/>
      <c r="E644" s="181"/>
      <c r="F644" s="181"/>
      <c r="G644" s="181"/>
      <c r="H644" s="181"/>
      <c r="I644" s="359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181"/>
      <c r="C645" s="181"/>
      <c r="D645" s="181"/>
      <c r="E645" s="181"/>
      <c r="F645" s="181"/>
      <c r="G645" s="181"/>
      <c r="H645" s="181"/>
      <c r="I645" s="359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181"/>
      <c r="C646" s="181"/>
      <c r="D646" s="181"/>
      <c r="E646" s="181"/>
      <c r="F646" s="181"/>
      <c r="G646" s="181"/>
      <c r="H646" s="181"/>
      <c r="I646" s="359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181"/>
      <c r="C647" s="181"/>
      <c r="D647" s="181"/>
      <c r="E647" s="181"/>
      <c r="F647" s="181"/>
      <c r="G647" s="181"/>
      <c r="H647" s="181"/>
      <c r="I647" s="359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181"/>
      <c r="C648" s="181"/>
      <c r="D648" s="181"/>
      <c r="E648" s="181"/>
      <c r="F648" s="181"/>
      <c r="G648" s="181"/>
      <c r="H648" s="181"/>
      <c r="I648" s="359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181"/>
      <c r="C649" s="181"/>
      <c r="D649" s="181"/>
      <c r="E649" s="181"/>
      <c r="F649" s="181"/>
      <c r="G649" s="181"/>
      <c r="H649" s="181"/>
      <c r="I649" s="359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181"/>
      <c r="C650" s="181"/>
      <c r="D650" s="181"/>
      <c r="E650" s="181"/>
      <c r="F650" s="181"/>
      <c r="G650" s="181"/>
      <c r="H650" s="181"/>
      <c r="I650" s="359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181"/>
      <c r="C651" s="181"/>
      <c r="D651" s="181"/>
      <c r="E651" s="181"/>
      <c r="F651" s="181"/>
      <c r="G651" s="181"/>
      <c r="H651" s="181"/>
      <c r="I651" s="359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181"/>
      <c r="C652" s="181"/>
      <c r="D652" s="181"/>
      <c r="E652" s="181"/>
      <c r="F652" s="181"/>
      <c r="G652" s="181"/>
      <c r="H652" s="181"/>
      <c r="I652" s="359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181"/>
      <c r="C653" s="181"/>
      <c r="D653" s="181"/>
      <c r="E653" s="181"/>
      <c r="F653" s="181"/>
      <c r="G653" s="181"/>
      <c r="H653" s="181"/>
      <c r="I653" s="359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181"/>
      <c r="C654" s="181"/>
      <c r="D654" s="181"/>
      <c r="E654" s="181"/>
      <c r="F654" s="181"/>
      <c r="G654" s="181"/>
      <c r="H654" s="181"/>
      <c r="I654" s="359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181"/>
      <c r="C655" s="181"/>
      <c r="D655" s="181"/>
      <c r="E655" s="181"/>
      <c r="F655" s="181"/>
      <c r="G655" s="181"/>
      <c r="H655" s="181"/>
      <c r="I655" s="359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181"/>
      <c r="C656" s="181"/>
      <c r="D656" s="181"/>
      <c r="E656" s="181"/>
      <c r="F656" s="181"/>
      <c r="G656" s="181"/>
      <c r="H656" s="181"/>
      <c r="I656" s="359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181"/>
      <c r="C657" s="181"/>
      <c r="D657" s="181"/>
      <c r="E657" s="181"/>
      <c r="F657" s="181"/>
      <c r="G657" s="181"/>
      <c r="H657" s="181"/>
      <c r="I657" s="359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181"/>
      <c r="C658" s="181"/>
      <c r="D658" s="181"/>
      <c r="E658" s="181"/>
      <c r="F658" s="181"/>
      <c r="G658" s="181"/>
      <c r="H658" s="181"/>
      <c r="I658" s="359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181"/>
      <c r="C659" s="181"/>
      <c r="D659" s="181"/>
      <c r="E659" s="181"/>
      <c r="F659" s="181"/>
      <c r="G659" s="181"/>
      <c r="H659" s="181"/>
      <c r="I659" s="359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181"/>
      <c r="C660" s="181"/>
      <c r="D660" s="181"/>
      <c r="E660" s="181"/>
      <c r="F660" s="181"/>
      <c r="G660" s="181"/>
      <c r="H660" s="181"/>
      <c r="I660" s="359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181"/>
      <c r="C661" s="181"/>
      <c r="D661" s="181"/>
      <c r="E661" s="181"/>
      <c r="F661" s="181"/>
      <c r="G661" s="181"/>
      <c r="H661" s="181"/>
      <c r="I661" s="359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181"/>
      <c r="C662" s="181"/>
      <c r="D662" s="181"/>
      <c r="E662" s="181"/>
      <c r="F662" s="181"/>
      <c r="G662" s="181"/>
      <c r="H662" s="181"/>
      <c r="I662" s="359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181"/>
      <c r="C663" s="181"/>
      <c r="D663" s="181"/>
      <c r="E663" s="181"/>
      <c r="F663" s="181"/>
      <c r="G663" s="181"/>
      <c r="H663" s="181"/>
      <c r="I663" s="359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181"/>
      <c r="C664" s="181"/>
      <c r="D664" s="181"/>
      <c r="E664" s="181"/>
      <c r="F664" s="181"/>
      <c r="G664" s="181"/>
      <c r="H664" s="181"/>
      <c r="I664" s="359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181"/>
      <c r="C665" s="181"/>
      <c r="D665" s="181"/>
      <c r="E665" s="181"/>
      <c r="F665" s="181"/>
      <c r="G665" s="181"/>
      <c r="H665" s="181"/>
      <c r="I665" s="359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181"/>
      <c r="C666" s="181"/>
      <c r="D666" s="181"/>
      <c r="E666" s="181"/>
      <c r="F666" s="181"/>
      <c r="G666" s="181"/>
      <c r="H666" s="181"/>
      <c r="I666" s="359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181"/>
      <c r="C667" s="181"/>
      <c r="D667" s="181"/>
      <c r="E667" s="181"/>
      <c r="F667" s="181"/>
      <c r="G667" s="181"/>
      <c r="H667" s="181"/>
      <c r="I667" s="359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181"/>
      <c r="C668" s="181"/>
      <c r="D668" s="181"/>
      <c r="E668" s="181"/>
      <c r="F668" s="181"/>
      <c r="G668" s="181"/>
      <c r="H668" s="181"/>
      <c r="I668" s="359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181"/>
      <c r="C669" s="181"/>
      <c r="D669" s="181"/>
      <c r="E669" s="181"/>
      <c r="F669" s="181"/>
      <c r="G669" s="181"/>
      <c r="H669" s="181"/>
      <c r="I669" s="359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181"/>
      <c r="C670" s="181"/>
      <c r="D670" s="181"/>
      <c r="E670" s="181"/>
      <c r="F670" s="181"/>
      <c r="G670" s="181"/>
      <c r="H670" s="181"/>
      <c r="I670" s="359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181"/>
      <c r="C671" s="181"/>
      <c r="D671" s="181"/>
      <c r="E671" s="181"/>
      <c r="F671" s="181"/>
      <c r="G671" s="181"/>
      <c r="H671" s="181"/>
      <c r="I671" s="359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181"/>
      <c r="C672" s="181"/>
      <c r="D672" s="181"/>
      <c r="E672" s="181"/>
      <c r="F672" s="181"/>
      <c r="G672" s="181"/>
      <c r="H672" s="181"/>
      <c r="I672" s="359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181"/>
      <c r="C673" s="181"/>
      <c r="D673" s="181"/>
      <c r="E673" s="181"/>
      <c r="F673" s="181"/>
      <c r="G673" s="181"/>
      <c r="H673" s="181"/>
      <c r="I673" s="359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181"/>
      <c r="C674" s="181"/>
      <c r="D674" s="181"/>
      <c r="E674" s="181"/>
      <c r="F674" s="181"/>
      <c r="G674" s="181"/>
      <c r="H674" s="181"/>
      <c r="I674" s="359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181"/>
      <c r="C675" s="181"/>
      <c r="D675" s="181"/>
      <c r="E675" s="181"/>
      <c r="F675" s="181"/>
      <c r="G675" s="181"/>
      <c r="H675" s="181"/>
      <c r="I675" s="359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181"/>
      <c r="C676" s="181"/>
      <c r="D676" s="181"/>
      <c r="E676" s="181"/>
      <c r="F676" s="181"/>
      <c r="G676" s="181"/>
      <c r="H676" s="181"/>
      <c r="I676" s="359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181"/>
      <c r="C677" s="181"/>
      <c r="D677" s="181"/>
      <c r="E677" s="181"/>
      <c r="F677" s="181"/>
      <c r="G677" s="181"/>
      <c r="H677" s="181"/>
      <c r="I677" s="359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181"/>
      <c r="C678" s="181"/>
      <c r="D678" s="181"/>
      <c r="E678" s="181"/>
      <c r="F678" s="181"/>
      <c r="G678" s="181"/>
      <c r="H678" s="181"/>
      <c r="I678" s="359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181"/>
      <c r="C679" s="181"/>
      <c r="D679" s="181"/>
      <c r="E679" s="181"/>
      <c r="F679" s="181"/>
      <c r="G679" s="181"/>
      <c r="H679" s="181"/>
      <c r="I679" s="359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181"/>
      <c r="C680" s="181"/>
      <c r="D680" s="181"/>
      <c r="E680" s="181"/>
      <c r="F680" s="181"/>
      <c r="G680" s="181"/>
      <c r="H680" s="181"/>
      <c r="I680" s="359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181"/>
      <c r="C681" s="181"/>
      <c r="D681" s="181"/>
      <c r="E681" s="181"/>
      <c r="F681" s="181"/>
      <c r="G681" s="181"/>
      <c r="H681" s="181"/>
      <c r="I681" s="359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181"/>
      <c r="C682" s="181"/>
      <c r="D682" s="181"/>
      <c r="E682" s="181"/>
      <c r="F682" s="181"/>
      <c r="G682" s="181"/>
      <c r="H682" s="181"/>
      <c r="I682" s="359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181"/>
      <c r="C683" s="181"/>
      <c r="D683" s="181"/>
      <c r="E683" s="181"/>
      <c r="F683" s="181"/>
      <c r="G683" s="181"/>
      <c r="H683" s="181"/>
      <c r="I683" s="359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181"/>
      <c r="C684" s="181"/>
      <c r="D684" s="181"/>
      <c r="E684" s="181"/>
      <c r="F684" s="181"/>
      <c r="G684" s="181"/>
      <c r="H684" s="181"/>
      <c r="I684" s="359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181"/>
      <c r="C685" s="181"/>
      <c r="D685" s="181"/>
      <c r="E685" s="181"/>
      <c r="F685" s="181"/>
      <c r="G685" s="181"/>
      <c r="H685" s="181"/>
      <c r="I685" s="359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181"/>
      <c r="C686" s="181"/>
      <c r="D686" s="181"/>
      <c r="E686" s="181"/>
      <c r="F686" s="181"/>
      <c r="G686" s="181"/>
      <c r="H686" s="181"/>
      <c r="I686" s="359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181"/>
      <c r="C687" s="181"/>
      <c r="D687" s="181"/>
      <c r="E687" s="181"/>
      <c r="F687" s="181"/>
      <c r="G687" s="181"/>
      <c r="H687" s="181"/>
      <c r="I687" s="359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181"/>
      <c r="C688" s="181"/>
      <c r="D688" s="181"/>
      <c r="E688" s="181"/>
      <c r="F688" s="181"/>
      <c r="G688" s="181"/>
      <c r="H688" s="181"/>
      <c r="I688" s="359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181"/>
      <c r="C689" s="181"/>
      <c r="D689" s="181"/>
      <c r="E689" s="181"/>
      <c r="F689" s="181"/>
      <c r="G689" s="181"/>
      <c r="H689" s="181"/>
      <c r="I689" s="359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181"/>
      <c r="C690" s="181"/>
      <c r="D690" s="181"/>
      <c r="E690" s="181"/>
      <c r="F690" s="181"/>
      <c r="G690" s="181"/>
      <c r="H690" s="181"/>
      <c r="I690" s="359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181"/>
      <c r="C691" s="181"/>
      <c r="D691" s="181"/>
      <c r="E691" s="181"/>
      <c r="F691" s="181"/>
      <c r="G691" s="181"/>
      <c r="H691" s="181"/>
      <c r="I691" s="359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181"/>
      <c r="C692" s="181"/>
      <c r="D692" s="181"/>
      <c r="E692" s="181"/>
      <c r="F692" s="181"/>
      <c r="G692" s="181"/>
      <c r="H692" s="181"/>
      <c r="I692" s="359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181"/>
      <c r="C693" s="181"/>
      <c r="D693" s="181"/>
      <c r="E693" s="181"/>
      <c r="F693" s="181"/>
      <c r="G693" s="181"/>
      <c r="H693" s="181"/>
      <c r="I693" s="359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181"/>
      <c r="C694" s="181"/>
      <c r="D694" s="181"/>
      <c r="E694" s="181"/>
      <c r="F694" s="181"/>
      <c r="G694" s="181"/>
      <c r="H694" s="181"/>
      <c r="I694" s="359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181"/>
      <c r="C695" s="181"/>
      <c r="D695" s="181"/>
      <c r="E695" s="181"/>
      <c r="F695" s="181"/>
      <c r="G695" s="181"/>
      <c r="H695" s="181"/>
      <c r="I695" s="359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181"/>
      <c r="C696" s="181"/>
      <c r="D696" s="181"/>
      <c r="E696" s="181"/>
      <c r="F696" s="181"/>
      <c r="G696" s="181"/>
      <c r="H696" s="181"/>
      <c r="I696" s="359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181"/>
      <c r="C697" s="181"/>
      <c r="D697" s="181"/>
      <c r="E697" s="181"/>
      <c r="F697" s="181"/>
      <c r="G697" s="181"/>
      <c r="H697" s="181"/>
      <c r="I697" s="359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181"/>
      <c r="C698" s="181"/>
      <c r="D698" s="181"/>
      <c r="E698" s="181"/>
      <c r="F698" s="181"/>
      <c r="G698" s="181"/>
      <c r="H698" s="181"/>
      <c r="I698" s="359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181"/>
      <c r="C699" s="181"/>
      <c r="D699" s="181"/>
      <c r="E699" s="181"/>
      <c r="F699" s="181"/>
      <c r="G699" s="181"/>
      <c r="H699" s="181"/>
      <c r="I699" s="359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181"/>
      <c r="C700" s="181"/>
      <c r="D700" s="181"/>
      <c r="E700" s="181"/>
      <c r="F700" s="181"/>
      <c r="G700" s="181"/>
      <c r="H700" s="181"/>
      <c r="I700" s="359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181"/>
      <c r="C701" s="181"/>
      <c r="D701" s="181"/>
      <c r="E701" s="181"/>
      <c r="F701" s="181"/>
      <c r="G701" s="181"/>
      <c r="H701" s="181"/>
      <c r="I701" s="359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181"/>
      <c r="C702" s="181"/>
      <c r="D702" s="181"/>
      <c r="E702" s="181"/>
      <c r="F702" s="181"/>
      <c r="G702" s="181"/>
      <c r="H702" s="181"/>
      <c r="I702" s="359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181"/>
      <c r="C703" s="181"/>
      <c r="D703" s="181"/>
      <c r="E703" s="181"/>
      <c r="F703" s="181"/>
      <c r="G703" s="181"/>
      <c r="H703" s="181"/>
      <c r="I703" s="359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181"/>
      <c r="C704" s="181"/>
      <c r="D704" s="181"/>
      <c r="E704" s="181"/>
      <c r="F704" s="181"/>
      <c r="G704" s="181"/>
      <c r="H704" s="181"/>
      <c r="I704" s="359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181"/>
      <c r="C705" s="181"/>
      <c r="D705" s="181"/>
      <c r="E705" s="181"/>
      <c r="F705" s="181"/>
      <c r="G705" s="181"/>
      <c r="H705" s="181"/>
      <c r="I705" s="359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181"/>
      <c r="C706" s="181"/>
      <c r="D706" s="181"/>
      <c r="E706" s="181"/>
      <c r="F706" s="181"/>
      <c r="G706" s="181"/>
      <c r="H706" s="181"/>
      <c r="I706" s="359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181"/>
      <c r="C707" s="181"/>
      <c r="D707" s="181"/>
      <c r="E707" s="181"/>
      <c r="F707" s="181"/>
      <c r="G707" s="181"/>
      <c r="H707" s="181"/>
      <c r="I707" s="359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181"/>
      <c r="C708" s="181"/>
      <c r="D708" s="181"/>
      <c r="E708" s="181"/>
      <c r="F708" s="181"/>
      <c r="G708" s="181"/>
      <c r="H708" s="181"/>
      <c r="I708" s="359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181"/>
      <c r="C709" s="181"/>
      <c r="D709" s="181"/>
      <c r="E709" s="181"/>
      <c r="F709" s="181"/>
      <c r="G709" s="181"/>
      <c r="H709" s="181"/>
      <c r="I709" s="359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181"/>
      <c r="C710" s="181"/>
      <c r="D710" s="181"/>
      <c r="E710" s="181"/>
      <c r="F710" s="181"/>
      <c r="G710" s="181"/>
      <c r="H710" s="181"/>
      <c r="I710" s="359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181"/>
      <c r="C711" s="181"/>
      <c r="D711" s="181"/>
      <c r="E711" s="181"/>
      <c r="F711" s="181"/>
      <c r="G711" s="181"/>
      <c r="H711" s="181"/>
      <c r="I711" s="359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181"/>
      <c r="C712" s="181"/>
      <c r="D712" s="181"/>
      <c r="E712" s="181"/>
      <c r="F712" s="181"/>
      <c r="G712" s="181"/>
      <c r="H712" s="181"/>
      <c r="I712" s="359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181"/>
      <c r="C713" s="181"/>
      <c r="D713" s="181"/>
      <c r="E713" s="181"/>
      <c r="F713" s="181"/>
      <c r="G713" s="181"/>
      <c r="H713" s="181"/>
      <c r="I713" s="359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181"/>
      <c r="C714" s="181"/>
      <c r="D714" s="181"/>
      <c r="E714" s="181"/>
      <c r="F714" s="181"/>
      <c r="G714" s="181"/>
      <c r="H714" s="181"/>
      <c r="I714" s="359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181"/>
      <c r="C715" s="181"/>
      <c r="D715" s="181"/>
      <c r="E715" s="181"/>
      <c r="F715" s="181"/>
      <c r="G715" s="181"/>
      <c r="H715" s="181"/>
      <c r="I715" s="359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181"/>
      <c r="C716" s="181"/>
      <c r="D716" s="181"/>
      <c r="E716" s="181"/>
      <c r="F716" s="181"/>
      <c r="G716" s="181"/>
      <c r="H716" s="181"/>
      <c r="I716" s="359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181"/>
      <c r="C717" s="181"/>
      <c r="D717" s="181"/>
      <c r="E717" s="181"/>
      <c r="F717" s="181"/>
      <c r="G717" s="181"/>
      <c r="H717" s="181"/>
      <c r="I717" s="359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181"/>
      <c r="C718" s="181"/>
      <c r="D718" s="181"/>
      <c r="E718" s="181"/>
      <c r="F718" s="181"/>
      <c r="G718" s="181"/>
      <c r="H718" s="181"/>
      <c r="I718" s="359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181"/>
      <c r="C719" s="181"/>
      <c r="D719" s="181"/>
      <c r="E719" s="181"/>
      <c r="F719" s="181"/>
      <c r="G719" s="181"/>
      <c r="H719" s="181"/>
      <c r="I719" s="359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181"/>
      <c r="C720" s="181"/>
      <c r="D720" s="181"/>
      <c r="E720" s="181"/>
      <c r="F720" s="181"/>
      <c r="G720" s="181"/>
      <c r="H720" s="181"/>
      <c r="I720" s="359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181"/>
      <c r="C721" s="181"/>
      <c r="D721" s="181"/>
      <c r="E721" s="181"/>
      <c r="F721" s="181"/>
      <c r="G721" s="181"/>
      <c r="H721" s="181"/>
      <c r="I721" s="359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181"/>
      <c r="C722" s="181"/>
      <c r="D722" s="181"/>
      <c r="E722" s="181"/>
      <c r="F722" s="181"/>
      <c r="G722" s="181"/>
      <c r="H722" s="181"/>
      <c r="I722" s="359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181"/>
      <c r="C723" s="181"/>
      <c r="D723" s="181"/>
      <c r="E723" s="181"/>
      <c r="F723" s="181"/>
      <c r="G723" s="181"/>
      <c r="H723" s="181"/>
      <c r="I723" s="359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181"/>
      <c r="C724" s="181"/>
      <c r="D724" s="181"/>
      <c r="E724" s="181"/>
      <c r="F724" s="181"/>
      <c r="G724" s="181"/>
      <c r="H724" s="181"/>
      <c r="I724" s="359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181"/>
      <c r="C725" s="181"/>
      <c r="D725" s="181"/>
      <c r="E725" s="181"/>
      <c r="F725" s="181"/>
      <c r="G725" s="181"/>
      <c r="H725" s="181"/>
      <c r="I725" s="359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181"/>
      <c r="C726" s="181"/>
      <c r="D726" s="181"/>
      <c r="E726" s="181"/>
      <c r="F726" s="181"/>
      <c r="G726" s="181"/>
      <c r="H726" s="181"/>
      <c r="I726" s="359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181"/>
      <c r="C727" s="181"/>
      <c r="D727" s="181"/>
      <c r="E727" s="181"/>
      <c r="F727" s="181"/>
      <c r="G727" s="181"/>
      <c r="H727" s="181"/>
      <c r="I727" s="359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181"/>
      <c r="C728" s="181"/>
      <c r="D728" s="181"/>
      <c r="E728" s="181"/>
      <c r="F728" s="181"/>
      <c r="G728" s="181"/>
      <c r="H728" s="181"/>
      <c r="I728" s="359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181"/>
      <c r="C729" s="181"/>
      <c r="D729" s="181"/>
      <c r="E729" s="181"/>
      <c r="F729" s="181"/>
      <c r="G729" s="181"/>
      <c r="H729" s="181"/>
      <c r="I729" s="359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181"/>
      <c r="C730" s="181"/>
      <c r="D730" s="181"/>
      <c r="E730" s="181"/>
      <c r="F730" s="181"/>
      <c r="G730" s="181"/>
      <c r="H730" s="181"/>
      <c r="I730" s="359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181"/>
      <c r="C731" s="181"/>
      <c r="D731" s="181"/>
      <c r="E731" s="181"/>
      <c r="F731" s="181"/>
      <c r="G731" s="181"/>
      <c r="H731" s="181"/>
      <c r="I731" s="359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181"/>
      <c r="C732" s="181"/>
      <c r="D732" s="181"/>
      <c r="E732" s="181"/>
      <c r="F732" s="181"/>
      <c r="G732" s="181"/>
      <c r="H732" s="181"/>
      <c r="I732" s="359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181"/>
      <c r="C733" s="181"/>
      <c r="D733" s="181"/>
      <c r="E733" s="181"/>
      <c r="F733" s="181"/>
      <c r="G733" s="181"/>
      <c r="H733" s="181"/>
      <c r="I733" s="359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181"/>
      <c r="C734" s="181"/>
      <c r="D734" s="181"/>
      <c r="E734" s="181"/>
      <c r="F734" s="181"/>
      <c r="G734" s="181"/>
      <c r="H734" s="181"/>
      <c r="I734" s="359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181"/>
      <c r="C735" s="181"/>
      <c r="D735" s="181"/>
      <c r="E735" s="181"/>
      <c r="F735" s="181"/>
      <c r="G735" s="181"/>
      <c r="H735" s="181"/>
      <c r="I735" s="359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181"/>
      <c r="C736" s="181"/>
      <c r="D736" s="181"/>
      <c r="E736" s="181"/>
      <c r="F736" s="181"/>
      <c r="G736" s="181"/>
      <c r="H736" s="181"/>
      <c r="I736" s="359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181"/>
      <c r="C737" s="181"/>
      <c r="D737" s="181"/>
      <c r="E737" s="181"/>
      <c r="F737" s="181"/>
      <c r="G737" s="181"/>
      <c r="H737" s="181"/>
      <c r="I737" s="359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181"/>
      <c r="C738" s="181"/>
      <c r="D738" s="181"/>
      <c r="E738" s="181"/>
      <c r="F738" s="181"/>
      <c r="G738" s="181"/>
      <c r="H738" s="181"/>
      <c r="I738" s="359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181"/>
      <c r="C739" s="181"/>
      <c r="D739" s="181"/>
      <c r="E739" s="181"/>
      <c r="F739" s="181"/>
      <c r="G739" s="181"/>
      <c r="H739" s="181"/>
      <c r="I739" s="359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181"/>
      <c r="C740" s="181"/>
      <c r="D740" s="181"/>
      <c r="E740" s="181"/>
      <c r="F740" s="181"/>
      <c r="G740" s="181"/>
      <c r="H740" s="181"/>
      <c r="I740" s="359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181"/>
      <c r="C741" s="181"/>
      <c r="D741" s="181"/>
      <c r="E741" s="181"/>
      <c r="F741" s="181"/>
      <c r="G741" s="181"/>
      <c r="H741" s="181"/>
      <c r="I741" s="359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181"/>
      <c r="C742" s="181"/>
      <c r="D742" s="181"/>
      <c r="E742" s="181"/>
      <c r="F742" s="181"/>
      <c r="G742" s="181"/>
      <c r="H742" s="181"/>
      <c r="I742" s="359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181"/>
      <c r="C743" s="181"/>
      <c r="D743" s="181"/>
      <c r="E743" s="181"/>
      <c r="F743" s="181"/>
      <c r="G743" s="181"/>
      <c r="H743" s="181"/>
      <c r="I743" s="359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181"/>
      <c r="C744" s="181"/>
      <c r="D744" s="181"/>
      <c r="E744" s="181"/>
      <c r="F744" s="181"/>
      <c r="G744" s="181"/>
      <c r="H744" s="181"/>
      <c r="I744" s="359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181"/>
      <c r="C745" s="181"/>
      <c r="D745" s="181"/>
      <c r="E745" s="181"/>
      <c r="F745" s="181"/>
      <c r="G745" s="181"/>
      <c r="H745" s="181"/>
      <c r="I745" s="359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181"/>
      <c r="C746" s="181"/>
      <c r="D746" s="181"/>
      <c r="E746" s="181"/>
      <c r="F746" s="181"/>
      <c r="G746" s="181"/>
      <c r="H746" s="181"/>
      <c r="I746" s="359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181"/>
      <c r="C747" s="181"/>
      <c r="D747" s="181"/>
      <c r="E747" s="181"/>
      <c r="F747" s="181"/>
      <c r="G747" s="181"/>
      <c r="H747" s="181"/>
      <c r="I747" s="359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181"/>
      <c r="C748" s="181"/>
      <c r="D748" s="181"/>
      <c r="E748" s="181"/>
      <c r="F748" s="181"/>
      <c r="G748" s="181"/>
      <c r="H748" s="181"/>
      <c r="I748" s="359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181"/>
      <c r="C749" s="181"/>
      <c r="D749" s="181"/>
      <c r="E749" s="181"/>
      <c r="F749" s="181"/>
      <c r="G749" s="181"/>
      <c r="H749" s="181"/>
      <c r="I749" s="359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181"/>
      <c r="C750" s="181"/>
      <c r="D750" s="181"/>
      <c r="E750" s="181"/>
      <c r="F750" s="181"/>
      <c r="G750" s="181"/>
      <c r="H750" s="181"/>
      <c r="I750" s="359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181"/>
      <c r="C751" s="181"/>
      <c r="D751" s="181"/>
      <c r="E751" s="181"/>
      <c r="F751" s="181"/>
      <c r="G751" s="181"/>
      <c r="H751" s="181"/>
      <c r="I751" s="359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181"/>
      <c r="C752" s="181"/>
      <c r="D752" s="181"/>
      <c r="E752" s="181"/>
      <c r="F752" s="181"/>
      <c r="G752" s="181"/>
      <c r="H752" s="181"/>
      <c r="I752" s="359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181"/>
      <c r="C753" s="181"/>
      <c r="D753" s="181"/>
      <c r="E753" s="181"/>
      <c r="F753" s="181"/>
      <c r="G753" s="181"/>
      <c r="H753" s="181"/>
      <c r="I753" s="359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181"/>
      <c r="C754" s="181"/>
      <c r="D754" s="181"/>
      <c r="E754" s="181"/>
      <c r="F754" s="181"/>
      <c r="G754" s="181"/>
      <c r="H754" s="181"/>
      <c r="I754" s="359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181"/>
      <c r="C755" s="181"/>
      <c r="D755" s="181"/>
      <c r="E755" s="181"/>
      <c r="F755" s="181"/>
      <c r="G755" s="181"/>
      <c r="H755" s="181"/>
      <c r="I755" s="359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181"/>
      <c r="C756" s="181"/>
      <c r="D756" s="181"/>
      <c r="E756" s="181"/>
      <c r="F756" s="181"/>
      <c r="G756" s="181"/>
      <c r="H756" s="181"/>
      <c r="I756" s="359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181"/>
      <c r="C757" s="181"/>
      <c r="D757" s="181"/>
      <c r="E757" s="181"/>
      <c r="F757" s="181"/>
      <c r="G757" s="181"/>
      <c r="H757" s="181"/>
      <c r="I757" s="359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181"/>
      <c r="C758" s="181"/>
      <c r="D758" s="181"/>
      <c r="E758" s="181"/>
      <c r="F758" s="181"/>
      <c r="G758" s="181"/>
      <c r="H758" s="181"/>
      <c r="I758" s="359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181"/>
      <c r="C759" s="181"/>
      <c r="D759" s="181"/>
      <c r="E759" s="181"/>
      <c r="F759" s="181"/>
      <c r="G759" s="181"/>
      <c r="H759" s="181"/>
      <c r="I759" s="359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181"/>
      <c r="C760" s="181"/>
      <c r="D760" s="181"/>
      <c r="E760" s="181"/>
      <c r="F760" s="181"/>
      <c r="G760" s="181"/>
      <c r="H760" s="181"/>
      <c r="I760" s="359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181"/>
      <c r="C761" s="181"/>
      <c r="D761" s="181"/>
      <c r="E761" s="181"/>
      <c r="F761" s="181"/>
      <c r="G761" s="181"/>
      <c r="H761" s="181"/>
      <c r="I761" s="359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181"/>
      <c r="C762" s="181"/>
      <c r="D762" s="181"/>
      <c r="E762" s="181"/>
      <c r="F762" s="181"/>
      <c r="G762" s="181"/>
      <c r="H762" s="181"/>
      <c r="I762" s="359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181"/>
      <c r="C763" s="181"/>
      <c r="D763" s="181"/>
      <c r="E763" s="181"/>
      <c r="F763" s="181"/>
      <c r="G763" s="181"/>
      <c r="H763" s="181"/>
      <c r="I763" s="359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181"/>
      <c r="C764" s="181"/>
      <c r="D764" s="181"/>
      <c r="E764" s="181"/>
      <c r="F764" s="181"/>
      <c r="G764" s="181"/>
      <c r="H764" s="181"/>
      <c r="I764" s="359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181"/>
      <c r="C765" s="181"/>
      <c r="D765" s="181"/>
      <c r="E765" s="181"/>
      <c r="F765" s="181"/>
      <c r="G765" s="181"/>
      <c r="H765" s="181"/>
      <c r="I765" s="359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181"/>
      <c r="C766" s="181"/>
      <c r="D766" s="181"/>
      <c r="E766" s="181"/>
      <c r="F766" s="181"/>
      <c r="G766" s="181"/>
      <c r="H766" s="181"/>
      <c r="I766" s="359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181"/>
      <c r="C767" s="181"/>
      <c r="D767" s="181"/>
      <c r="E767" s="181"/>
      <c r="F767" s="181"/>
      <c r="G767" s="181"/>
      <c r="H767" s="181"/>
      <c r="I767" s="359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181"/>
      <c r="C768" s="181"/>
      <c r="D768" s="181"/>
      <c r="E768" s="181"/>
      <c r="F768" s="181"/>
      <c r="G768" s="181"/>
      <c r="H768" s="181"/>
      <c r="I768" s="359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181"/>
      <c r="C769" s="181"/>
      <c r="D769" s="181"/>
      <c r="E769" s="181"/>
      <c r="F769" s="181"/>
      <c r="G769" s="181"/>
      <c r="H769" s="181"/>
      <c r="I769" s="359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181"/>
      <c r="C770" s="181"/>
      <c r="D770" s="181"/>
      <c r="E770" s="181"/>
      <c r="F770" s="181"/>
      <c r="G770" s="181"/>
      <c r="H770" s="181"/>
      <c r="I770" s="359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181"/>
      <c r="C771" s="181"/>
      <c r="D771" s="181"/>
      <c r="E771" s="181"/>
      <c r="F771" s="181"/>
      <c r="G771" s="181"/>
      <c r="H771" s="181"/>
      <c r="I771" s="359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181"/>
      <c r="C772" s="181"/>
      <c r="D772" s="181"/>
      <c r="E772" s="181"/>
      <c r="F772" s="181"/>
      <c r="G772" s="181"/>
      <c r="H772" s="181"/>
      <c r="I772" s="359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181"/>
      <c r="C773" s="181"/>
      <c r="D773" s="181"/>
      <c r="E773" s="181"/>
      <c r="F773" s="181"/>
      <c r="G773" s="181"/>
      <c r="H773" s="181"/>
      <c r="I773" s="359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181"/>
      <c r="C774" s="181"/>
      <c r="D774" s="181"/>
      <c r="E774" s="181"/>
      <c r="F774" s="181"/>
      <c r="G774" s="181"/>
      <c r="H774" s="181"/>
      <c r="I774" s="359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181"/>
      <c r="C775" s="181"/>
      <c r="D775" s="181"/>
      <c r="E775" s="181"/>
      <c r="F775" s="181"/>
      <c r="G775" s="181"/>
      <c r="H775" s="181"/>
      <c r="I775" s="359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181"/>
      <c r="C776" s="181"/>
      <c r="D776" s="181"/>
      <c r="E776" s="181"/>
      <c r="F776" s="181"/>
      <c r="G776" s="181"/>
      <c r="H776" s="181"/>
      <c r="I776" s="359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181"/>
      <c r="C777" s="181"/>
      <c r="D777" s="181"/>
      <c r="E777" s="181"/>
      <c r="F777" s="181"/>
      <c r="G777" s="181"/>
      <c r="H777" s="181"/>
      <c r="I777" s="359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181"/>
      <c r="C778" s="181"/>
      <c r="D778" s="181"/>
      <c r="E778" s="181"/>
      <c r="F778" s="181"/>
      <c r="G778" s="181"/>
      <c r="H778" s="181"/>
      <c r="I778" s="359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181"/>
      <c r="C779" s="181"/>
      <c r="D779" s="181"/>
      <c r="E779" s="181"/>
      <c r="F779" s="181"/>
      <c r="G779" s="181"/>
      <c r="H779" s="181"/>
      <c r="I779" s="359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181"/>
      <c r="C780" s="181"/>
      <c r="D780" s="181"/>
      <c r="E780" s="181"/>
      <c r="F780" s="181"/>
      <c r="G780" s="181"/>
      <c r="H780" s="181"/>
      <c r="I780" s="359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181"/>
      <c r="C781" s="181"/>
      <c r="D781" s="181"/>
      <c r="E781" s="181"/>
      <c r="F781" s="181"/>
      <c r="G781" s="181"/>
      <c r="H781" s="181"/>
      <c r="I781" s="359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181"/>
      <c r="C782" s="181"/>
      <c r="D782" s="181"/>
      <c r="E782" s="181"/>
      <c r="F782" s="181"/>
      <c r="G782" s="181"/>
      <c r="H782" s="181"/>
      <c r="I782" s="359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181"/>
      <c r="C783" s="181"/>
      <c r="D783" s="181"/>
      <c r="E783" s="181"/>
      <c r="F783" s="181"/>
      <c r="G783" s="181"/>
      <c r="H783" s="181"/>
      <c r="I783" s="359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181"/>
      <c r="C784" s="181"/>
      <c r="D784" s="181"/>
      <c r="E784" s="181"/>
      <c r="F784" s="181"/>
      <c r="G784" s="181"/>
      <c r="H784" s="181"/>
      <c r="I784" s="359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181"/>
      <c r="C785" s="181"/>
      <c r="D785" s="181"/>
      <c r="E785" s="181"/>
      <c r="F785" s="181"/>
      <c r="G785" s="181"/>
      <c r="H785" s="181"/>
      <c r="I785" s="359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181"/>
      <c r="C786" s="181"/>
      <c r="D786" s="181"/>
      <c r="E786" s="181"/>
      <c r="F786" s="181"/>
      <c r="G786" s="181"/>
      <c r="H786" s="181"/>
      <c r="I786" s="359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181"/>
      <c r="C787" s="181"/>
      <c r="D787" s="181"/>
      <c r="E787" s="181"/>
      <c r="F787" s="181"/>
      <c r="G787" s="181"/>
      <c r="H787" s="181"/>
      <c r="I787" s="359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181"/>
      <c r="C788" s="181"/>
      <c r="D788" s="181"/>
      <c r="E788" s="181"/>
      <c r="F788" s="181"/>
      <c r="G788" s="181"/>
      <c r="H788" s="181"/>
      <c r="I788" s="359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181"/>
      <c r="C789" s="181"/>
      <c r="D789" s="181"/>
      <c r="E789" s="181"/>
      <c r="F789" s="181"/>
      <c r="G789" s="181"/>
      <c r="H789" s="181"/>
      <c r="I789" s="359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181"/>
      <c r="C790" s="181"/>
      <c r="D790" s="181"/>
      <c r="E790" s="181"/>
      <c r="F790" s="181"/>
      <c r="G790" s="181"/>
      <c r="H790" s="181"/>
      <c r="I790" s="359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181"/>
      <c r="C791" s="181"/>
      <c r="D791" s="181"/>
      <c r="E791" s="181"/>
      <c r="F791" s="181"/>
      <c r="G791" s="181"/>
      <c r="H791" s="181"/>
      <c r="I791" s="359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181"/>
      <c r="C792" s="181"/>
      <c r="D792" s="181"/>
      <c r="E792" s="181"/>
      <c r="F792" s="181"/>
      <c r="G792" s="181"/>
      <c r="H792" s="181"/>
      <c r="I792" s="359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181"/>
      <c r="C793" s="181"/>
      <c r="D793" s="181"/>
      <c r="E793" s="181"/>
      <c r="F793" s="181"/>
      <c r="G793" s="181"/>
      <c r="H793" s="181"/>
      <c r="I793" s="359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181"/>
      <c r="C794" s="181"/>
      <c r="D794" s="181"/>
      <c r="E794" s="181"/>
      <c r="F794" s="181"/>
      <c r="G794" s="181"/>
      <c r="H794" s="181"/>
      <c r="I794" s="359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181"/>
      <c r="C795" s="181"/>
      <c r="D795" s="181"/>
      <c r="E795" s="181"/>
      <c r="F795" s="181"/>
      <c r="G795" s="181"/>
      <c r="H795" s="181"/>
      <c r="I795" s="359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181"/>
      <c r="C796" s="181"/>
      <c r="D796" s="181"/>
      <c r="E796" s="181"/>
      <c r="F796" s="181"/>
      <c r="G796" s="181"/>
      <c r="H796" s="181"/>
      <c r="I796" s="359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181"/>
      <c r="C797" s="181"/>
      <c r="D797" s="181"/>
      <c r="E797" s="181"/>
      <c r="F797" s="181"/>
      <c r="G797" s="181"/>
      <c r="H797" s="181"/>
      <c r="I797" s="359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181"/>
      <c r="C798" s="181"/>
      <c r="D798" s="181"/>
      <c r="E798" s="181"/>
      <c r="F798" s="181"/>
      <c r="G798" s="181"/>
      <c r="H798" s="181"/>
      <c r="I798" s="359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181"/>
      <c r="C799" s="181"/>
      <c r="D799" s="181"/>
      <c r="E799" s="181"/>
      <c r="F799" s="181"/>
      <c r="G799" s="181"/>
      <c r="H799" s="181"/>
      <c r="I799" s="359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181"/>
      <c r="C800" s="181"/>
      <c r="D800" s="181"/>
      <c r="E800" s="181"/>
      <c r="F800" s="181"/>
      <c r="G800" s="181"/>
      <c r="H800" s="181"/>
      <c r="I800" s="359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181"/>
      <c r="C801" s="181"/>
      <c r="D801" s="181"/>
      <c r="E801" s="181"/>
      <c r="F801" s="181"/>
      <c r="G801" s="181"/>
      <c r="H801" s="181"/>
      <c r="I801" s="359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181"/>
      <c r="C802" s="181"/>
      <c r="D802" s="181"/>
      <c r="E802" s="181"/>
      <c r="F802" s="181"/>
      <c r="G802" s="181"/>
      <c r="H802" s="181"/>
      <c r="I802" s="359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181"/>
      <c r="C803" s="181"/>
      <c r="D803" s="181"/>
      <c r="E803" s="181"/>
      <c r="F803" s="181"/>
      <c r="G803" s="181"/>
      <c r="H803" s="181"/>
      <c r="I803" s="359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181"/>
      <c r="C804" s="181"/>
      <c r="D804" s="181"/>
      <c r="E804" s="181"/>
      <c r="F804" s="181"/>
      <c r="G804" s="181"/>
      <c r="H804" s="181"/>
      <c r="I804" s="359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181"/>
      <c r="C805" s="181"/>
      <c r="D805" s="181"/>
      <c r="E805" s="181"/>
      <c r="F805" s="181"/>
      <c r="G805" s="181"/>
      <c r="H805" s="181"/>
      <c r="I805" s="359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181"/>
      <c r="C806" s="181"/>
      <c r="D806" s="181"/>
      <c r="E806" s="181"/>
      <c r="F806" s="181"/>
      <c r="G806" s="181"/>
      <c r="H806" s="181"/>
      <c r="I806" s="359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181"/>
      <c r="C807" s="181"/>
      <c r="D807" s="181"/>
      <c r="E807" s="181"/>
      <c r="F807" s="181"/>
      <c r="G807" s="181"/>
      <c r="H807" s="181"/>
      <c r="I807" s="359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181"/>
      <c r="C808" s="181"/>
      <c r="D808" s="181"/>
      <c r="E808" s="181"/>
      <c r="F808" s="181"/>
      <c r="G808" s="181"/>
      <c r="H808" s="181"/>
      <c r="I808" s="359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181"/>
      <c r="C809" s="181"/>
      <c r="D809" s="181"/>
      <c r="E809" s="181"/>
      <c r="F809" s="181"/>
      <c r="G809" s="181"/>
      <c r="H809" s="181"/>
      <c r="I809" s="359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181"/>
      <c r="C810" s="181"/>
      <c r="D810" s="181"/>
      <c r="E810" s="181"/>
      <c r="F810" s="181"/>
      <c r="G810" s="181"/>
      <c r="H810" s="181"/>
      <c r="I810" s="359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181"/>
      <c r="C811" s="181"/>
      <c r="D811" s="181"/>
      <c r="E811" s="181"/>
      <c r="F811" s="181"/>
      <c r="G811" s="181"/>
      <c r="H811" s="181"/>
      <c r="I811" s="359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181"/>
      <c r="C812" s="181"/>
      <c r="D812" s="181"/>
      <c r="E812" s="181"/>
      <c r="F812" s="181"/>
      <c r="G812" s="181"/>
      <c r="H812" s="181"/>
      <c r="I812" s="359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181"/>
      <c r="C813" s="181"/>
      <c r="D813" s="181"/>
      <c r="E813" s="181"/>
      <c r="F813" s="181"/>
      <c r="G813" s="181"/>
      <c r="H813" s="181"/>
      <c r="I813" s="359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181"/>
      <c r="C814" s="181"/>
      <c r="D814" s="181"/>
      <c r="E814" s="181"/>
      <c r="F814" s="181"/>
      <c r="G814" s="181"/>
      <c r="H814" s="181"/>
      <c r="I814" s="359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181"/>
      <c r="C815" s="181"/>
      <c r="D815" s="181"/>
      <c r="E815" s="181"/>
      <c r="F815" s="181"/>
      <c r="G815" s="181"/>
      <c r="H815" s="181"/>
      <c r="I815" s="359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181"/>
      <c r="C816" s="181"/>
      <c r="D816" s="181"/>
      <c r="E816" s="181"/>
      <c r="F816" s="181"/>
      <c r="G816" s="181"/>
      <c r="H816" s="181"/>
      <c r="I816" s="359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181"/>
      <c r="C817" s="181"/>
      <c r="D817" s="181"/>
      <c r="E817" s="181"/>
      <c r="F817" s="181"/>
      <c r="G817" s="181"/>
      <c r="H817" s="181"/>
      <c r="I817" s="359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181"/>
      <c r="C818" s="181"/>
      <c r="D818" s="181"/>
      <c r="E818" s="181"/>
      <c r="F818" s="181"/>
      <c r="G818" s="181"/>
      <c r="H818" s="181"/>
      <c r="I818" s="359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181"/>
      <c r="C819" s="181"/>
      <c r="D819" s="181"/>
      <c r="E819" s="181"/>
      <c r="F819" s="181"/>
      <c r="G819" s="181"/>
      <c r="H819" s="181"/>
      <c r="I819" s="359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181"/>
      <c r="C820" s="181"/>
      <c r="D820" s="181"/>
      <c r="E820" s="181"/>
      <c r="F820" s="181"/>
      <c r="G820" s="181"/>
      <c r="H820" s="181"/>
      <c r="I820" s="359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181"/>
      <c r="C821" s="181"/>
      <c r="D821" s="181"/>
      <c r="E821" s="181"/>
      <c r="F821" s="181"/>
      <c r="G821" s="181"/>
      <c r="H821" s="181"/>
      <c r="I821" s="359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181"/>
      <c r="C822" s="181"/>
      <c r="D822" s="181"/>
      <c r="E822" s="181"/>
      <c r="F822" s="181"/>
      <c r="G822" s="181"/>
      <c r="H822" s="181"/>
      <c r="I822" s="359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181"/>
      <c r="C823" s="181"/>
      <c r="D823" s="181"/>
      <c r="E823" s="181"/>
      <c r="F823" s="181"/>
      <c r="G823" s="181"/>
      <c r="H823" s="181"/>
      <c r="I823" s="359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181"/>
      <c r="C824" s="181"/>
      <c r="D824" s="181"/>
      <c r="E824" s="181"/>
      <c r="F824" s="181"/>
      <c r="G824" s="181"/>
      <c r="H824" s="181"/>
      <c r="I824" s="359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181"/>
      <c r="C825" s="181"/>
      <c r="D825" s="181"/>
      <c r="E825" s="181"/>
      <c r="F825" s="181"/>
      <c r="G825" s="181"/>
      <c r="H825" s="181"/>
      <c r="I825" s="359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181"/>
      <c r="C826" s="181"/>
      <c r="D826" s="181"/>
      <c r="E826" s="181"/>
      <c r="F826" s="181"/>
      <c r="G826" s="181"/>
      <c r="H826" s="181"/>
      <c r="I826" s="359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181"/>
      <c r="C827" s="181"/>
      <c r="D827" s="181"/>
      <c r="E827" s="181"/>
      <c r="F827" s="181"/>
      <c r="G827" s="181"/>
      <c r="H827" s="181"/>
      <c r="I827" s="359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181"/>
      <c r="C828" s="181"/>
      <c r="D828" s="181"/>
      <c r="E828" s="181"/>
      <c r="F828" s="181"/>
      <c r="G828" s="181"/>
      <c r="H828" s="181"/>
      <c r="I828" s="359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181"/>
      <c r="C829" s="181"/>
      <c r="D829" s="181"/>
      <c r="E829" s="181"/>
      <c r="F829" s="181"/>
      <c r="G829" s="181"/>
      <c r="H829" s="181"/>
      <c r="I829" s="359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181"/>
      <c r="C830" s="181"/>
      <c r="D830" s="181"/>
      <c r="E830" s="181"/>
      <c r="F830" s="181"/>
      <c r="G830" s="181"/>
      <c r="H830" s="181"/>
      <c r="I830" s="359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181"/>
      <c r="C831" s="181"/>
      <c r="D831" s="181"/>
      <c r="E831" s="181"/>
      <c r="F831" s="181"/>
      <c r="G831" s="181"/>
      <c r="H831" s="181"/>
      <c r="I831" s="359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181"/>
      <c r="C832" s="181"/>
      <c r="D832" s="181"/>
      <c r="E832" s="181"/>
      <c r="F832" s="181"/>
      <c r="G832" s="181"/>
      <c r="H832" s="181"/>
      <c r="I832" s="359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181"/>
      <c r="C833" s="181"/>
      <c r="D833" s="181"/>
      <c r="E833" s="181"/>
      <c r="F833" s="181"/>
      <c r="G833" s="181"/>
      <c r="H833" s="181"/>
      <c r="I833" s="359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181"/>
      <c r="C834" s="181"/>
      <c r="D834" s="181"/>
      <c r="E834" s="181"/>
      <c r="F834" s="181"/>
      <c r="G834" s="181"/>
      <c r="H834" s="181"/>
      <c r="I834" s="359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181"/>
      <c r="C835" s="181"/>
      <c r="D835" s="181"/>
      <c r="E835" s="181"/>
      <c r="F835" s="181"/>
      <c r="G835" s="181"/>
      <c r="H835" s="181"/>
      <c r="I835" s="359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181"/>
      <c r="C836" s="181"/>
      <c r="D836" s="181"/>
      <c r="E836" s="181"/>
      <c r="F836" s="181"/>
      <c r="G836" s="181"/>
      <c r="H836" s="181"/>
      <c r="I836" s="359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181"/>
      <c r="C837" s="181"/>
      <c r="D837" s="181"/>
      <c r="E837" s="181"/>
      <c r="F837" s="181"/>
      <c r="G837" s="181"/>
      <c r="H837" s="181"/>
      <c r="I837" s="359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181"/>
      <c r="C838" s="181"/>
      <c r="D838" s="181"/>
      <c r="E838" s="181"/>
      <c r="F838" s="181"/>
      <c r="G838" s="181"/>
      <c r="H838" s="181"/>
      <c r="I838" s="359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181"/>
      <c r="C839" s="181"/>
      <c r="D839" s="181"/>
      <c r="E839" s="181"/>
      <c r="F839" s="181"/>
      <c r="G839" s="181"/>
      <c r="H839" s="181"/>
      <c r="I839" s="359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181"/>
      <c r="C840" s="181"/>
      <c r="D840" s="181"/>
      <c r="E840" s="181"/>
      <c r="F840" s="181"/>
      <c r="G840" s="181"/>
      <c r="H840" s="181"/>
      <c r="I840" s="359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181"/>
      <c r="C841" s="181"/>
      <c r="D841" s="181"/>
      <c r="E841" s="181"/>
      <c r="F841" s="181"/>
      <c r="G841" s="181"/>
      <c r="H841" s="181"/>
      <c r="I841" s="359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181"/>
      <c r="C842" s="181"/>
      <c r="D842" s="181"/>
      <c r="E842" s="181"/>
      <c r="F842" s="181"/>
      <c r="G842" s="181"/>
      <c r="H842" s="181"/>
      <c r="I842" s="359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181"/>
      <c r="C843" s="181"/>
      <c r="D843" s="181"/>
      <c r="E843" s="181"/>
      <c r="F843" s="181"/>
      <c r="G843" s="181"/>
      <c r="H843" s="181"/>
      <c r="I843" s="359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181"/>
      <c r="C844" s="181"/>
      <c r="D844" s="181"/>
      <c r="E844" s="181"/>
      <c r="F844" s="181"/>
      <c r="G844" s="181"/>
      <c r="H844" s="181"/>
      <c r="I844" s="359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181"/>
      <c r="C845" s="181"/>
      <c r="D845" s="181"/>
      <c r="E845" s="181"/>
      <c r="F845" s="181"/>
      <c r="G845" s="181"/>
      <c r="H845" s="181"/>
      <c r="I845" s="359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181"/>
      <c r="C846" s="181"/>
      <c r="D846" s="181"/>
      <c r="E846" s="181"/>
      <c r="F846" s="181"/>
      <c r="G846" s="181"/>
      <c r="H846" s="181"/>
      <c r="I846" s="359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181"/>
      <c r="C847" s="181"/>
      <c r="D847" s="181"/>
      <c r="E847" s="181"/>
      <c r="F847" s="181"/>
      <c r="G847" s="181"/>
      <c r="H847" s="181"/>
      <c r="I847" s="359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181"/>
      <c r="C848" s="181"/>
      <c r="D848" s="181"/>
      <c r="E848" s="181"/>
      <c r="F848" s="181"/>
      <c r="G848" s="181"/>
      <c r="H848" s="181"/>
      <c r="I848" s="359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181"/>
      <c r="C849" s="181"/>
      <c r="D849" s="181"/>
      <c r="E849" s="181"/>
      <c r="F849" s="181"/>
      <c r="G849" s="181"/>
      <c r="H849" s="181"/>
      <c r="I849" s="359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181"/>
      <c r="C850" s="181"/>
      <c r="D850" s="181"/>
      <c r="E850" s="181"/>
      <c r="F850" s="181"/>
      <c r="G850" s="181"/>
      <c r="H850" s="181"/>
      <c r="I850" s="359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181"/>
      <c r="C851" s="181"/>
      <c r="D851" s="181"/>
      <c r="E851" s="181"/>
      <c r="F851" s="181"/>
      <c r="G851" s="181"/>
      <c r="H851" s="181"/>
      <c r="I851" s="359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181"/>
      <c r="C852" s="181"/>
      <c r="D852" s="181"/>
      <c r="E852" s="181"/>
      <c r="F852" s="181"/>
      <c r="G852" s="181"/>
      <c r="H852" s="181"/>
      <c r="I852" s="359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181"/>
      <c r="C853" s="181"/>
      <c r="D853" s="181"/>
      <c r="E853" s="181"/>
      <c r="F853" s="181"/>
      <c r="G853" s="181"/>
      <c r="H853" s="181"/>
      <c r="I853" s="359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181"/>
      <c r="C854" s="181"/>
      <c r="D854" s="181"/>
      <c r="E854" s="181"/>
      <c r="F854" s="181"/>
      <c r="G854" s="181"/>
      <c r="H854" s="181"/>
      <c r="I854" s="359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181"/>
      <c r="C855" s="181"/>
      <c r="D855" s="181"/>
      <c r="E855" s="181"/>
      <c r="F855" s="181"/>
      <c r="G855" s="181"/>
      <c r="H855" s="181"/>
      <c r="I855" s="359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181"/>
      <c r="C856" s="181"/>
      <c r="D856" s="181"/>
      <c r="E856" s="181"/>
      <c r="F856" s="181"/>
      <c r="G856" s="181"/>
      <c r="H856" s="181"/>
      <c r="I856" s="359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181"/>
      <c r="C857" s="181"/>
      <c r="D857" s="181"/>
      <c r="E857" s="181"/>
      <c r="F857" s="181"/>
      <c r="G857" s="181"/>
      <c r="H857" s="181"/>
      <c r="I857" s="359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181"/>
      <c r="C858" s="181"/>
      <c r="D858" s="181"/>
      <c r="E858" s="181"/>
      <c r="F858" s="181"/>
      <c r="G858" s="181"/>
      <c r="H858" s="181"/>
      <c r="I858" s="359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181"/>
      <c r="C859" s="181"/>
      <c r="D859" s="181"/>
      <c r="E859" s="181"/>
      <c r="F859" s="181"/>
      <c r="G859" s="181"/>
      <c r="H859" s="181"/>
      <c r="I859" s="359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181"/>
      <c r="C860" s="181"/>
      <c r="D860" s="181"/>
      <c r="E860" s="181"/>
      <c r="F860" s="181"/>
      <c r="G860" s="181"/>
      <c r="H860" s="181"/>
      <c r="I860" s="359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181"/>
      <c r="C861" s="181"/>
      <c r="D861" s="181"/>
      <c r="E861" s="181"/>
      <c r="F861" s="181"/>
      <c r="G861" s="181"/>
      <c r="H861" s="181"/>
      <c r="I861" s="359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181"/>
      <c r="C862" s="181"/>
      <c r="D862" s="181"/>
      <c r="E862" s="181"/>
      <c r="F862" s="181"/>
      <c r="G862" s="181"/>
      <c r="H862" s="181"/>
      <c r="I862" s="359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181"/>
      <c r="C863" s="181"/>
      <c r="D863" s="181"/>
      <c r="E863" s="181"/>
      <c r="F863" s="181"/>
      <c r="G863" s="181"/>
      <c r="H863" s="181"/>
      <c r="I863" s="359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181"/>
      <c r="C864" s="181"/>
      <c r="D864" s="181"/>
      <c r="E864" s="181"/>
      <c r="F864" s="181"/>
      <c r="G864" s="181"/>
      <c r="H864" s="181"/>
      <c r="I864" s="359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181"/>
      <c r="C865" s="181"/>
      <c r="D865" s="181"/>
      <c r="E865" s="181"/>
      <c r="F865" s="181"/>
      <c r="G865" s="181"/>
      <c r="H865" s="181"/>
      <c r="I865" s="359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181"/>
      <c r="C866" s="181"/>
      <c r="D866" s="181"/>
      <c r="E866" s="181"/>
      <c r="F866" s="181"/>
      <c r="G866" s="181"/>
      <c r="H866" s="181"/>
      <c r="I866" s="359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181"/>
      <c r="C867" s="181"/>
      <c r="D867" s="181"/>
      <c r="E867" s="181"/>
      <c r="F867" s="181"/>
      <c r="G867" s="181"/>
      <c r="H867" s="181"/>
      <c r="I867" s="359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181"/>
      <c r="C868" s="181"/>
      <c r="D868" s="181"/>
      <c r="E868" s="181"/>
      <c r="F868" s="181"/>
      <c r="G868" s="181"/>
      <c r="H868" s="181"/>
      <c r="I868" s="359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181"/>
      <c r="C869" s="181"/>
      <c r="D869" s="181"/>
      <c r="E869" s="181"/>
      <c r="F869" s="181"/>
      <c r="G869" s="181"/>
      <c r="H869" s="181"/>
      <c r="I869" s="359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181"/>
      <c r="C870" s="181"/>
      <c r="D870" s="181"/>
      <c r="E870" s="181"/>
      <c r="F870" s="181"/>
      <c r="G870" s="181"/>
      <c r="H870" s="181"/>
      <c r="I870" s="359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181"/>
      <c r="C871" s="181"/>
      <c r="D871" s="181"/>
      <c r="E871" s="181"/>
      <c r="F871" s="181"/>
      <c r="G871" s="181"/>
      <c r="H871" s="181"/>
      <c r="I871" s="359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181"/>
      <c r="C872" s="181"/>
      <c r="D872" s="181"/>
      <c r="E872" s="181"/>
      <c r="F872" s="181"/>
      <c r="G872" s="181"/>
      <c r="H872" s="181"/>
      <c r="I872" s="359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181"/>
      <c r="C873" s="181"/>
      <c r="D873" s="181"/>
      <c r="E873" s="181"/>
      <c r="F873" s="181"/>
      <c r="G873" s="181"/>
      <c r="H873" s="181"/>
      <c r="I873" s="359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181"/>
      <c r="C874" s="181"/>
      <c r="D874" s="181"/>
      <c r="E874" s="181"/>
      <c r="F874" s="181"/>
      <c r="G874" s="181"/>
      <c r="H874" s="181"/>
      <c r="I874" s="359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181"/>
      <c r="C875" s="181"/>
      <c r="D875" s="181"/>
      <c r="E875" s="181"/>
      <c r="F875" s="181"/>
      <c r="G875" s="181"/>
      <c r="H875" s="181"/>
      <c r="I875" s="359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181"/>
      <c r="C876" s="181"/>
      <c r="D876" s="181"/>
      <c r="E876" s="181"/>
      <c r="F876" s="181"/>
      <c r="G876" s="181"/>
      <c r="H876" s="181"/>
      <c r="I876" s="359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181"/>
      <c r="C877" s="181"/>
      <c r="D877" s="181"/>
      <c r="E877" s="181"/>
      <c r="F877" s="181"/>
      <c r="G877" s="181"/>
      <c r="H877" s="181"/>
      <c r="I877" s="359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181"/>
      <c r="C878" s="181"/>
      <c r="D878" s="181"/>
      <c r="E878" s="181"/>
      <c r="F878" s="181"/>
      <c r="G878" s="181"/>
      <c r="H878" s="181"/>
      <c r="I878" s="359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181"/>
      <c r="C879" s="181"/>
      <c r="D879" s="181"/>
      <c r="E879" s="181"/>
      <c r="F879" s="181"/>
      <c r="G879" s="181"/>
      <c r="H879" s="181"/>
      <c r="I879" s="359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181"/>
      <c r="C880" s="181"/>
      <c r="D880" s="181"/>
      <c r="E880" s="181"/>
      <c r="F880" s="181"/>
      <c r="G880" s="181"/>
      <c r="H880" s="181"/>
      <c r="I880" s="359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181"/>
      <c r="C881" s="181"/>
      <c r="D881" s="181"/>
      <c r="E881" s="181"/>
      <c r="F881" s="181"/>
      <c r="G881" s="181"/>
      <c r="H881" s="181"/>
      <c r="I881" s="359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181"/>
      <c r="C882" s="181"/>
      <c r="D882" s="181"/>
      <c r="E882" s="181"/>
      <c r="F882" s="181"/>
      <c r="G882" s="181"/>
      <c r="H882" s="181"/>
      <c r="I882" s="359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181"/>
      <c r="C883" s="181"/>
      <c r="D883" s="181"/>
      <c r="E883" s="181"/>
      <c r="F883" s="181"/>
      <c r="G883" s="181"/>
      <c r="H883" s="181"/>
      <c r="I883" s="359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181"/>
      <c r="C884" s="181"/>
      <c r="D884" s="181"/>
      <c r="E884" s="181"/>
      <c r="F884" s="181"/>
      <c r="G884" s="181"/>
      <c r="H884" s="181"/>
      <c r="I884" s="359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181"/>
      <c r="C885" s="181"/>
      <c r="D885" s="181"/>
      <c r="E885" s="181"/>
      <c r="F885" s="181"/>
      <c r="G885" s="181"/>
      <c r="H885" s="181"/>
      <c r="I885" s="359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181"/>
      <c r="C886" s="181"/>
      <c r="D886" s="181"/>
      <c r="E886" s="181"/>
      <c r="F886" s="181"/>
      <c r="G886" s="181"/>
      <c r="H886" s="181"/>
      <c r="I886" s="359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181"/>
      <c r="C887" s="181"/>
      <c r="D887" s="181"/>
      <c r="E887" s="181"/>
      <c r="F887" s="181"/>
      <c r="G887" s="181"/>
      <c r="H887" s="181"/>
      <c r="I887" s="359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181"/>
      <c r="C888" s="181"/>
      <c r="D888" s="181"/>
      <c r="E888" s="181"/>
      <c r="F888" s="181"/>
      <c r="G888" s="181"/>
      <c r="H888" s="181"/>
      <c r="I888" s="359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181"/>
      <c r="C889" s="181"/>
      <c r="D889" s="181"/>
      <c r="E889" s="181"/>
      <c r="F889" s="181"/>
      <c r="G889" s="181"/>
      <c r="H889" s="181"/>
      <c r="I889" s="359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181"/>
      <c r="C890" s="181"/>
      <c r="D890" s="181"/>
      <c r="E890" s="181"/>
      <c r="F890" s="181"/>
      <c r="G890" s="181"/>
      <c r="H890" s="181"/>
      <c r="I890" s="359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181"/>
      <c r="C891" s="181"/>
      <c r="D891" s="181"/>
      <c r="E891" s="181"/>
      <c r="F891" s="181"/>
      <c r="G891" s="181"/>
      <c r="H891" s="181"/>
      <c r="I891" s="359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181"/>
      <c r="C892" s="181"/>
      <c r="D892" s="181"/>
      <c r="E892" s="181"/>
      <c r="F892" s="181"/>
      <c r="G892" s="181"/>
      <c r="H892" s="181"/>
      <c r="I892" s="359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181"/>
      <c r="C893" s="181"/>
      <c r="D893" s="181"/>
      <c r="E893" s="181"/>
      <c r="F893" s="181"/>
      <c r="G893" s="181"/>
      <c r="H893" s="181"/>
      <c r="I893" s="359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181"/>
      <c r="C894" s="181"/>
      <c r="D894" s="181"/>
      <c r="E894" s="181"/>
      <c r="F894" s="181"/>
      <c r="G894" s="181"/>
      <c r="H894" s="181"/>
      <c r="I894" s="359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181"/>
      <c r="C895" s="181"/>
      <c r="D895" s="181"/>
      <c r="E895" s="181"/>
      <c r="F895" s="181"/>
      <c r="G895" s="181"/>
      <c r="H895" s="181"/>
      <c r="I895" s="359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181"/>
      <c r="C896" s="181"/>
      <c r="D896" s="181"/>
      <c r="E896" s="181"/>
      <c r="F896" s="181"/>
      <c r="G896" s="181"/>
      <c r="H896" s="181"/>
      <c r="I896" s="359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181"/>
      <c r="C897" s="181"/>
      <c r="D897" s="181"/>
      <c r="E897" s="181"/>
      <c r="F897" s="181"/>
      <c r="G897" s="181"/>
      <c r="H897" s="181"/>
      <c r="I897" s="359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181"/>
      <c r="C898" s="181"/>
      <c r="D898" s="181"/>
      <c r="E898" s="181"/>
      <c r="F898" s="181"/>
      <c r="G898" s="181"/>
      <c r="H898" s="181"/>
      <c r="I898" s="359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181"/>
      <c r="C899" s="181"/>
      <c r="D899" s="181"/>
      <c r="E899" s="181"/>
      <c r="F899" s="181"/>
      <c r="G899" s="181"/>
      <c r="H899" s="181"/>
      <c r="I899" s="359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181"/>
      <c r="C900" s="181"/>
      <c r="D900" s="181"/>
      <c r="E900" s="181"/>
      <c r="F900" s="181"/>
      <c r="G900" s="181"/>
      <c r="H900" s="181"/>
      <c r="I900" s="359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181"/>
      <c r="C901" s="181"/>
      <c r="D901" s="181"/>
      <c r="E901" s="181"/>
      <c r="F901" s="181"/>
      <c r="G901" s="181"/>
      <c r="H901" s="181"/>
      <c r="I901" s="359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181"/>
      <c r="C902" s="181"/>
      <c r="D902" s="181"/>
      <c r="E902" s="181"/>
      <c r="F902" s="181"/>
      <c r="G902" s="181"/>
      <c r="H902" s="181"/>
      <c r="I902" s="359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181"/>
      <c r="C903" s="181"/>
      <c r="D903" s="181"/>
      <c r="E903" s="181"/>
      <c r="F903" s="181"/>
      <c r="G903" s="181"/>
      <c r="H903" s="181"/>
      <c r="I903" s="359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181"/>
      <c r="C904" s="181"/>
      <c r="D904" s="181"/>
      <c r="E904" s="181"/>
      <c r="F904" s="181"/>
      <c r="G904" s="181"/>
      <c r="H904" s="181"/>
      <c r="I904" s="359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181"/>
      <c r="C905" s="181"/>
      <c r="D905" s="181"/>
      <c r="E905" s="181"/>
      <c r="F905" s="181"/>
      <c r="G905" s="181"/>
      <c r="H905" s="181"/>
      <c r="I905" s="359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181"/>
      <c r="C906" s="181"/>
      <c r="D906" s="181"/>
      <c r="E906" s="181"/>
      <c r="F906" s="181"/>
      <c r="G906" s="181"/>
      <c r="H906" s="181"/>
      <c r="I906" s="359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181"/>
      <c r="C907" s="181"/>
      <c r="D907" s="181"/>
      <c r="E907" s="181"/>
      <c r="F907" s="181"/>
      <c r="G907" s="181"/>
      <c r="H907" s="181"/>
      <c r="I907" s="359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181"/>
      <c r="C908" s="181"/>
      <c r="D908" s="181"/>
      <c r="E908" s="181"/>
      <c r="F908" s="181"/>
      <c r="G908" s="181"/>
      <c r="H908" s="181"/>
      <c r="I908" s="359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181"/>
      <c r="C909" s="181"/>
      <c r="D909" s="181"/>
      <c r="E909" s="181"/>
      <c r="F909" s="181"/>
      <c r="G909" s="181"/>
      <c r="H909" s="181"/>
      <c r="I909" s="359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181"/>
      <c r="C910" s="181"/>
      <c r="D910" s="181"/>
      <c r="E910" s="181"/>
      <c r="F910" s="181"/>
      <c r="G910" s="181"/>
      <c r="H910" s="181"/>
      <c r="I910" s="359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181"/>
      <c r="C911" s="181"/>
      <c r="D911" s="181"/>
      <c r="E911" s="181"/>
      <c r="F911" s="181"/>
      <c r="G911" s="181"/>
      <c r="H911" s="181"/>
      <c r="I911" s="359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181"/>
      <c r="C912" s="181"/>
      <c r="D912" s="181"/>
      <c r="E912" s="181"/>
      <c r="F912" s="181"/>
      <c r="G912" s="181"/>
      <c r="H912" s="181"/>
      <c r="I912" s="359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181"/>
      <c r="C913" s="181"/>
      <c r="D913" s="181"/>
      <c r="E913" s="181"/>
      <c r="F913" s="181"/>
      <c r="G913" s="181"/>
      <c r="H913" s="181"/>
      <c r="I913" s="359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181"/>
      <c r="C914" s="181"/>
      <c r="D914" s="181"/>
      <c r="E914" s="181"/>
      <c r="F914" s="181"/>
      <c r="G914" s="181"/>
      <c r="H914" s="181"/>
      <c r="I914" s="359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181"/>
      <c r="C915" s="181"/>
      <c r="D915" s="181"/>
      <c r="E915" s="181"/>
      <c r="F915" s="181"/>
      <c r="G915" s="181"/>
      <c r="H915" s="181"/>
      <c r="I915" s="359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181"/>
      <c r="C916" s="181"/>
      <c r="D916" s="181"/>
      <c r="E916" s="181"/>
      <c r="F916" s="181"/>
      <c r="G916" s="181"/>
      <c r="H916" s="181"/>
      <c r="I916" s="359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181"/>
      <c r="C917" s="181"/>
      <c r="D917" s="181"/>
      <c r="E917" s="181"/>
      <c r="F917" s="181"/>
      <c r="G917" s="181"/>
      <c r="H917" s="181"/>
      <c r="I917" s="359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181"/>
      <c r="C918" s="181"/>
      <c r="D918" s="181"/>
      <c r="E918" s="181"/>
      <c r="F918" s="181"/>
      <c r="G918" s="181"/>
      <c r="H918" s="181"/>
      <c r="I918" s="359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181"/>
      <c r="C919" s="181"/>
      <c r="D919" s="181"/>
      <c r="E919" s="181"/>
      <c r="F919" s="181"/>
      <c r="G919" s="181"/>
      <c r="H919" s="181"/>
      <c r="I919" s="359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181"/>
      <c r="C920" s="181"/>
      <c r="D920" s="181"/>
      <c r="E920" s="181"/>
      <c r="F920" s="181"/>
      <c r="G920" s="181"/>
      <c r="H920" s="181"/>
      <c r="I920" s="359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181"/>
      <c r="C921" s="181"/>
      <c r="D921" s="181"/>
      <c r="E921" s="181"/>
      <c r="F921" s="181"/>
      <c r="G921" s="181"/>
      <c r="H921" s="181"/>
      <c r="I921" s="359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181"/>
      <c r="C922" s="181"/>
      <c r="D922" s="181"/>
      <c r="E922" s="181"/>
      <c r="F922" s="181"/>
      <c r="G922" s="181"/>
      <c r="H922" s="181"/>
      <c r="I922" s="359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181"/>
      <c r="C923" s="181"/>
      <c r="D923" s="181"/>
      <c r="E923" s="181"/>
      <c r="F923" s="181"/>
      <c r="G923" s="181"/>
      <c r="H923" s="181"/>
      <c r="I923" s="359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181"/>
      <c r="C924" s="181"/>
      <c r="D924" s="181"/>
      <c r="E924" s="181"/>
      <c r="F924" s="181"/>
      <c r="G924" s="181"/>
      <c r="H924" s="181"/>
      <c r="I924" s="359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181"/>
      <c r="C925" s="181"/>
      <c r="D925" s="181"/>
      <c r="E925" s="181"/>
      <c r="F925" s="181"/>
      <c r="G925" s="181"/>
      <c r="H925" s="181"/>
      <c r="I925" s="359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181"/>
      <c r="C926" s="181"/>
      <c r="D926" s="181"/>
      <c r="E926" s="181"/>
      <c r="F926" s="181"/>
      <c r="G926" s="181"/>
      <c r="H926" s="181"/>
      <c r="I926" s="359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181"/>
      <c r="C927" s="181"/>
      <c r="D927" s="181"/>
      <c r="E927" s="181"/>
      <c r="F927" s="181"/>
      <c r="G927" s="181"/>
      <c r="H927" s="181"/>
      <c r="I927" s="359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181"/>
      <c r="C928" s="181"/>
      <c r="D928" s="181"/>
      <c r="E928" s="181"/>
      <c r="F928" s="181"/>
      <c r="G928" s="181"/>
      <c r="H928" s="181"/>
      <c r="I928" s="359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181"/>
      <c r="C929" s="181"/>
      <c r="D929" s="181"/>
      <c r="E929" s="181"/>
      <c r="F929" s="181"/>
      <c r="G929" s="181"/>
      <c r="H929" s="181"/>
      <c r="I929" s="359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181"/>
      <c r="C930" s="181"/>
      <c r="D930" s="181"/>
      <c r="E930" s="181"/>
      <c r="F930" s="181"/>
      <c r="G930" s="181"/>
      <c r="H930" s="181"/>
      <c r="I930" s="359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181"/>
      <c r="C931" s="181"/>
      <c r="D931" s="181"/>
      <c r="E931" s="181"/>
      <c r="F931" s="181"/>
      <c r="G931" s="181"/>
      <c r="H931" s="181"/>
      <c r="I931" s="359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181"/>
      <c r="C932" s="181"/>
      <c r="D932" s="181"/>
      <c r="E932" s="181"/>
      <c r="F932" s="181"/>
      <c r="G932" s="181"/>
      <c r="H932" s="181"/>
      <c r="I932" s="359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181"/>
      <c r="C933" s="181"/>
      <c r="D933" s="181"/>
      <c r="E933" s="181"/>
      <c r="F933" s="181"/>
      <c r="G933" s="181"/>
      <c r="H933" s="181"/>
      <c r="I933" s="359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181"/>
      <c r="C934" s="181"/>
      <c r="D934" s="181"/>
      <c r="E934" s="181"/>
      <c r="F934" s="181"/>
      <c r="G934" s="181"/>
      <c r="H934" s="181"/>
      <c r="I934" s="359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181"/>
      <c r="C935" s="181"/>
      <c r="D935" s="181"/>
      <c r="E935" s="181"/>
      <c r="F935" s="181"/>
      <c r="G935" s="181"/>
      <c r="H935" s="181"/>
      <c r="I935" s="359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181"/>
      <c r="C936" s="181"/>
      <c r="D936" s="181"/>
      <c r="E936" s="181"/>
      <c r="F936" s="181"/>
      <c r="G936" s="181"/>
      <c r="H936" s="181"/>
      <c r="I936" s="359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181"/>
      <c r="C937" s="181"/>
      <c r="D937" s="181"/>
      <c r="E937" s="181"/>
      <c r="F937" s="181"/>
      <c r="G937" s="181"/>
      <c r="H937" s="181"/>
      <c r="I937" s="359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181"/>
      <c r="C938" s="181"/>
      <c r="D938" s="181"/>
      <c r="E938" s="181"/>
      <c r="F938" s="181"/>
      <c r="G938" s="181"/>
      <c r="H938" s="181"/>
      <c r="I938" s="359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181"/>
      <c r="C939" s="181"/>
      <c r="D939" s="181"/>
      <c r="E939" s="181"/>
      <c r="F939" s="181"/>
      <c r="G939" s="181"/>
      <c r="H939" s="181"/>
      <c r="I939" s="359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181"/>
      <c r="C940" s="181"/>
      <c r="D940" s="181"/>
      <c r="E940" s="181"/>
      <c r="F940" s="181"/>
      <c r="G940" s="181"/>
      <c r="H940" s="181"/>
      <c r="I940" s="359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181"/>
      <c r="C941" s="181"/>
      <c r="D941" s="181"/>
      <c r="E941" s="181"/>
      <c r="F941" s="181"/>
      <c r="G941" s="181"/>
      <c r="H941" s="181"/>
      <c r="I941" s="359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181"/>
      <c r="C942" s="181"/>
      <c r="D942" s="181"/>
      <c r="E942" s="181"/>
      <c r="F942" s="181"/>
      <c r="G942" s="181"/>
      <c r="H942" s="181"/>
      <c r="I942" s="359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181"/>
      <c r="C943" s="181"/>
      <c r="D943" s="181"/>
      <c r="E943" s="181"/>
      <c r="F943" s="181"/>
      <c r="G943" s="181"/>
      <c r="H943" s="181"/>
      <c r="I943" s="359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181"/>
      <c r="C944" s="181"/>
      <c r="D944" s="181"/>
      <c r="E944" s="181"/>
      <c r="F944" s="181"/>
      <c r="G944" s="181"/>
      <c r="H944" s="181"/>
      <c r="I944" s="359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181"/>
      <c r="C945" s="181"/>
      <c r="D945" s="181"/>
      <c r="E945" s="181"/>
      <c r="F945" s="181"/>
      <c r="G945" s="181"/>
      <c r="H945" s="181"/>
      <c r="I945" s="359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181"/>
      <c r="C946" s="181"/>
      <c r="D946" s="181"/>
      <c r="E946" s="181"/>
      <c r="F946" s="181"/>
      <c r="G946" s="181"/>
      <c r="H946" s="181"/>
      <c r="I946" s="359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181"/>
      <c r="C947" s="181"/>
      <c r="D947" s="181"/>
      <c r="E947" s="181"/>
      <c r="F947" s="181"/>
      <c r="G947" s="181"/>
      <c r="H947" s="181"/>
      <c r="I947" s="359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181"/>
      <c r="C948" s="181"/>
      <c r="D948" s="181"/>
      <c r="E948" s="181"/>
      <c r="F948" s="181"/>
      <c r="G948" s="181"/>
      <c r="H948" s="181"/>
      <c r="I948" s="359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181"/>
      <c r="C949" s="181"/>
      <c r="D949" s="181"/>
      <c r="E949" s="181"/>
      <c r="F949" s="181"/>
      <c r="G949" s="181"/>
      <c r="H949" s="181"/>
      <c r="I949" s="359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181"/>
      <c r="C950" s="181"/>
      <c r="D950" s="181"/>
      <c r="E950" s="181"/>
      <c r="F950" s="181"/>
      <c r="G950" s="181"/>
      <c r="H950" s="181"/>
      <c r="I950" s="359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181"/>
      <c r="C951" s="181"/>
      <c r="D951" s="181"/>
      <c r="E951" s="181"/>
      <c r="F951" s="181"/>
      <c r="G951" s="181"/>
      <c r="H951" s="181"/>
      <c r="I951" s="359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181"/>
      <c r="C952" s="181"/>
      <c r="D952" s="181"/>
      <c r="E952" s="181"/>
      <c r="F952" s="181"/>
      <c r="G952" s="181"/>
      <c r="H952" s="181"/>
      <c r="I952" s="359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181"/>
      <c r="C953" s="181"/>
      <c r="D953" s="181"/>
      <c r="E953" s="181"/>
      <c r="F953" s="181"/>
      <c r="G953" s="181"/>
      <c r="H953" s="181"/>
      <c r="I953" s="359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181"/>
      <c r="C954" s="181"/>
      <c r="D954" s="181"/>
      <c r="E954" s="181"/>
      <c r="F954" s="181"/>
      <c r="G954" s="181"/>
      <c r="H954" s="181"/>
      <c r="I954" s="359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181"/>
      <c r="C955" s="181"/>
      <c r="D955" s="181"/>
      <c r="E955" s="181"/>
      <c r="F955" s="181"/>
      <c r="G955" s="181"/>
      <c r="H955" s="181"/>
      <c r="I955" s="359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181"/>
      <c r="C956" s="181"/>
      <c r="D956" s="181"/>
      <c r="E956" s="181"/>
      <c r="F956" s="181"/>
      <c r="G956" s="181"/>
      <c r="H956" s="181"/>
      <c r="I956" s="359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181"/>
      <c r="C957" s="181"/>
      <c r="D957" s="181"/>
      <c r="E957" s="181"/>
      <c r="F957" s="181"/>
      <c r="G957" s="181"/>
      <c r="H957" s="181"/>
      <c r="I957" s="359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181"/>
      <c r="C958" s="181"/>
      <c r="D958" s="181"/>
      <c r="E958" s="181"/>
      <c r="F958" s="181"/>
      <c r="G958" s="181"/>
      <c r="H958" s="181"/>
      <c r="I958" s="359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181"/>
      <c r="C959" s="181"/>
      <c r="D959" s="181"/>
      <c r="E959" s="181"/>
      <c r="F959" s="181"/>
      <c r="G959" s="181"/>
      <c r="H959" s="181"/>
      <c r="I959" s="359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181"/>
      <c r="C960" s="181"/>
      <c r="D960" s="181"/>
      <c r="E960" s="181"/>
      <c r="F960" s="181"/>
      <c r="G960" s="181"/>
      <c r="H960" s="181"/>
      <c r="I960" s="359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181"/>
      <c r="C961" s="181"/>
      <c r="D961" s="181"/>
      <c r="E961" s="181"/>
      <c r="F961" s="181"/>
      <c r="G961" s="181"/>
      <c r="H961" s="181"/>
      <c r="I961" s="359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181"/>
      <c r="C962" s="181"/>
      <c r="D962" s="181"/>
      <c r="E962" s="181"/>
      <c r="F962" s="181"/>
      <c r="G962" s="181"/>
      <c r="H962" s="181"/>
      <c r="I962" s="359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181"/>
      <c r="C963" s="181"/>
      <c r="D963" s="181"/>
      <c r="E963" s="181"/>
      <c r="F963" s="181"/>
      <c r="G963" s="181"/>
      <c r="H963" s="181"/>
      <c r="I963" s="359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181"/>
      <c r="C964" s="181"/>
      <c r="D964" s="181"/>
      <c r="E964" s="181"/>
      <c r="F964" s="181"/>
      <c r="G964" s="181"/>
      <c r="H964" s="181"/>
      <c r="I964" s="359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181"/>
      <c r="C965" s="181"/>
      <c r="D965" s="181"/>
      <c r="E965" s="181"/>
      <c r="F965" s="181"/>
      <c r="G965" s="181"/>
      <c r="H965" s="181"/>
      <c r="I965" s="359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181"/>
      <c r="C966" s="181"/>
      <c r="D966" s="181"/>
      <c r="E966" s="181"/>
      <c r="F966" s="181"/>
      <c r="G966" s="181"/>
      <c r="H966" s="181"/>
      <c r="I966" s="359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181"/>
      <c r="C967" s="181"/>
      <c r="D967" s="181"/>
      <c r="E967" s="181"/>
      <c r="F967" s="181"/>
      <c r="G967" s="181"/>
      <c r="H967" s="181"/>
      <c r="I967" s="359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181"/>
      <c r="C968" s="181"/>
      <c r="D968" s="181"/>
      <c r="E968" s="181"/>
      <c r="F968" s="181"/>
      <c r="G968" s="181"/>
      <c r="H968" s="181"/>
      <c r="I968" s="359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181"/>
      <c r="C969" s="181"/>
      <c r="D969" s="181"/>
      <c r="E969" s="181"/>
      <c r="F969" s="181"/>
      <c r="G969" s="181"/>
      <c r="H969" s="181"/>
      <c r="I969" s="359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181"/>
      <c r="C970" s="181"/>
      <c r="D970" s="181"/>
      <c r="E970" s="181"/>
      <c r="F970" s="181"/>
      <c r="G970" s="181"/>
      <c r="H970" s="181"/>
      <c r="I970" s="359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181"/>
      <c r="C971" s="181"/>
      <c r="D971" s="181"/>
      <c r="E971" s="181"/>
      <c r="F971" s="181"/>
      <c r="G971" s="181"/>
      <c r="H971" s="181"/>
      <c r="I971" s="359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181"/>
      <c r="C972" s="181"/>
      <c r="D972" s="181"/>
      <c r="E972" s="181"/>
      <c r="F972" s="181"/>
      <c r="G972" s="181"/>
      <c r="H972" s="181"/>
      <c r="I972" s="359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181"/>
      <c r="C973" s="181"/>
      <c r="D973" s="181"/>
      <c r="E973" s="181"/>
      <c r="F973" s="181"/>
      <c r="G973" s="181"/>
      <c r="H973" s="181"/>
      <c r="I973" s="359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181"/>
      <c r="C974" s="181"/>
      <c r="D974" s="181"/>
      <c r="E974" s="181"/>
      <c r="F974" s="181"/>
      <c r="G974" s="181"/>
      <c r="H974" s="181"/>
      <c r="I974" s="359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181"/>
      <c r="C975" s="181"/>
      <c r="D975" s="181"/>
      <c r="E975" s="181"/>
      <c r="F975" s="181"/>
      <c r="G975" s="181"/>
      <c r="H975" s="181"/>
      <c r="I975" s="359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181"/>
      <c r="C976" s="181"/>
      <c r="D976" s="181"/>
      <c r="E976" s="181"/>
      <c r="F976" s="181"/>
      <c r="G976" s="181"/>
      <c r="H976" s="181"/>
      <c r="I976" s="359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181"/>
      <c r="C977" s="181"/>
      <c r="D977" s="181"/>
      <c r="E977" s="181"/>
      <c r="F977" s="181"/>
      <c r="G977" s="181"/>
      <c r="H977" s="181"/>
      <c r="I977" s="359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181"/>
      <c r="C978" s="181"/>
      <c r="D978" s="181"/>
      <c r="E978" s="181"/>
      <c r="F978" s="181"/>
      <c r="G978" s="181"/>
      <c r="H978" s="181"/>
      <c r="I978" s="359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181"/>
      <c r="C979" s="181"/>
      <c r="D979" s="181"/>
      <c r="E979" s="181"/>
      <c r="F979" s="181"/>
      <c r="G979" s="181"/>
      <c r="H979" s="181"/>
      <c r="I979" s="359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181"/>
      <c r="C980" s="181"/>
      <c r="D980" s="181"/>
      <c r="E980" s="181"/>
      <c r="F980" s="181"/>
      <c r="G980" s="181"/>
      <c r="H980" s="181"/>
      <c r="I980" s="359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181"/>
      <c r="C981" s="181"/>
      <c r="D981" s="181"/>
      <c r="E981" s="181"/>
      <c r="F981" s="181"/>
      <c r="G981" s="181"/>
      <c r="H981" s="181"/>
      <c r="I981" s="359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181"/>
      <c r="C982" s="181"/>
      <c r="D982" s="181"/>
      <c r="E982" s="181"/>
      <c r="F982" s="181"/>
      <c r="G982" s="181"/>
      <c r="H982" s="181"/>
      <c r="I982" s="359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181"/>
      <c r="C983" s="181"/>
      <c r="D983" s="181"/>
      <c r="E983" s="181"/>
      <c r="F983" s="181"/>
      <c r="G983" s="181"/>
      <c r="H983" s="181"/>
      <c r="I983" s="359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181"/>
      <c r="C984" s="181"/>
      <c r="D984" s="181"/>
      <c r="E984" s="181"/>
      <c r="F984" s="181"/>
      <c r="G984" s="181"/>
      <c r="H984" s="181"/>
      <c r="I984" s="359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181"/>
      <c r="C985" s="181"/>
      <c r="D985" s="181"/>
      <c r="E985" s="181"/>
      <c r="F985" s="181"/>
      <c r="G985" s="181"/>
      <c r="H985" s="181"/>
      <c r="I985" s="359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181"/>
      <c r="C986" s="181"/>
      <c r="D986" s="181"/>
      <c r="E986" s="181"/>
      <c r="F986" s="181"/>
      <c r="G986" s="181"/>
      <c r="H986" s="181"/>
      <c r="I986" s="359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181"/>
      <c r="C987" s="181"/>
      <c r="D987" s="181"/>
      <c r="E987" s="181"/>
      <c r="F987" s="181"/>
      <c r="G987" s="181"/>
      <c r="H987" s="181"/>
      <c r="I987" s="359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181"/>
      <c r="C988" s="181"/>
      <c r="D988" s="181"/>
      <c r="E988" s="181"/>
      <c r="F988" s="181"/>
      <c r="G988" s="181"/>
      <c r="H988" s="181"/>
      <c r="I988" s="359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181"/>
      <c r="C989" s="181"/>
      <c r="D989" s="181"/>
      <c r="E989" s="181"/>
      <c r="F989" s="181"/>
      <c r="G989" s="181"/>
      <c r="H989" s="181"/>
      <c r="I989" s="359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181"/>
      <c r="C990" s="181"/>
      <c r="D990" s="181"/>
      <c r="E990" s="181"/>
      <c r="F990" s="181"/>
      <c r="G990" s="181"/>
      <c r="H990" s="181"/>
      <c r="I990" s="359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181"/>
      <c r="C991" s="181"/>
      <c r="D991" s="181"/>
      <c r="E991" s="181"/>
      <c r="F991" s="181"/>
      <c r="G991" s="181"/>
      <c r="H991" s="181"/>
      <c r="I991" s="359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181"/>
      <c r="C992" s="181"/>
      <c r="D992" s="181"/>
      <c r="E992" s="181"/>
      <c r="F992" s="181"/>
      <c r="G992" s="181"/>
      <c r="H992" s="181"/>
      <c r="I992" s="359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181"/>
      <c r="C993" s="181"/>
      <c r="D993" s="181"/>
      <c r="E993" s="181"/>
      <c r="F993" s="181"/>
      <c r="G993" s="181"/>
      <c r="H993" s="181"/>
      <c r="I993" s="359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181"/>
      <c r="C994" s="181"/>
      <c r="D994" s="181"/>
      <c r="E994" s="181"/>
      <c r="F994" s="181"/>
      <c r="G994" s="181"/>
      <c r="H994" s="181"/>
      <c r="I994" s="359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181"/>
      <c r="C995" s="181"/>
      <c r="D995" s="181"/>
      <c r="E995" s="181"/>
      <c r="F995" s="181"/>
      <c r="G995" s="181"/>
      <c r="H995" s="181"/>
      <c r="I995" s="359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181"/>
      <c r="C996" s="181"/>
      <c r="D996" s="181"/>
      <c r="E996" s="181"/>
      <c r="F996" s="181"/>
      <c r="G996" s="181"/>
      <c r="H996" s="181"/>
      <c r="I996" s="359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181"/>
      <c r="C997" s="181"/>
      <c r="D997" s="181"/>
      <c r="E997" s="181"/>
      <c r="F997" s="181"/>
      <c r="G997" s="181"/>
      <c r="H997" s="181"/>
      <c r="I997" s="359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181"/>
      <c r="C998" s="181"/>
      <c r="D998" s="181"/>
      <c r="E998" s="181"/>
      <c r="F998" s="181"/>
      <c r="G998" s="181"/>
      <c r="H998" s="181"/>
      <c r="I998" s="359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181"/>
      <c r="C999" s="181"/>
      <c r="D999" s="181"/>
      <c r="E999" s="181"/>
      <c r="F999" s="181"/>
      <c r="G999" s="181"/>
      <c r="H999" s="181"/>
      <c r="I999" s="359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181"/>
      <c r="C1000" s="181"/>
      <c r="D1000" s="181"/>
      <c r="E1000" s="181"/>
      <c r="F1000" s="181"/>
      <c r="G1000" s="181"/>
      <c r="H1000" s="181"/>
      <c r="I1000" s="359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BE4D5"/>
  </sheetPr>
  <dimension ref="A1:Z1000"/>
  <sheetViews>
    <sheetView workbookViewId="0">
      <selection activeCell="D32" sqref="D32"/>
    </sheetView>
  </sheetViews>
  <sheetFormatPr baseColWidth="10" defaultColWidth="14.42578125" defaultRowHeight="15" customHeight="1"/>
  <cols>
    <col min="1" max="1" width="6.85546875" customWidth="1"/>
    <col min="2" max="2" width="66.140625" customWidth="1"/>
    <col min="3" max="3" width="27.5703125" customWidth="1"/>
    <col min="4" max="4" width="26.140625" customWidth="1"/>
    <col min="5" max="5" width="17.5703125" customWidth="1"/>
    <col min="6" max="6" width="4.7109375" customWidth="1"/>
    <col min="7" max="7" width="21.5703125" customWidth="1"/>
    <col min="8" max="8" width="13" customWidth="1"/>
    <col min="9" max="9" width="13.140625" customWidth="1"/>
    <col min="10" max="10" width="9.28515625" customWidth="1"/>
    <col min="11" max="11" width="16.28515625" customWidth="1"/>
  </cols>
  <sheetData>
    <row r="1" spans="1:26">
      <c r="C1" s="95"/>
    </row>
    <row r="2" spans="1:26">
      <c r="C2" s="95"/>
    </row>
    <row r="3" spans="1:26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26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6">
      <c r="C5" s="95"/>
    </row>
    <row r="6" spans="1:26">
      <c r="C6" s="95"/>
    </row>
    <row r="7" spans="1:26">
      <c r="C7" s="95"/>
    </row>
    <row r="8" spans="1:26" ht="15.75" customHeight="1">
      <c r="A8" s="30"/>
      <c r="B8" s="97" t="s">
        <v>63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>
      <c r="A9" s="98" t="s">
        <v>108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45">
      <c r="A10" s="99" t="s">
        <v>4</v>
      </c>
      <c r="B10" s="100" t="s">
        <v>109</v>
      </c>
      <c r="C10" s="101" t="s">
        <v>110</v>
      </c>
      <c r="D10" s="75" t="s">
        <v>111</v>
      </c>
      <c r="E10" s="30"/>
      <c r="F10" s="102"/>
      <c r="G10" s="102"/>
      <c r="H10" s="102"/>
      <c r="I10" s="102"/>
      <c r="J10" s="102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.75">
      <c r="A11" s="103">
        <v>1</v>
      </c>
      <c r="B11" s="104" t="s">
        <v>112</v>
      </c>
      <c r="C11" s="105"/>
      <c r="D11" s="75" t="s">
        <v>505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.75">
      <c r="A12" s="103">
        <v>2</v>
      </c>
      <c r="B12" s="104" t="s">
        <v>113</v>
      </c>
      <c r="C12" s="106"/>
      <c r="D12" s="77" t="s">
        <v>506</v>
      </c>
      <c r="E12" s="18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.75">
      <c r="A13" s="103"/>
      <c r="B13" s="104"/>
      <c r="C13" s="107"/>
      <c r="D13" s="108" t="s">
        <v>507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>
      <c r="A15" s="98" t="s">
        <v>114</v>
      </c>
      <c r="B15" s="30"/>
      <c r="C15" s="38"/>
      <c r="D15" s="10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27.75" customHeight="1">
      <c r="A16" s="110"/>
      <c r="B16" s="111" t="s">
        <v>115</v>
      </c>
      <c r="C16" s="11" t="s">
        <v>22</v>
      </c>
      <c r="D16" s="2" t="s">
        <v>8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>
      <c r="A17" s="112"/>
      <c r="B17" s="113" t="s">
        <v>116</v>
      </c>
      <c r="C17" s="114"/>
      <c r="D17" s="115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>
      <c r="A18" s="112"/>
      <c r="B18" s="113" t="s">
        <v>117</v>
      </c>
      <c r="C18" s="114">
        <v>0</v>
      </c>
      <c r="D18" s="115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24" customHeight="1">
      <c r="A19" s="16"/>
      <c r="B19" s="18"/>
      <c r="C19" s="116"/>
      <c r="D19" s="1058"/>
      <c r="E19" s="1080"/>
      <c r="F19" s="1055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0.75" hidden="1" customHeight="1">
      <c r="A20" s="30"/>
      <c r="B20" s="30"/>
      <c r="C20" s="38"/>
      <c r="D20" s="1107" t="s">
        <v>118</v>
      </c>
      <c r="E20" s="1108"/>
      <c r="F20" s="107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>
      <c r="A21" s="98" t="s">
        <v>119</v>
      </c>
      <c r="B21" s="30"/>
      <c r="C21" s="38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60.75" customHeight="1">
      <c r="A22" s="117"/>
      <c r="B22" s="529" t="s">
        <v>504</v>
      </c>
      <c r="C22" s="23" t="s">
        <v>22</v>
      </c>
      <c r="D22" s="118" t="s">
        <v>8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>
      <c r="A23" s="119"/>
      <c r="B23" s="120" t="s">
        <v>120</v>
      </c>
      <c r="C23" s="114"/>
      <c r="D23" s="12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.75" customHeight="1">
      <c r="A24" s="121"/>
      <c r="B24" s="30" t="s">
        <v>121</v>
      </c>
      <c r="C24" s="122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>
      <c r="A25" s="123"/>
      <c r="B25" s="18"/>
      <c r="C25" s="116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>
      <c r="A26" s="124"/>
      <c r="B26" s="54"/>
      <c r="C26" s="125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>
      <c r="A27" s="98" t="s">
        <v>122</v>
      </c>
      <c r="B27" s="126"/>
      <c r="C27" s="38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30.75" customHeight="1">
      <c r="A28" s="117"/>
      <c r="B28" s="127" t="s">
        <v>123</v>
      </c>
      <c r="C28" s="128" t="s">
        <v>22</v>
      </c>
      <c r="D28" s="6" t="s">
        <v>8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24" customHeight="1">
      <c r="A29" s="121"/>
      <c r="B29" s="129" t="s">
        <v>124</v>
      </c>
      <c r="C29" s="114"/>
      <c r="D29" s="2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29.25" customHeight="1">
      <c r="A30" s="123"/>
      <c r="B30" s="18" t="s">
        <v>125</v>
      </c>
      <c r="C30" s="114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>
      <c r="A31" s="30"/>
      <c r="B31" s="30"/>
      <c r="C31" s="1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>
      <c r="A32" s="30"/>
      <c r="B32" s="30"/>
      <c r="C32" s="38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>
      <c r="A33" s="30"/>
      <c r="B33" s="30"/>
      <c r="C33" s="38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>
      <c r="A34" s="30"/>
      <c r="B34" s="30"/>
      <c r="C34" s="38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>
      <c r="A35" s="30"/>
      <c r="B35" s="30"/>
      <c r="C35" s="38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>
      <c r="A36" s="30"/>
      <c r="B36" s="30"/>
      <c r="C36" s="3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>
      <c r="A37" s="30"/>
      <c r="B37" s="30"/>
      <c r="C37" s="3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>
      <c r="A38" s="30"/>
      <c r="B38" s="30"/>
      <c r="C38" s="38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>
      <c r="A39" s="30"/>
      <c r="B39" s="30"/>
      <c r="C39" s="38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>
      <c r="A40" s="30"/>
      <c r="B40" s="30"/>
      <c r="C40" s="38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>
      <c r="A41" s="30"/>
      <c r="B41" s="30"/>
      <c r="C41" s="38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>
      <c r="A42" s="30"/>
      <c r="B42" s="30"/>
      <c r="C42" s="38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>
      <c r="A43" s="30"/>
      <c r="B43" s="30"/>
      <c r="C43" s="38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>
      <c r="A44" s="30"/>
      <c r="B44" s="30"/>
      <c r="C44" s="38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>
      <c r="A45" s="30"/>
      <c r="B45" s="30"/>
      <c r="C45" s="38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>
      <c r="A46" s="30"/>
      <c r="B46" s="30"/>
      <c r="C46" s="38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>
      <c r="A47" s="30"/>
      <c r="B47" s="30"/>
      <c r="C47" s="38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>
      <c r="A48" s="30"/>
      <c r="B48" s="30"/>
      <c r="C48" s="38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>
      <c r="A49" s="30"/>
      <c r="B49" s="30"/>
      <c r="C49" s="38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>
      <c r="A50" s="30"/>
      <c r="B50" s="30"/>
      <c r="C50" s="38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>
      <c r="A51" s="30"/>
      <c r="B51" s="30"/>
      <c r="C51" s="38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>
      <c r="A52" s="30"/>
      <c r="B52" s="30"/>
      <c r="C52" s="38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>
      <c r="A53" s="30"/>
      <c r="B53" s="30"/>
      <c r="C53" s="38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>
      <c r="A54" s="30"/>
      <c r="B54" s="30"/>
      <c r="C54" s="38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>
      <c r="A55" s="30"/>
      <c r="B55" s="30"/>
      <c r="C55" s="38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>
      <c r="A56" s="30"/>
      <c r="B56" s="30"/>
      <c r="C56" s="38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>
      <c r="A57" s="30"/>
      <c r="B57" s="30"/>
      <c r="C57" s="38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>
      <c r="A58" s="30"/>
      <c r="B58" s="30"/>
      <c r="C58" s="38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>
      <c r="A59" s="30"/>
      <c r="B59" s="30"/>
      <c r="C59" s="38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>
      <c r="A60" s="30"/>
      <c r="B60" s="30"/>
      <c r="C60" s="38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>
      <c r="A61" s="30"/>
      <c r="B61" s="30"/>
      <c r="C61" s="38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>
      <c r="A62" s="30"/>
      <c r="B62" s="30"/>
      <c r="C62" s="38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>
      <c r="A63" s="30"/>
      <c r="B63" s="30"/>
      <c r="C63" s="38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>
      <c r="A64" s="30"/>
      <c r="B64" s="30"/>
      <c r="C64" s="38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.75" customHeight="1">
      <c r="A65" s="30"/>
      <c r="B65" s="30"/>
      <c r="C65" s="38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.75" customHeight="1">
      <c r="A66" s="30"/>
      <c r="B66" s="30"/>
      <c r="C66" s="38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.75" customHeight="1">
      <c r="A67" s="30"/>
      <c r="B67" s="30"/>
      <c r="C67" s="38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>
      <c r="A68" s="30"/>
      <c r="B68" s="30"/>
      <c r="C68" s="38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.75" customHeight="1">
      <c r="A69" s="30"/>
      <c r="B69" s="30"/>
      <c r="C69" s="38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.75" customHeight="1">
      <c r="A70" s="30"/>
      <c r="B70" s="30"/>
      <c r="C70" s="38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.75" customHeight="1">
      <c r="A71" s="30"/>
      <c r="B71" s="30"/>
      <c r="C71" s="38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>
      <c r="A72" s="30"/>
      <c r="B72" s="30"/>
      <c r="C72" s="38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75" customHeight="1">
      <c r="A73" s="30"/>
      <c r="B73" s="30"/>
      <c r="C73" s="38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.75" customHeight="1">
      <c r="A74" s="30"/>
      <c r="B74" s="30"/>
      <c r="C74" s="38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>
      <c r="A75" s="30"/>
      <c r="B75" s="30"/>
      <c r="C75" s="38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.75" customHeight="1">
      <c r="A76" s="30"/>
      <c r="B76" s="30"/>
      <c r="C76" s="38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.75" customHeight="1">
      <c r="A77" s="30"/>
      <c r="B77" s="30"/>
      <c r="C77" s="38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75" customHeight="1">
      <c r="A78" s="30"/>
      <c r="B78" s="30"/>
      <c r="C78" s="3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.75" customHeight="1">
      <c r="A79" s="30"/>
      <c r="B79" s="30"/>
      <c r="C79" s="38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>
      <c r="A80" s="30"/>
      <c r="B80" s="30"/>
      <c r="C80" s="38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>
      <c r="A81" s="30"/>
      <c r="B81" s="30"/>
      <c r="C81" s="3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>
      <c r="A82" s="30"/>
      <c r="B82" s="30"/>
      <c r="C82" s="38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>
      <c r="A83" s="30"/>
      <c r="B83" s="30"/>
      <c r="C83" s="38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.75" customHeight="1">
      <c r="A84" s="30"/>
      <c r="B84" s="30"/>
      <c r="C84" s="38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>
      <c r="A85" s="30"/>
      <c r="B85" s="30"/>
      <c r="C85" s="38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.75" customHeight="1">
      <c r="A86" s="30"/>
      <c r="B86" s="30"/>
      <c r="C86" s="38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>
      <c r="A87" s="30"/>
      <c r="B87" s="30"/>
      <c r="C87" s="38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>
      <c r="A88" s="30"/>
      <c r="B88" s="30"/>
      <c r="C88" s="38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>
      <c r="A89" s="30"/>
      <c r="B89" s="30"/>
      <c r="C89" s="38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>
      <c r="A90" s="30"/>
      <c r="B90" s="30"/>
      <c r="C90" s="38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>
      <c r="A91" s="30"/>
      <c r="B91" s="30"/>
      <c r="C91" s="38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>
      <c r="A92" s="30"/>
      <c r="B92" s="30"/>
      <c r="C92" s="38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>
      <c r="A93" s="30"/>
      <c r="B93" s="30"/>
      <c r="C93" s="38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>
      <c r="A94" s="30"/>
      <c r="B94" s="30"/>
      <c r="C94" s="38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>
      <c r="A95" s="30"/>
      <c r="B95" s="30"/>
      <c r="C95" s="38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>
      <c r="A96" s="30"/>
      <c r="B96" s="30"/>
      <c r="C96" s="38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>
      <c r="A97" s="30"/>
      <c r="B97" s="30"/>
      <c r="C97" s="38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>
      <c r="A98" s="30"/>
      <c r="B98" s="30"/>
      <c r="C98" s="38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>
      <c r="A99" s="30"/>
      <c r="B99" s="30"/>
      <c r="C99" s="38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>
      <c r="A100" s="30"/>
      <c r="B100" s="30"/>
      <c r="C100" s="38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>
      <c r="A101" s="30"/>
      <c r="B101" s="30"/>
      <c r="C101" s="38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>
      <c r="A102" s="30"/>
      <c r="B102" s="30"/>
      <c r="C102" s="38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75" customHeight="1">
      <c r="A103" s="30"/>
      <c r="B103" s="30"/>
      <c r="C103" s="38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>
      <c r="A104" s="30"/>
      <c r="B104" s="30"/>
      <c r="C104" s="38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>
      <c r="A105" s="30"/>
      <c r="B105" s="30"/>
      <c r="C105" s="38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>
      <c r="A106" s="30"/>
      <c r="B106" s="30"/>
      <c r="C106" s="38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>
      <c r="A107" s="30"/>
      <c r="B107" s="30"/>
      <c r="C107" s="38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>
      <c r="A108" s="30"/>
      <c r="B108" s="30"/>
      <c r="C108" s="38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>
      <c r="A109" s="30"/>
      <c r="B109" s="30"/>
      <c r="C109" s="38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>
      <c r="A110" s="30"/>
      <c r="B110" s="30"/>
      <c r="C110" s="38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>
      <c r="A111" s="30"/>
      <c r="B111" s="30"/>
      <c r="C111" s="38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>
      <c r="A112" s="30"/>
      <c r="B112" s="30"/>
      <c r="C112" s="38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>
      <c r="A113" s="30"/>
      <c r="B113" s="30"/>
      <c r="C113" s="38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>
      <c r="A114" s="30"/>
      <c r="B114" s="30"/>
      <c r="C114" s="38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>
      <c r="A115" s="30"/>
      <c r="B115" s="30"/>
      <c r="C115" s="38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>
      <c r="A116" s="30"/>
      <c r="B116" s="30"/>
      <c r="C116" s="38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>
      <c r="A117" s="30"/>
      <c r="B117" s="30"/>
      <c r="C117" s="38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>
      <c r="A118" s="30"/>
      <c r="B118" s="30"/>
      <c r="C118" s="38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>
      <c r="A119" s="30"/>
      <c r="B119" s="30"/>
      <c r="C119" s="38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.75" customHeight="1">
      <c r="A120" s="30"/>
      <c r="B120" s="30"/>
      <c r="C120" s="38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>
      <c r="A121" s="30"/>
      <c r="B121" s="30"/>
      <c r="C121" s="38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>
      <c r="A122" s="30"/>
      <c r="B122" s="30"/>
      <c r="C122" s="38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>
      <c r="A123" s="30"/>
      <c r="B123" s="30"/>
      <c r="C123" s="38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>
      <c r="A124" s="30"/>
      <c r="B124" s="30"/>
      <c r="C124" s="38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>
      <c r="A125" s="30"/>
      <c r="B125" s="30"/>
      <c r="C125" s="38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>
      <c r="A126" s="30"/>
      <c r="B126" s="30"/>
      <c r="C126" s="38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>
      <c r="A127" s="30"/>
      <c r="B127" s="30"/>
      <c r="C127" s="38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>
      <c r="A128" s="30"/>
      <c r="B128" s="30"/>
      <c r="C128" s="38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>
      <c r="A129" s="30"/>
      <c r="B129" s="30"/>
      <c r="C129" s="38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>
      <c r="A130" s="30"/>
      <c r="B130" s="30"/>
      <c r="C130" s="38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>
      <c r="A131" s="30"/>
      <c r="B131" s="30"/>
      <c r="C131" s="38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>
      <c r="A132" s="30"/>
      <c r="B132" s="30"/>
      <c r="C132" s="38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>
      <c r="A133" s="30"/>
      <c r="B133" s="30"/>
      <c r="C133" s="38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>
      <c r="A134" s="30"/>
      <c r="B134" s="30"/>
      <c r="C134" s="38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>
      <c r="A135" s="30"/>
      <c r="B135" s="30"/>
      <c r="C135" s="38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>
      <c r="A136" s="30"/>
      <c r="B136" s="30"/>
      <c r="C136" s="38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>
      <c r="A137" s="30"/>
      <c r="B137" s="30"/>
      <c r="C137" s="38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>
      <c r="A138" s="30"/>
      <c r="B138" s="30"/>
      <c r="C138" s="38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>
      <c r="A139" s="30"/>
      <c r="B139" s="30"/>
      <c r="C139" s="38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>
      <c r="A140" s="30"/>
      <c r="B140" s="30"/>
      <c r="C140" s="38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>
      <c r="A141" s="30"/>
      <c r="B141" s="30"/>
      <c r="C141" s="38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>
      <c r="A142" s="30"/>
      <c r="B142" s="30"/>
      <c r="C142" s="38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>
      <c r="A143" s="30"/>
      <c r="B143" s="30"/>
      <c r="C143" s="38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>
      <c r="A144" s="30"/>
      <c r="B144" s="30"/>
      <c r="C144" s="38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>
      <c r="A145" s="30"/>
      <c r="B145" s="30"/>
      <c r="C145" s="38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>
      <c r="A146" s="30"/>
      <c r="B146" s="30"/>
      <c r="C146" s="38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>
      <c r="A147" s="30"/>
      <c r="B147" s="30"/>
      <c r="C147" s="38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>
      <c r="A148" s="30"/>
      <c r="B148" s="30"/>
      <c r="C148" s="38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>
      <c r="A149" s="30"/>
      <c r="B149" s="30"/>
      <c r="C149" s="38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>
      <c r="A150" s="30"/>
      <c r="B150" s="30"/>
      <c r="C150" s="38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>
      <c r="A151" s="30"/>
      <c r="B151" s="30"/>
      <c r="C151" s="38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>
      <c r="A152" s="30"/>
      <c r="B152" s="30"/>
      <c r="C152" s="38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>
      <c r="A153" s="30"/>
      <c r="B153" s="30"/>
      <c r="C153" s="38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>
      <c r="A154" s="30"/>
      <c r="B154" s="30"/>
      <c r="C154" s="38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>
      <c r="A155" s="30"/>
      <c r="B155" s="30"/>
      <c r="C155" s="38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>
      <c r="A156" s="30"/>
      <c r="B156" s="30"/>
      <c r="C156" s="38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>
      <c r="A157" s="30"/>
      <c r="B157" s="30"/>
      <c r="C157" s="38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>
      <c r="A158" s="30"/>
      <c r="B158" s="30"/>
      <c r="C158" s="38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>
      <c r="A159" s="30"/>
      <c r="B159" s="30"/>
      <c r="C159" s="3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>
      <c r="A160" s="30"/>
      <c r="B160" s="30"/>
      <c r="C160" s="38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>
      <c r="A161" s="30"/>
      <c r="B161" s="30"/>
      <c r="C161" s="38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>
      <c r="A162" s="30"/>
      <c r="B162" s="30"/>
      <c r="C162" s="38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>
      <c r="A163" s="30"/>
      <c r="B163" s="30"/>
      <c r="C163" s="38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>
      <c r="A164" s="30"/>
      <c r="B164" s="30"/>
      <c r="C164" s="38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>
      <c r="A165" s="30"/>
      <c r="B165" s="30"/>
      <c r="C165" s="38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>
      <c r="A166" s="30"/>
      <c r="B166" s="30"/>
      <c r="C166" s="38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>
      <c r="A167" s="30"/>
      <c r="B167" s="30"/>
      <c r="C167" s="38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>
      <c r="A168" s="30"/>
      <c r="B168" s="30"/>
      <c r="C168" s="38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>
      <c r="A169" s="30"/>
      <c r="B169" s="30"/>
      <c r="C169" s="38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>
      <c r="A170" s="30"/>
      <c r="B170" s="30"/>
      <c r="C170" s="38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>
      <c r="A171" s="30"/>
      <c r="B171" s="30"/>
      <c r="C171" s="38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>
      <c r="A172" s="30"/>
      <c r="B172" s="30"/>
      <c r="C172" s="38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>
      <c r="A173" s="30"/>
      <c r="B173" s="30"/>
      <c r="C173" s="38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>
      <c r="A174" s="30"/>
      <c r="B174" s="30"/>
      <c r="C174" s="38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>
      <c r="A175" s="30"/>
      <c r="B175" s="30"/>
      <c r="C175" s="38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>
      <c r="A176" s="30"/>
      <c r="B176" s="30"/>
      <c r="C176" s="38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>
      <c r="A177" s="30"/>
      <c r="B177" s="30"/>
      <c r="C177" s="38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>
      <c r="A178" s="30"/>
      <c r="B178" s="30"/>
      <c r="C178" s="38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>
      <c r="A179" s="30"/>
      <c r="B179" s="30"/>
      <c r="C179" s="38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>
      <c r="A180" s="30"/>
      <c r="B180" s="30"/>
      <c r="C180" s="38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>
      <c r="A181" s="30"/>
      <c r="B181" s="30"/>
      <c r="C181" s="38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>
      <c r="A182" s="30"/>
      <c r="B182" s="30"/>
      <c r="C182" s="38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>
      <c r="A183" s="30"/>
      <c r="B183" s="30"/>
      <c r="C183" s="38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>
      <c r="A184" s="30"/>
      <c r="B184" s="30"/>
      <c r="C184" s="38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>
      <c r="A185" s="30"/>
      <c r="B185" s="30"/>
      <c r="C185" s="38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>
      <c r="A186" s="30"/>
      <c r="B186" s="30"/>
      <c r="C186" s="38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>
      <c r="A187" s="30"/>
      <c r="B187" s="30"/>
      <c r="C187" s="38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>
      <c r="A188" s="30"/>
      <c r="B188" s="30"/>
      <c r="C188" s="38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>
      <c r="A189" s="30"/>
      <c r="B189" s="30"/>
      <c r="C189" s="38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>
      <c r="A190" s="30"/>
      <c r="B190" s="30"/>
      <c r="C190" s="38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>
      <c r="A191" s="30"/>
      <c r="B191" s="30"/>
      <c r="C191" s="38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>
      <c r="A192" s="30"/>
      <c r="B192" s="30"/>
      <c r="C192" s="38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>
      <c r="A193" s="30"/>
      <c r="B193" s="30"/>
      <c r="C193" s="38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>
      <c r="A194" s="30"/>
      <c r="B194" s="30"/>
      <c r="C194" s="38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>
      <c r="A195" s="30"/>
      <c r="B195" s="30"/>
      <c r="C195" s="38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>
      <c r="A196" s="30"/>
      <c r="B196" s="30"/>
      <c r="C196" s="38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>
      <c r="A197" s="30"/>
      <c r="B197" s="30"/>
      <c r="C197" s="38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>
      <c r="C198" s="95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>
      <c r="C199" s="95"/>
    </row>
    <row r="200" spans="1:26" ht="15.75" customHeight="1">
      <c r="C200" s="95"/>
    </row>
    <row r="201" spans="1:26" ht="15.75" customHeight="1">
      <c r="C201" s="95"/>
    </row>
    <row r="202" spans="1:26" ht="15.75" customHeight="1">
      <c r="C202" s="95"/>
    </row>
    <row r="203" spans="1:26" ht="15.75" customHeight="1">
      <c r="C203" s="95"/>
    </row>
    <row r="204" spans="1:26" ht="15.75" customHeight="1">
      <c r="C204" s="95"/>
    </row>
    <row r="205" spans="1:26" ht="15.75" customHeight="1">
      <c r="C205" s="95"/>
    </row>
    <row r="206" spans="1:26" ht="15.75" customHeight="1">
      <c r="C206" s="95"/>
    </row>
    <row r="207" spans="1:26" ht="15.75" customHeight="1">
      <c r="C207" s="95"/>
    </row>
    <row r="208" spans="1:26" ht="15.75" customHeight="1">
      <c r="C208" s="95"/>
    </row>
    <row r="209" spans="3:3" ht="15.75" customHeight="1">
      <c r="C209" s="95"/>
    </row>
    <row r="210" spans="3:3" ht="15.75" customHeight="1">
      <c r="C210" s="95"/>
    </row>
    <row r="211" spans="3:3" ht="15.75" customHeight="1">
      <c r="C211" s="95"/>
    </row>
    <row r="212" spans="3:3" ht="15.75" customHeight="1">
      <c r="C212" s="95"/>
    </row>
    <row r="213" spans="3:3" ht="15.75" customHeight="1">
      <c r="C213" s="95"/>
    </row>
    <row r="214" spans="3:3" ht="15.75" customHeight="1">
      <c r="C214" s="95"/>
    </row>
    <row r="215" spans="3:3" ht="15.75" customHeight="1">
      <c r="C215" s="95"/>
    </row>
    <row r="216" spans="3:3" ht="15.75" customHeight="1">
      <c r="C216" s="95"/>
    </row>
    <row r="217" spans="3:3" ht="15.75" customHeight="1">
      <c r="C217" s="95"/>
    </row>
    <row r="218" spans="3:3" ht="15.75" customHeight="1">
      <c r="C218" s="95"/>
    </row>
    <row r="219" spans="3:3" ht="15.75" customHeight="1">
      <c r="C219" s="95"/>
    </row>
    <row r="220" spans="3:3" ht="15.75" customHeight="1">
      <c r="C220" s="95"/>
    </row>
    <row r="221" spans="3:3" ht="15.75" customHeight="1">
      <c r="C221" s="95"/>
    </row>
    <row r="222" spans="3:3" ht="15.75" customHeight="1">
      <c r="C222" s="95"/>
    </row>
    <row r="223" spans="3:3" ht="15.75" customHeight="1">
      <c r="C223" s="95"/>
    </row>
    <row r="224" spans="3:3" ht="15.75" customHeight="1">
      <c r="C224" s="95"/>
    </row>
    <row r="225" spans="3:3" ht="15.75" customHeight="1">
      <c r="C225" s="95"/>
    </row>
    <row r="226" spans="3:3" ht="15.75" customHeight="1">
      <c r="C226" s="95"/>
    </row>
    <row r="227" spans="3:3" ht="15.75" customHeight="1">
      <c r="C227" s="95"/>
    </row>
    <row r="228" spans="3:3" ht="15.75" customHeight="1">
      <c r="C228" s="95"/>
    </row>
    <row r="229" spans="3:3" ht="15.75" customHeight="1">
      <c r="C229" s="95"/>
    </row>
    <row r="230" spans="3:3" ht="15.75" customHeight="1">
      <c r="C230" s="95"/>
    </row>
    <row r="231" spans="3:3" ht="15.75" customHeight="1">
      <c r="C231" s="95"/>
    </row>
    <row r="232" spans="3:3" ht="15.75" customHeight="1"/>
    <row r="233" spans="3:3" ht="15.75" customHeight="1"/>
    <row r="234" spans="3:3" ht="15.75" customHeight="1"/>
    <row r="235" spans="3:3" ht="15.75" customHeight="1"/>
    <row r="236" spans="3:3" ht="15.75" customHeight="1"/>
    <row r="237" spans="3:3" ht="15.75" customHeight="1"/>
    <row r="238" spans="3:3" ht="15.75" customHeight="1"/>
    <row r="239" spans="3:3" ht="15.75" customHeight="1"/>
    <row r="240" spans="3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D19:F19"/>
    <mergeCell ref="D20:F20"/>
  </mergeCells>
  <conditionalFormatting sqref="C11:C12">
    <cfRule type="cellIs" dxfId="47" priority="1" operator="lessThan">
      <formula>3.9</formula>
    </cfRule>
  </conditionalFormatting>
  <conditionalFormatting sqref="C13">
    <cfRule type="cellIs" dxfId="46" priority="2" operator="lessThan">
      <formula>0.8</formula>
    </cfRule>
  </conditionalFormatting>
  <conditionalFormatting sqref="C17:C18">
    <cfRule type="cellIs" dxfId="45" priority="3" operator="lessThan">
      <formula>3.9</formula>
    </cfRule>
  </conditionalFormatting>
  <conditionalFormatting sqref="C19">
    <cfRule type="cellIs" dxfId="44" priority="4" operator="lessThan">
      <formula>0.8</formula>
    </cfRule>
  </conditionalFormatting>
  <conditionalFormatting sqref="C23:C24">
    <cfRule type="cellIs" dxfId="43" priority="5" operator="lessThan">
      <formula>3.9</formula>
    </cfRule>
  </conditionalFormatting>
  <conditionalFormatting sqref="C25">
    <cfRule type="cellIs" dxfId="42" priority="6" operator="lessThan">
      <formula>0.8</formula>
    </cfRule>
  </conditionalFormatting>
  <conditionalFormatting sqref="C29:C30">
    <cfRule type="cellIs" dxfId="41" priority="7" operator="lessThan">
      <formula>3.9</formula>
    </cfRule>
  </conditionalFormatting>
  <conditionalFormatting sqref="C31">
    <cfRule type="cellIs" dxfId="40" priority="8" operator="lessThan">
      <formula>0.8</formula>
    </cfRule>
  </conditionalFormatting>
  <pageMargins left="0.23622047244094491" right="0.23622047244094491" top="0.74803149606299213" bottom="0.74803149606299213" header="0" footer="0"/>
  <pageSetup paperSize="9" scale="83" orientation="landscape"/>
  <headerFooter>
    <oddFooter>&amp;LVIGENTE A PARTIR DE: SEPTIEMBRE DE 2018&amp;C&amp;P&amp;RSB_R_MPS_9.1.1_2018_01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2"/>
  <sheetViews>
    <sheetView zoomScale="80" zoomScaleNormal="80" workbookViewId="0">
      <selection activeCell="I11" sqref="I11"/>
    </sheetView>
  </sheetViews>
  <sheetFormatPr baseColWidth="10" defaultColWidth="14.42578125" defaultRowHeight="15" customHeight="1"/>
  <cols>
    <col min="1" max="1" width="11.42578125" customWidth="1"/>
    <col min="2" max="2" width="7.7109375" customWidth="1"/>
    <col min="3" max="3" width="12.28515625" customWidth="1"/>
    <col min="4" max="4" width="27.42578125" customWidth="1"/>
    <col min="5" max="5" width="12.140625" customWidth="1"/>
    <col min="6" max="6" width="11.85546875" customWidth="1"/>
    <col min="7" max="7" width="11" customWidth="1"/>
    <col min="8" max="8" width="12" customWidth="1"/>
    <col min="9" max="9" width="11.28515625" customWidth="1"/>
    <col min="10" max="10" width="23.5703125" customWidth="1"/>
    <col min="11" max="15" width="11.42578125" customWidth="1"/>
    <col min="16" max="26" width="10.7109375" customWidth="1"/>
  </cols>
  <sheetData>
    <row r="1" spans="1:26">
      <c r="A1" s="54" t="s">
        <v>487</v>
      </c>
      <c r="B1" s="181"/>
      <c r="C1" s="181"/>
      <c r="D1" s="494"/>
      <c r="E1" s="181"/>
      <c r="F1" s="181"/>
      <c r="G1" s="181"/>
      <c r="H1" s="181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10.25">
      <c r="A2" s="54"/>
      <c r="B2" s="512" t="s">
        <v>374</v>
      </c>
      <c r="C2" s="512" t="s">
        <v>375</v>
      </c>
      <c r="D2" s="512" t="s">
        <v>488</v>
      </c>
      <c r="E2" s="360" t="s">
        <v>253</v>
      </c>
      <c r="F2" s="360" t="s">
        <v>254</v>
      </c>
      <c r="G2" s="360" t="s">
        <v>255</v>
      </c>
      <c r="H2" s="360" t="s">
        <v>256</v>
      </c>
      <c r="I2" s="503" t="s">
        <v>516</v>
      </c>
      <c r="J2" s="506" t="s">
        <v>373</v>
      </c>
      <c r="K2" s="54"/>
      <c r="L2" s="513"/>
      <c r="M2" s="513"/>
      <c r="N2" s="513"/>
      <c r="O2" s="513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54"/>
      <c r="B3" s="566"/>
      <c r="C3" s="570"/>
      <c r="D3" s="622"/>
      <c r="E3" s="566"/>
      <c r="F3" s="566"/>
      <c r="G3" s="566"/>
      <c r="H3" s="566"/>
      <c r="I3" s="569"/>
      <c r="J3" s="569"/>
      <c r="K3" s="54"/>
      <c r="L3" s="363"/>
      <c r="M3" s="363"/>
      <c r="N3" s="363"/>
      <c r="O3" s="363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>
      <c r="A4" s="54"/>
      <c r="B4" s="566"/>
      <c r="C4" s="570"/>
      <c r="D4" s="622"/>
      <c r="E4" s="566"/>
      <c r="F4" s="566"/>
      <c r="G4" s="566"/>
      <c r="H4" s="566"/>
      <c r="I4" s="569"/>
      <c r="J4" s="569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>
      <c r="A5" s="54"/>
      <c r="B5" s="566"/>
      <c r="C5" s="570"/>
      <c r="D5" s="622"/>
      <c r="E5" s="566"/>
      <c r="F5" s="566"/>
      <c r="G5" s="566"/>
      <c r="H5" s="566"/>
      <c r="I5" s="569"/>
      <c r="J5" s="569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4"/>
      <c r="B6" s="566"/>
      <c r="C6" s="570"/>
      <c r="D6" s="622"/>
      <c r="E6" s="566"/>
      <c r="F6" s="566"/>
      <c r="G6" s="566"/>
      <c r="H6" s="566"/>
      <c r="I6" s="569"/>
      <c r="J6" s="569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54"/>
      <c r="B7" s="566"/>
      <c r="C7" s="570"/>
      <c r="D7" s="622"/>
      <c r="E7" s="566"/>
      <c r="F7" s="566"/>
      <c r="G7" s="566"/>
      <c r="H7" s="566"/>
      <c r="I7" s="569"/>
      <c r="J7" s="569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54"/>
      <c r="B8" s="566"/>
      <c r="C8" s="570"/>
      <c r="D8" s="622"/>
      <c r="E8" s="566"/>
      <c r="F8" s="566"/>
      <c r="G8" s="566"/>
      <c r="H8" s="566"/>
      <c r="I8" s="569"/>
      <c r="J8" s="569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54"/>
      <c r="B9" s="566"/>
      <c r="C9" s="570"/>
      <c r="D9" s="622"/>
      <c r="E9" s="566"/>
      <c r="F9" s="566"/>
      <c r="G9" s="566"/>
      <c r="H9" s="566"/>
      <c r="I9" s="569"/>
      <c r="J9" s="569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54"/>
      <c r="B10" s="566"/>
      <c r="C10" s="570"/>
      <c r="D10" s="622"/>
      <c r="E10" s="566"/>
      <c r="F10" s="566"/>
      <c r="G10" s="566"/>
      <c r="H10" s="566"/>
      <c r="I10" s="569"/>
      <c r="J10" s="569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54"/>
      <c r="B11" s="566"/>
      <c r="C11" s="570"/>
      <c r="D11" s="622"/>
      <c r="E11" s="566"/>
      <c r="F11" s="566"/>
      <c r="G11" s="566"/>
      <c r="H11" s="566"/>
      <c r="I11" s="569"/>
      <c r="J11" s="569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54"/>
      <c r="B12" s="566"/>
      <c r="C12" s="570"/>
      <c r="D12" s="622"/>
      <c r="E12" s="566"/>
      <c r="F12" s="566"/>
      <c r="G12" s="566"/>
      <c r="H12" s="566"/>
      <c r="I12" s="569"/>
      <c r="J12" s="569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54"/>
      <c r="B13" s="566"/>
      <c r="C13" s="570"/>
      <c r="D13" s="622"/>
      <c r="E13" s="566"/>
      <c r="F13" s="566"/>
      <c r="G13" s="566"/>
      <c r="H13" s="566"/>
      <c r="I13" s="569"/>
      <c r="J13" s="569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54"/>
      <c r="B14" s="566"/>
      <c r="C14" s="570"/>
      <c r="D14" s="622"/>
      <c r="E14" s="566"/>
      <c r="F14" s="566"/>
      <c r="G14" s="566"/>
      <c r="H14" s="566"/>
      <c r="I14" s="569"/>
      <c r="J14" s="569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54"/>
      <c r="B15" s="566"/>
      <c r="C15" s="570"/>
      <c r="D15" s="622"/>
      <c r="E15" s="566"/>
      <c r="F15" s="566"/>
      <c r="G15" s="566"/>
      <c r="H15" s="566"/>
      <c r="I15" s="569"/>
      <c r="J15" s="569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54"/>
      <c r="B16" s="566"/>
      <c r="C16" s="570"/>
      <c r="D16" s="622"/>
      <c r="E16" s="566"/>
      <c r="F16" s="566"/>
      <c r="G16" s="566"/>
      <c r="H16" s="566"/>
      <c r="I16" s="569"/>
      <c r="J16" s="569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54"/>
      <c r="B17" s="566"/>
      <c r="C17" s="570"/>
      <c r="D17" s="622"/>
      <c r="E17" s="566"/>
      <c r="F17" s="566"/>
      <c r="G17" s="566"/>
      <c r="H17" s="566"/>
      <c r="I17" s="569"/>
      <c r="J17" s="569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54"/>
      <c r="B18" s="566"/>
      <c r="C18" s="570"/>
      <c r="D18" s="622"/>
      <c r="E18" s="566"/>
      <c r="F18" s="566"/>
      <c r="G18" s="566"/>
      <c r="H18" s="566"/>
      <c r="I18" s="569"/>
      <c r="J18" s="569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54"/>
      <c r="B19" s="566"/>
      <c r="C19" s="570"/>
      <c r="D19" s="622"/>
      <c r="E19" s="566"/>
      <c r="F19" s="566"/>
      <c r="G19" s="566"/>
      <c r="H19" s="566"/>
      <c r="I19" s="569"/>
      <c r="J19" s="569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54"/>
      <c r="B20" s="566"/>
      <c r="C20" s="570"/>
      <c r="D20" s="622"/>
      <c r="E20" s="566"/>
      <c r="F20" s="566"/>
      <c r="G20" s="566"/>
      <c r="H20" s="566"/>
      <c r="I20" s="569"/>
      <c r="J20" s="569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5.75" customHeight="1">
      <c r="A21" s="54"/>
      <c r="B21" s="566"/>
      <c r="C21" s="570"/>
      <c r="D21" s="622"/>
      <c r="E21" s="566"/>
      <c r="F21" s="566"/>
      <c r="G21" s="566"/>
      <c r="H21" s="566"/>
      <c r="I21" s="569"/>
      <c r="J21" s="56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5.75" customHeight="1">
      <c r="A22" s="54"/>
      <c r="B22" s="566"/>
      <c r="C22" s="570"/>
      <c r="D22" s="622"/>
      <c r="E22" s="566"/>
      <c r="F22" s="566"/>
      <c r="G22" s="566"/>
      <c r="H22" s="566"/>
      <c r="I22" s="569"/>
      <c r="J22" s="569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4"/>
      <c r="B23" s="566"/>
      <c r="C23" s="570"/>
      <c r="D23" s="622"/>
      <c r="E23" s="566"/>
      <c r="F23" s="566"/>
      <c r="G23" s="566"/>
      <c r="H23" s="566"/>
      <c r="I23" s="569"/>
      <c r="J23" s="569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4"/>
      <c r="B24" s="566"/>
      <c r="C24" s="570"/>
      <c r="D24" s="622"/>
      <c r="E24" s="566"/>
      <c r="F24" s="566"/>
      <c r="G24" s="566"/>
      <c r="H24" s="566"/>
      <c r="I24" s="569"/>
      <c r="J24" s="569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4"/>
      <c r="B25" s="566"/>
      <c r="C25" s="570"/>
      <c r="D25" s="622"/>
      <c r="E25" s="566"/>
      <c r="F25" s="566"/>
      <c r="G25" s="566"/>
      <c r="H25" s="566"/>
      <c r="I25" s="569"/>
      <c r="J25" s="569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54"/>
      <c r="B26" s="566"/>
      <c r="C26" s="570"/>
      <c r="D26" s="622"/>
      <c r="E26" s="566"/>
      <c r="F26" s="566"/>
      <c r="G26" s="566"/>
      <c r="H26" s="566"/>
      <c r="I26" s="569"/>
      <c r="J26" s="569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4"/>
      <c r="B27" s="566"/>
      <c r="C27" s="570"/>
      <c r="D27" s="622"/>
      <c r="E27" s="566"/>
      <c r="F27" s="566"/>
      <c r="G27" s="566"/>
      <c r="H27" s="566"/>
      <c r="I27" s="569"/>
      <c r="J27" s="569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4"/>
      <c r="B28" s="566"/>
      <c r="C28" s="570"/>
      <c r="D28" s="622"/>
      <c r="E28" s="566"/>
      <c r="F28" s="566"/>
      <c r="G28" s="566"/>
      <c r="H28" s="566"/>
      <c r="I28" s="569"/>
      <c r="J28" s="569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54"/>
      <c r="B29" s="566"/>
      <c r="C29" s="570"/>
      <c r="D29" s="622"/>
      <c r="E29" s="566"/>
      <c r="F29" s="566"/>
      <c r="G29" s="566"/>
      <c r="H29" s="566"/>
      <c r="I29" s="569"/>
      <c r="J29" s="569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54"/>
      <c r="B30" s="566"/>
      <c r="C30" s="570"/>
      <c r="D30" s="622"/>
      <c r="E30" s="566"/>
      <c r="F30" s="566"/>
      <c r="G30" s="566"/>
      <c r="H30" s="566"/>
      <c r="I30" s="569"/>
      <c r="J30" s="569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54"/>
      <c r="B31" s="566"/>
      <c r="C31" s="570"/>
      <c r="D31" s="622"/>
      <c r="E31" s="566"/>
      <c r="F31" s="566"/>
      <c r="G31" s="566"/>
      <c r="H31" s="566"/>
      <c r="I31" s="569"/>
      <c r="J31" s="569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4"/>
      <c r="B32" s="566"/>
      <c r="C32" s="570"/>
      <c r="D32" s="622"/>
      <c r="E32" s="566"/>
      <c r="F32" s="566"/>
      <c r="G32" s="566"/>
      <c r="H32" s="566"/>
      <c r="I32" s="569"/>
      <c r="J32" s="569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4"/>
      <c r="B33" s="566"/>
      <c r="C33" s="570"/>
      <c r="D33" s="622"/>
      <c r="E33" s="566"/>
      <c r="F33" s="566"/>
      <c r="G33" s="566"/>
      <c r="H33" s="566"/>
      <c r="I33" s="569"/>
      <c r="J33" s="569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54"/>
      <c r="B34" s="566"/>
      <c r="C34" s="570"/>
      <c r="D34" s="622"/>
      <c r="E34" s="566"/>
      <c r="F34" s="566"/>
      <c r="G34" s="566"/>
      <c r="H34" s="566"/>
      <c r="I34" s="569"/>
      <c r="J34" s="569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54"/>
      <c r="B35" s="566"/>
      <c r="C35" s="570"/>
      <c r="D35" s="622"/>
      <c r="E35" s="566"/>
      <c r="F35" s="566"/>
      <c r="G35" s="566"/>
      <c r="H35" s="566"/>
      <c r="I35" s="569"/>
      <c r="J35" s="569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54"/>
      <c r="B36" s="566"/>
      <c r="C36" s="570"/>
      <c r="D36" s="622"/>
      <c r="E36" s="566"/>
      <c r="F36" s="566"/>
      <c r="G36" s="566"/>
      <c r="H36" s="566"/>
      <c r="I36" s="569"/>
      <c r="J36" s="569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54"/>
      <c r="B37" s="566"/>
      <c r="C37" s="570"/>
      <c r="D37" s="622"/>
      <c r="E37" s="566"/>
      <c r="F37" s="566"/>
      <c r="G37" s="566"/>
      <c r="H37" s="566"/>
      <c r="I37" s="569"/>
      <c r="J37" s="569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54"/>
      <c r="B38" s="566"/>
      <c r="C38" s="570"/>
      <c r="D38" s="622"/>
      <c r="E38" s="566"/>
      <c r="F38" s="566"/>
      <c r="G38" s="566"/>
      <c r="H38" s="566"/>
      <c r="I38" s="569"/>
      <c r="J38" s="569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54"/>
      <c r="B39" s="566"/>
      <c r="C39" s="570"/>
      <c r="D39" s="622"/>
      <c r="E39" s="566"/>
      <c r="F39" s="566"/>
      <c r="G39" s="566"/>
      <c r="H39" s="566"/>
      <c r="I39" s="569"/>
      <c r="J39" s="569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54"/>
      <c r="B40" s="566"/>
      <c r="C40" s="570"/>
      <c r="D40" s="622"/>
      <c r="E40" s="566"/>
      <c r="F40" s="566"/>
      <c r="G40" s="566"/>
      <c r="H40" s="566"/>
      <c r="I40" s="569"/>
      <c r="J40" s="569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54"/>
      <c r="B41" s="566"/>
      <c r="C41" s="570"/>
      <c r="D41" s="622"/>
      <c r="E41" s="566"/>
      <c r="F41" s="566"/>
      <c r="G41" s="566"/>
      <c r="H41" s="566"/>
      <c r="I41" s="569"/>
      <c r="J41" s="569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54"/>
      <c r="B42" s="566"/>
      <c r="C42" s="570"/>
      <c r="D42" s="622"/>
      <c r="E42" s="566"/>
      <c r="F42" s="566"/>
      <c r="G42" s="566"/>
      <c r="H42" s="566"/>
      <c r="I42" s="569"/>
      <c r="J42" s="569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54"/>
      <c r="B43" s="566"/>
      <c r="C43" s="570"/>
      <c r="D43" s="622"/>
      <c r="E43" s="566"/>
      <c r="F43" s="566"/>
      <c r="G43" s="566"/>
      <c r="H43" s="566"/>
      <c r="I43" s="569"/>
      <c r="J43" s="569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54"/>
      <c r="B44" s="797"/>
      <c r="C44" s="1000"/>
      <c r="D44" s="925"/>
      <c r="E44" s="797"/>
      <c r="F44" s="797"/>
      <c r="G44" s="797"/>
      <c r="H44" s="797"/>
      <c r="I44" s="798"/>
      <c r="J44" s="798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54"/>
      <c r="B45" s="566"/>
      <c r="C45" s="570"/>
      <c r="D45" s="622"/>
      <c r="E45" s="566"/>
      <c r="F45" s="566"/>
      <c r="G45" s="566"/>
      <c r="H45" s="566"/>
      <c r="I45" s="569"/>
      <c r="J45" s="569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54"/>
      <c r="B46" s="566"/>
      <c r="C46" s="570"/>
      <c r="D46" s="622"/>
      <c r="E46" s="566"/>
      <c r="F46" s="566"/>
      <c r="G46" s="566"/>
      <c r="H46" s="566"/>
      <c r="I46" s="569"/>
      <c r="J46" s="569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54"/>
      <c r="B47" s="566"/>
      <c r="C47" s="570"/>
      <c r="D47" s="622"/>
      <c r="E47" s="566"/>
      <c r="F47" s="566"/>
      <c r="G47" s="566"/>
      <c r="H47" s="566"/>
      <c r="I47" s="569"/>
      <c r="J47" s="569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54"/>
      <c r="B48" s="566"/>
      <c r="C48" s="570"/>
      <c r="D48" s="622"/>
      <c r="E48" s="566"/>
      <c r="F48" s="566"/>
      <c r="G48" s="566"/>
      <c r="H48" s="566"/>
      <c r="I48" s="569"/>
      <c r="J48" s="569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54"/>
      <c r="B49" s="566"/>
      <c r="C49" s="570"/>
      <c r="D49" s="622"/>
      <c r="E49" s="566"/>
      <c r="F49" s="566"/>
      <c r="G49" s="566"/>
      <c r="H49" s="566"/>
      <c r="I49" s="569"/>
      <c r="J49" s="569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54"/>
      <c r="B50" s="566"/>
      <c r="C50" s="570"/>
      <c r="D50" s="622"/>
      <c r="E50" s="566"/>
      <c r="F50" s="566"/>
      <c r="G50" s="566"/>
      <c r="H50" s="566"/>
      <c r="I50" s="569"/>
      <c r="J50" s="569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54"/>
      <c r="B51" s="566"/>
      <c r="C51" s="570"/>
      <c r="D51" s="622"/>
      <c r="E51" s="566"/>
      <c r="F51" s="566"/>
      <c r="G51" s="566"/>
      <c r="H51" s="566"/>
      <c r="I51" s="569"/>
      <c r="J51" s="569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54"/>
      <c r="B52" s="566"/>
      <c r="C52" s="570"/>
      <c r="D52" s="622"/>
      <c r="E52" s="566"/>
      <c r="F52" s="566"/>
      <c r="G52" s="566"/>
      <c r="H52" s="566"/>
      <c r="I52" s="569"/>
      <c r="J52" s="569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54"/>
      <c r="B53" s="566"/>
      <c r="C53" s="570"/>
      <c r="D53" s="622"/>
      <c r="E53" s="566"/>
      <c r="F53" s="566"/>
      <c r="G53" s="566"/>
      <c r="H53" s="566"/>
      <c r="I53" s="569"/>
      <c r="J53" s="569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54"/>
      <c r="B54" s="566"/>
      <c r="C54" s="570"/>
      <c r="D54" s="622"/>
      <c r="E54" s="566"/>
      <c r="F54" s="566"/>
      <c r="G54" s="566"/>
      <c r="H54" s="566"/>
      <c r="I54" s="569"/>
      <c r="J54" s="569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54"/>
      <c r="B55" s="566"/>
      <c r="C55" s="570"/>
      <c r="D55" s="622"/>
      <c r="E55" s="566"/>
      <c r="F55" s="566"/>
      <c r="G55" s="566"/>
      <c r="H55" s="566"/>
      <c r="I55" s="569"/>
      <c r="J55" s="569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54"/>
      <c r="B56" s="566"/>
      <c r="C56" s="570"/>
      <c r="D56" s="622"/>
      <c r="E56" s="566"/>
      <c r="F56" s="566"/>
      <c r="G56" s="566"/>
      <c r="H56" s="566"/>
      <c r="I56" s="569"/>
      <c r="J56" s="569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54"/>
      <c r="B57" s="566"/>
      <c r="C57" s="570"/>
      <c r="D57" s="622"/>
      <c r="E57" s="566"/>
      <c r="F57" s="566"/>
      <c r="G57" s="566"/>
      <c r="H57" s="566"/>
      <c r="I57" s="569"/>
      <c r="J57" s="569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54"/>
      <c r="B58" s="566"/>
      <c r="C58" s="570"/>
      <c r="D58" s="622"/>
      <c r="E58" s="566"/>
      <c r="F58" s="566"/>
      <c r="G58" s="566"/>
      <c r="H58" s="566"/>
      <c r="I58" s="569"/>
      <c r="J58" s="569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54"/>
      <c r="B59" s="566"/>
      <c r="C59" s="570"/>
      <c r="D59" s="622"/>
      <c r="E59" s="566"/>
      <c r="F59" s="566"/>
      <c r="G59" s="566"/>
      <c r="H59" s="566"/>
      <c r="I59" s="569"/>
      <c r="J59" s="569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54"/>
      <c r="B60" s="566"/>
      <c r="C60" s="570"/>
      <c r="D60" s="622"/>
      <c r="E60" s="566"/>
      <c r="F60" s="566"/>
      <c r="G60" s="566"/>
      <c r="H60" s="566"/>
      <c r="I60" s="569"/>
      <c r="J60" s="569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54"/>
      <c r="B61" s="566"/>
      <c r="C61" s="570"/>
      <c r="D61" s="622"/>
      <c r="E61" s="566"/>
      <c r="F61" s="566"/>
      <c r="G61" s="566"/>
      <c r="H61" s="566"/>
      <c r="I61" s="569"/>
      <c r="J61" s="569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54"/>
      <c r="B62" s="566"/>
      <c r="C62" s="570"/>
      <c r="D62" s="622"/>
      <c r="E62" s="566"/>
      <c r="F62" s="566"/>
      <c r="G62" s="566"/>
      <c r="H62" s="566"/>
      <c r="I62" s="569"/>
      <c r="J62" s="569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54"/>
      <c r="B63" s="566"/>
      <c r="C63" s="570"/>
      <c r="D63" s="622"/>
      <c r="E63" s="566"/>
      <c r="F63" s="566"/>
      <c r="G63" s="566"/>
      <c r="H63" s="566"/>
      <c r="I63" s="569"/>
      <c r="J63" s="569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54"/>
      <c r="B64" s="566"/>
      <c r="C64" s="570"/>
      <c r="D64" s="622"/>
      <c r="E64" s="566"/>
      <c r="F64" s="566"/>
      <c r="G64" s="566"/>
      <c r="H64" s="566"/>
      <c r="I64" s="569"/>
      <c r="J64" s="569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54"/>
      <c r="B65" s="566"/>
      <c r="C65" s="570"/>
      <c r="D65" s="918"/>
      <c r="E65" s="566"/>
      <c r="F65" s="566"/>
      <c r="G65" s="566"/>
      <c r="H65" s="566"/>
      <c r="I65" s="569"/>
      <c r="J65" s="569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54"/>
      <c r="B66" s="566"/>
      <c r="C66" s="570"/>
      <c r="D66" s="622"/>
      <c r="E66" s="566"/>
      <c r="F66" s="566"/>
      <c r="G66" s="566"/>
      <c r="H66" s="566"/>
      <c r="I66" s="569"/>
      <c r="J66" s="569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4"/>
      <c r="B67" s="566"/>
      <c r="C67" s="570"/>
      <c r="D67" s="622"/>
      <c r="E67" s="566"/>
      <c r="F67" s="566"/>
      <c r="G67" s="566"/>
      <c r="H67" s="566"/>
      <c r="I67" s="569"/>
      <c r="J67" s="569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54"/>
      <c r="B68" s="797"/>
      <c r="C68" s="1000"/>
      <c r="D68" s="925"/>
      <c r="E68" s="797"/>
      <c r="F68" s="797"/>
      <c r="G68" s="797"/>
      <c r="H68" s="797"/>
      <c r="I68" s="798"/>
      <c r="J68" s="798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54"/>
      <c r="B69" s="566"/>
      <c r="C69" s="570"/>
      <c r="D69" s="622"/>
      <c r="E69" s="566"/>
      <c r="F69" s="566"/>
      <c r="G69" s="566"/>
      <c r="H69" s="566"/>
      <c r="I69" s="727"/>
      <c r="J69" s="569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54"/>
      <c r="B70" s="566"/>
      <c r="C70" s="570"/>
      <c r="D70" s="622"/>
      <c r="E70" s="566"/>
      <c r="F70" s="566"/>
      <c r="G70" s="566"/>
      <c r="H70" s="566"/>
      <c r="I70" s="727"/>
      <c r="J70" s="569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54"/>
      <c r="B71" s="566"/>
      <c r="C71" s="570"/>
      <c r="D71" s="622"/>
      <c r="E71" s="566"/>
      <c r="F71" s="566"/>
      <c r="G71" s="566"/>
      <c r="H71" s="566"/>
      <c r="I71" s="727"/>
      <c r="J71" s="569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54"/>
      <c r="B72" s="566"/>
      <c r="C72" s="570"/>
      <c r="D72" s="622"/>
      <c r="E72" s="566"/>
      <c r="F72" s="566"/>
      <c r="G72" s="566"/>
      <c r="H72" s="566"/>
      <c r="I72" s="727"/>
      <c r="J72" s="569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54"/>
      <c r="B73" s="566"/>
      <c r="C73" s="570"/>
      <c r="D73" s="622"/>
      <c r="E73" s="566"/>
      <c r="F73" s="566"/>
      <c r="G73" s="566"/>
      <c r="H73" s="566"/>
      <c r="I73" s="727"/>
      <c r="J73" s="569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54"/>
      <c r="B74" s="566"/>
      <c r="C74" s="570"/>
      <c r="D74" s="622"/>
      <c r="E74" s="566"/>
      <c r="F74" s="566"/>
      <c r="G74" s="566"/>
      <c r="H74" s="566"/>
      <c r="I74" s="727"/>
      <c r="J74" s="569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54"/>
      <c r="B75" s="566"/>
      <c r="C75" s="570"/>
      <c r="D75" s="622"/>
      <c r="E75" s="566"/>
      <c r="F75" s="566"/>
      <c r="G75" s="566"/>
      <c r="H75" s="566"/>
      <c r="I75" s="727"/>
      <c r="J75" s="569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54"/>
      <c r="B76" s="566"/>
      <c r="C76" s="570"/>
      <c r="D76" s="622"/>
      <c r="E76" s="566"/>
      <c r="F76" s="566"/>
      <c r="G76" s="566"/>
      <c r="H76" s="566"/>
      <c r="I76" s="727"/>
      <c r="J76" s="569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54"/>
      <c r="B77" s="566"/>
      <c r="C77" s="570"/>
      <c r="D77" s="622"/>
      <c r="E77" s="566"/>
      <c r="F77" s="566"/>
      <c r="G77" s="566"/>
      <c r="H77" s="566"/>
      <c r="I77" s="727"/>
      <c r="J77" s="569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54"/>
      <c r="B78" s="566"/>
      <c r="C78" s="570"/>
      <c r="D78" s="622"/>
      <c r="E78" s="566"/>
      <c r="F78" s="566"/>
      <c r="G78" s="566"/>
      <c r="H78" s="566"/>
      <c r="I78" s="727"/>
      <c r="J78" s="569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54"/>
      <c r="B79" s="566"/>
      <c r="C79" s="570"/>
      <c r="D79" s="622"/>
      <c r="E79" s="566"/>
      <c r="F79" s="566"/>
      <c r="G79" s="566"/>
      <c r="H79" s="566"/>
      <c r="I79" s="727"/>
      <c r="J79" s="569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54"/>
      <c r="B80" s="566"/>
      <c r="C80" s="570"/>
      <c r="D80" s="622"/>
      <c r="E80" s="566"/>
      <c r="F80" s="566"/>
      <c r="G80" s="566"/>
      <c r="H80" s="566"/>
      <c r="I80" s="727"/>
      <c r="J80" s="569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54"/>
      <c r="B81" s="566"/>
      <c r="C81" s="570"/>
      <c r="D81" s="622"/>
      <c r="E81" s="566"/>
      <c r="F81" s="566"/>
      <c r="G81" s="566"/>
      <c r="H81" s="566"/>
      <c r="I81" s="727"/>
      <c r="J81" s="569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54"/>
      <c r="B82" s="566"/>
      <c r="C82" s="570"/>
      <c r="D82" s="622"/>
      <c r="E82" s="566"/>
      <c r="F82" s="566"/>
      <c r="G82" s="566"/>
      <c r="H82" s="566"/>
      <c r="I82" s="727"/>
      <c r="J82" s="569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54"/>
      <c r="B83" s="566"/>
      <c r="C83" s="570"/>
      <c r="D83" s="622"/>
      <c r="E83" s="566"/>
      <c r="F83" s="566"/>
      <c r="G83" s="566"/>
      <c r="H83" s="566"/>
      <c r="I83" s="727"/>
      <c r="J83" s="569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54"/>
      <c r="B84" s="566"/>
      <c r="C84" s="570"/>
      <c r="D84" s="622"/>
      <c r="E84" s="566"/>
      <c r="F84" s="566"/>
      <c r="G84" s="566"/>
      <c r="H84" s="566"/>
      <c r="I84" s="727"/>
      <c r="J84" s="569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54"/>
      <c r="B85" s="566"/>
      <c r="C85" s="570"/>
      <c r="D85" s="622"/>
      <c r="E85" s="566"/>
      <c r="F85" s="566"/>
      <c r="G85" s="566"/>
      <c r="H85" s="566"/>
      <c r="I85" s="727"/>
      <c r="J85" s="569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54"/>
      <c r="B86" s="566"/>
      <c r="C86" s="570"/>
      <c r="D86" s="622"/>
      <c r="E86" s="566"/>
      <c r="F86" s="566"/>
      <c r="G86" s="566"/>
      <c r="H86" s="566"/>
      <c r="I86" s="727"/>
      <c r="J86" s="569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54"/>
      <c r="B87" s="566"/>
      <c r="C87" s="570"/>
      <c r="D87" s="622"/>
      <c r="E87" s="566"/>
      <c r="F87" s="566"/>
      <c r="G87" s="566"/>
      <c r="H87" s="566"/>
      <c r="I87" s="727"/>
      <c r="J87" s="569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54"/>
      <c r="B88" s="566"/>
      <c r="C88" s="570"/>
      <c r="D88" s="622"/>
      <c r="E88" s="566"/>
      <c r="F88" s="566"/>
      <c r="G88" s="566"/>
      <c r="H88" s="566"/>
      <c r="I88" s="727"/>
      <c r="J88" s="569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54"/>
      <c r="B89" s="566"/>
      <c r="C89" s="570"/>
      <c r="D89" s="622"/>
      <c r="E89" s="566"/>
      <c r="F89" s="566"/>
      <c r="G89" s="566"/>
      <c r="H89" s="566"/>
      <c r="I89" s="727"/>
      <c r="J89" s="569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54"/>
      <c r="B90" s="566"/>
      <c r="C90" s="570"/>
      <c r="D90" s="622"/>
      <c r="E90" s="566"/>
      <c r="F90" s="566"/>
      <c r="G90" s="566"/>
      <c r="H90" s="566"/>
      <c r="I90" s="727"/>
      <c r="J90" s="569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566"/>
      <c r="C91" s="570"/>
      <c r="D91" s="622"/>
      <c r="E91" s="566"/>
      <c r="F91" s="566"/>
      <c r="G91" s="566"/>
      <c r="H91" s="566"/>
      <c r="I91" s="727"/>
      <c r="J91" s="569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566"/>
      <c r="C92" s="570"/>
      <c r="D92" s="622"/>
      <c r="E92" s="566"/>
      <c r="F92" s="566"/>
      <c r="G92" s="566"/>
      <c r="H92" s="566"/>
      <c r="I92" s="727"/>
      <c r="J92" s="569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566"/>
      <c r="C93" s="570"/>
      <c r="D93" s="622"/>
      <c r="E93" s="566"/>
      <c r="F93" s="566"/>
      <c r="G93" s="566"/>
      <c r="H93" s="566"/>
      <c r="I93" s="727"/>
      <c r="J93" s="569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566"/>
      <c r="C94" s="570"/>
      <c r="D94" s="622"/>
      <c r="E94" s="566"/>
      <c r="F94" s="566"/>
      <c r="G94" s="566"/>
      <c r="H94" s="566"/>
      <c r="I94" s="727"/>
      <c r="J94" s="569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566"/>
      <c r="C95" s="570"/>
      <c r="D95" s="622"/>
      <c r="E95" s="566"/>
      <c r="F95" s="566"/>
      <c r="G95" s="566"/>
      <c r="H95" s="566"/>
      <c r="I95" s="727"/>
      <c r="J95" s="569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566"/>
      <c r="C96" s="570"/>
      <c r="D96" s="622"/>
      <c r="E96" s="566"/>
      <c r="F96" s="566"/>
      <c r="G96" s="566"/>
      <c r="H96" s="566"/>
      <c r="I96" s="727"/>
      <c r="J96" s="569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566"/>
      <c r="C97" s="570"/>
      <c r="D97" s="622"/>
      <c r="E97" s="566"/>
      <c r="F97" s="566"/>
      <c r="G97" s="566"/>
      <c r="H97" s="566"/>
      <c r="I97" s="569"/>
      <c r="J97" s="569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572"/>
      <c r="C98" s="573"/>
      <c r="D98" s="638"/>
      <c r="E98" s="572"/>
      <c r="F98" s="572"/>
      <c r="G98" s="572"/>
      <c r="H98" s="1001"/>
      <c r="I98" s="575"/>
      <c r="J98" s="575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566"/>
      <c r="C99" s="570"/>
      <c r="D99" s="622"/>
      <c r="E99" s="566"/>
      <c r="F99" s="566"/>
      <c r="G99" s="566"/>
      <c r="H99" s="1002"/>
      <c r="I99" s="569"/>
      <c r="J99" s="569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566"/>
      <c r="C100" s="570"/>
      <c r="D100" s="622"/>
      <c r="E100" s="566"/>
      <c r="F100" s="566"/>
      <c r="G100" s="566"/>
      <c r="H100" s="1002"/>
      <c r="I100" s="569"/>
      <c r="J100" s="569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566"/>
      <c r="C101" s="570"/>
      <c r="D101" s="622"/>
      <c r="E101" s="566"/>
      <c r="F101" s="566"/>
      <c r="G101" s="566"/>
      <c r="H101" s="1002"/>
      <c r="I101" s="569"/>
      <c r="J101" s="569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566"/>
      <c r="C102" s="570"/>
      <c r="D102" s="622"/>
      <c r="E102" s="566"/>
      <c r="F102" s="566"/>
      <c r="G102" s="566"/>
      <c r="H102" s="1002"/>
      <c r="I102" s="569"/>
      <c r="J102" s="569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566"/>
      <c r="C103" s="570"/>
      <c r="D103" s="622"/>
      <c r="E103" s="566"/>
      <c r="F103" s="566"/>
      <c r="G103" s="566"/>
      <c r="H103" s="1002"/>
      <c r="I103" s="569"/>
      <c r="J103" s="569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566"/>
      <c r="C104" s="570"/>
      <c r="D104" s="622"/>
      <c r="E104" s="566"/>
      <c r="F104" s="566"/>
      <c r="G104" s="566"/>
      <c r="H104" s="1002"/>
      <c r="I104" s="569"/>
      <c r="J104" s="569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566"/>
      <c r="C105" s="570"/>
      <c r="D105" s="622"/>
      <c r="E105" s="566"/>
      <c r="F105" s="566"/>
      <c r="G105" s="566"/>
      <c r="H105" s="1002"/>
      <c r="I105" s="569"/>
      <c r="J105" s="569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566"/>
      <c r="C106" s="570"/>
      <c r="D106" s="622"/>
      <c r="E106" s="566"/>
      <c r="F106" s="566"/>
      <c r="G106" s="566"/>
      <c r="H106" s="1002"/>
      <c r="I106" s="569"/>
      <c r="J106" s="569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566"/>
      <c r="C107" s="570"/>
      <c r="D107" s="622"/>
      <c r="E107" s="566"/>
      <c r="F107" s="566"/>
      <c r="G107" s="566"/>
      <c r="H107" s="1002"/>
      <c r="I107" s="569"/>
      <c r="J107" s="569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566"/>
      <c r="C108" s="570"/>
      <c r="D108" s="622"/>
      <c r="E108" s="566"/>
      <c r="F108" s="566"/>
      <c r="G108" s="566"/>
      <c r="H108" s="1002"/>
      <c r="I108" s="569"/>
      <c r="J108" s="569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566"/>
      <c r="C109" s="570"/>
      <c r="D109" s="622"/>
      <c r="E109" s="566"/>
      <c r="F109" s="566"/>
      <c r="G109" s="566"/>
      <c r="H109" s="1002"/>
      <c r="I109" s="569"/>
      <c r="J109" s="569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566"/>
      <c r="C110" s="570"/>
      <c r="D110" s="622"/>
      <c r="E110" s="566"/>
      <c r="F110" s="566"/>
      <c r="G110" s="566"/>
      <c r="H110" s="1002"/>
      <c r="I110" s="569"/>
      <c r="J110" s="569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566"/>
      <c r="C111" s="570"/>
      <c r="D111" s="622"/>
      <c r="E111" s="566"/>
      <c r="F111" s="566"/>
      <c r="G111" s="566"/>
      <c r="H111" s="1002"/>
      <c r="I111" s="569"/>
      <c r="J111" s="569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566"/>
      <c r="C112" s="996"/>
      <c r="D112" s="622"/>
      <c r="E112" s="566"/>
      <c r="F112" s="566"/>
      <c r="G112" s="566"/>
      <c r="H112" s="1002"/>
      <c r="I112" s="569"/>
      <c r="J112" s="569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566"/>
      <c r="C113" s="996"/>
      <c r="D113" s="622"/>
      <c r="E113" s="566"/>
      <c r="F113" s="566"/>
      <c r="G113" s="566"/>
      <c r="H113" s="1002"/>
      <c r="I113" s="569"/>
      <c r="J113" s="569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566"/>
      <c r="C114" s="996"/>
      <c r="D114" s="622"/>
      <c r="E114" s="566"/>
      <c r="F114" s="566"/>
      <c r="G114" s="566"/>
      <c r="H114" s="1002"/>
      <c r="I114" s="569"/>
      <c r="J114" s="569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566"/>
      <c r="C115" s="996"/>
      <c r="D115" s="622"/>
      <c r="E115" s="566"/>
      <c r="F115" s="566"/>
      <c r="G115" s="566"/>
      <c r="H115" s="1002"/>
      <c r="I115" s="569"/>
      <c r="J115" s="569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566"/>
      <c r="C116" s="996"/>
      <c r="D116" s="622"/>
      <c r="E116" s="566"/>
      <c r="F116" s="566"/>
      <c r="G116" s="566"/>
      <c r="H116" s="1002"/>
      <c r="I116" s="569"/>
      <c r="J116" s="569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566"/>
      <c r="C117" s="996"/>
      <c r="D117" s="622"/>
      <c r="E117" s="566"/>
      <c r="F117" s="566"/>
      <c r="G117" s="566"/>
      <c r="H117" s="1002"/>
      <c r="I117" s="569"/>
      <c r="J117" s="569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566"/>
      <c r="C118" s="996"/>
      <c r="D118" s="622"/>
      <c r="E118" s="566"/>
      <c r="F118" s="566"/>
      <c r="G118" s="566"/>
      <c r="H118" s="1002"/>
      <c r="I118" s="569"/>
      <c r="J118" s="569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566"/>
      <c r="C119" s="996"/>
      <c r="D119" s="622"/>
      <c r="E119" s="566"/>
      <c r="F119" s="566"/>
      <c r="G119" s="566"/>
      <c r="H119" s="1002"/>
      <c r="I119" s="569"/>
      <c r="J119" s="569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566"/>
      <c r="C120" s="996"/>
      <c r="D120" s="566"/>
      <c r="E120" s="566"/>
      <c r="F120" s="566"/>
      <c r="G120" s="566"/>
      <c r="H120" s="1002"/>
      <c r="I120" s="569"/>
      <c r="J120" s="569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566"/>
      <c r="C121" s="996"/>
      <c r="D121" s="622"/>
      <c r="E121" s="566"/>
      <c r="F121" s="566"/>
      <c r="G121" s="566"/>
      <c r="H121" s="1002"/>
      <c r="I121" s="569"/>
      <c r="J121" s="569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566"/>
      <c r="C122" s="996"/>
      <c r="D122" s="622"/>
      <c r="E122" s="566"/>
      <c r="F122" s="566"/>
      <c r="G122" s="566"/>
      <c r="H122" s="1002"/>
      <c r="I122" s="569"/>
      <c r="J122" s="569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566"/>
      <c r="C123" s="996"/>
      <c r="D123" s="622"/>
      <c r="E123" s="566"/>
      <c r="F123" s="566"/>
      <c r="G123" s="566"/>
      <c r="H123" s="1002"/>
      <c r="I123" s="569"/>
      <c r="J123" s="569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566"/>
      <c r="C124" s="996"/>
      <c r="D124" s="622"/>
      <c r="E124" s="566"/>
      <c r="F124" s="566"/>
      <c r="G124" s="566"/>
      <c r="H124" s="1002"/>
      <c r="I124" s="569"/>
      <c r="J124" s="569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566"/>
      <c r="C125" s="996"/>
      <c r="D125" s="622"/>
      <c r="E125" s="566"/>
      <c r="F125" s="566"/>
      <c r="G125" s="566"/>
      <c r="H125" s="1002"/>
      <c r="I125" s="569"/>
      <c r="J125" s="569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566"/>
      <c r="C126" s="996"/>
      <c r="D126" s="622"/>
      <c r="E126" s="566"/>
      <c r="F126" s="566"/>
      <c r="G126" s="566"/>
      <c r="H126" s="1002"/>
      <c r="I126" s="569"/>
      <c r="J126" s="569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566"/>
      <c r="C127" s="996"/>
      <c r="D127" s="622"/>
      <c r="E127" s="566"/>
      <c r="F127" s="566"/>
      <c r="G127" s="566"/>
      <c r="H127" s="1002"/>
      <c r="I127" s="569"/>
      <c r="J127" s="569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566"/>
      <c r="C128" s="996"/>
      <c r="D128" s="622"/>
      <c r="E128" s="566"/>
      <c r="F128" s="566"/>
      <c r="G128" s="566"/>
      <c r="H128" s="1002"/>
      <c r="I128" s="686"/>
      <c r="J128" s="569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984"/>
      <c r="C129" s="1003"/>
      <c r="D129" s="939"/>
      <c r="E129" s="984"/>
      <c r="F129" s="984"/>
      <c r="G129" s="984"/>
      <c r="H129" s="1004"/>
      <c r="I129" s="940"/>
      <c r="J129" s="940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576"/>
      <c r="C130" s="996"/>
      <c r="D130" s="622"/>
      <c r="E130" s="566"/>
      <c r="F130" s="566"/>
      <c r="G130" s="566"/>
      <c r="H130" s="1002"/>
      <c r="I130" s="569"/>
      <c r="J130" s="569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576"/>
      <c r="C131" s="996"/>
      <c r="D131" s="622"/>
      <c r="E131" s="566"/>
      <c r="F131" s="566"/>
      <c r="G131" s="566"/>
      <c r="H131" s="1002"/>
      <c r="I131" s="569"/>
      <c r="J131" s="569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576"/>
      <c r="C132" s="996"/>
      <c r="D132" s="622"/>
      <c r="E132" s="566"/>
      <c r="F132" s="566"/>
      <c r="G132" s="566"/>
      <c r="H132" s="1002"/>
      <c r="I132" s="569"/>
      <c r="J132" s="569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576"/>
      <c r="C133" s="996"/>
      <c r="D133" s="622"/>
      <c r="E133" s="566"/>
      <c r="F133" s="566"/>
      <c r="G133" s="566"/>
      <c r="H133" s="1002"/>
      <c r="I133" s="569"/>
      <c r="J133" s="569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576"/>
      <c r="C134" s="996"/>
      <c r="D134" s="622"/>
      <c r="E134" s="566"/>
      <c r="F134" s="566"/>
      <c r="G134" s="566"/>
      <c r="H134" s="1002"/>
      <c r="I134" s="569"/>
      <c r="J134" s="569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576"/>
      <c r="C135" s="996"/>
      <c r="D135" s="622"/>
      <c r="E135" s="566"/>
      <c r="F135" s="566"/>
      <c r="G135" s="566"/>
      <c r="H135" s="1002"/>
      <c r="I135" s="569"/>
      <c r="J135" s="569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576"/>
      <c r="C136" s="996"/>
      <c r="D136" s="622"/>
      <c r="E136" s="566"/>
      <c r="F136" s="566"/>
      <c r="G136" s="566"/>
      <c r="H136" s="1002"/>
      <c r="I136" s="569"/>
      <c r="J136" s="569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576"/>
      <c r="C137" s="996"/>
      <c r="D137" s="622"/>
      <c r="E137" s="566"/>
      <c r="F137" s="566"/>
      <c r="G137" s="566"/>
      <c r="H137" s="1002"/>
      <c r="I137" s="569"/>
      <c r="J137" s="569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576"/>
      <c r="C138" s="996"/>
      <c r="D138" s="622"/>
      <c r="E138" s="566"/>
      <c r="F138" s="566"/>
      <c r="G138" s="566"/>
      <c r="H138" s="1002"/>
      <c r="I138" s="569"/>
      <c r="J138" s="569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576"/>
      <c r="C139" s="996"/>
      <c r="D139" s="622"/>
      <c r="E139" s="566"/>
      <c r="F139" s="566"/>
      <c r="G139" s="566"/>
      <c r="H139" s="1002"/>
      <c r="I139" s="569"/>
      <c r="J139" s="569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576"/>
      <c r="C140" s="996"/>
      <c r="D140" s="622"/>
      <c r="E140" s="566"/>
      <c r="F140" s="566"/>
      <c r="G140" s="566"/>
      <c r="H140" s="1002"/>
      <c r="I140" s="686"/>
      <c r="J140" s="569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1005"/>
      <c r="C141" s="1006"/>
      <c r="D141" s="1007"/>
      <c r="E141" s="1005"/>
      <c r="F141" s="1005"/>
      <c r="G141" s="1005"/>
      <c r="H141" s="1008"/>
      <c r="I141" s="1009"/>
      <c r="J141" s="1009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566"/>
      <c r="C142" s="571"/>
      <c r="D142" s="622"/>
      <c r="E142" s="566"/>
      <c r="F142" s="566"/>
      <c r="G142" s="566"/>
      <c r="H142" s="1002"/>
      <c r="I142" s="569"/>
      <c r="J142" s="569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566"/>
      <c r="C143" s="996"/>
      <c r="D143" s="622"/>
      <c r="E143" s="566"/>
      <c r="F143" s="566"/>
      <c r="G143" s="566"/>
      <c r="H143" s="1002"/>
      <c r="I143" s="569"/>
      <c r="J143" s="569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566"/>
      <c r="C144" s="996"/>
      <c r="D144" s="622"/>
      <c r="E144" s="566"/>
      <c r="F144" s="566"/>
      <c r="G144" s="566"/>
      <c r="H144" s="1002"/>
      <c r="I144" s="569"/>
      <c r="J144" s="569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566"/>
      <c r="C145" s="996"/>
      <c r="D145" s="622"/>
      <c r="E145" s="566"/>
      <c r="F145" s="566"/>
      <c r="G145" s="566"/>
      <c r="H145" s="1002"/>
      <c r="I145" s="569"/>
      <c r="J145" s="569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566"/>
      <c r="C146" s="996"/>
      <c r="D146" s="622"/>
      <c r="E146" s="566"/>
      <c r="F146" s="566"/>
      <c r="G146" s="566"/>
      <c r="H146" s="1002"/>
      <c r="I146" s="569"/>
      <c r="J146" s="569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566"/>
      <c r="C147" s="996"/>
      <c r="D147" s="622"/>
      <c r="E147" s="566"/>
      <c r="F147" s="566"/>
      <c r="G147" s="566"/>
      <c r="H147" s="1002"/>
      <c r="I147" s="569"/>
      <c r="J147" s="569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566"/>
      <c r="C148" s="996"/>
      <c r="D148" s="622"/>
      <c r="E148" s="566"/>
      <c r="F148" s="566"/>
      <c r="G148" s="566"/>
      <c r="H148" s="1002"/>
      <c r="I148" s="569"/>
      <c r="J148" s="569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566"/>
      <c r="C149" s="996"/>
      <c r="D149" s="622"/>
      <c r="E149" s="566"/>
      <c r="F149" s="566"/>
      <c r="G149" s="566"/>
      <c r="H149" s="1002"/>
      <c r="I149" s="569"/>
      <c r="J149" s="569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566"/>
      <c r="C150" s="996"/>
      <c r="D150" s="622"/>
      <c r="E150" s="566"/>
      <c r="F150" s="566"/>
      <c r="G150" s="566"/>
      <c r="H150" s="1002"/>
      <c r="I150" s="569"/>
      <c r="J150" s="569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566"/>
      <c r="C151" s="996"/>
      <c r="D151" s="622"/>
      <c r="E151" s="566"/>
      <c r="F151" s="566"/>
      <c r="G151" s="566"/>
      <c r="H151" s="1002"/>
      <c r="I151" s="569"/>
      <c r="J151" s="569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566"/>
      <c r="C152" s="996"/>
      <c r="D152" s="622"/>
      <c r="E152" s="566"/>
      <c r="F152" s="566"/>
      <c r="G152" s="566"/>
      <c r="H152" s="1002"/>
      <c r="I152" s="569"/>
      <c r="J152" s="569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566"/>
      <c r="C153" s="996"/>
      <c r="D153" s="622"/>
      <c r="E153" s="566"/>
      <c r="F153" s="566"/>
      <c r="G153" s="566"/>
      <c r="H153" s="1002"/>
      <c r="I153" s="569"/>
      <c r="J153" s="569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566"/>
      <c r="C154" s="996"/>
      <c r="D154" s="622"/>
      <c r="E154" s="566"/>
      <c r="F154" s="566"/>
      <c r="G154" s="566"/>
      <c r="H154" s="1002"/>
      <c r="I154" s="569"/>
      <c r="J154" s="569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566"/>
      <c r="C155" s="996"/>
      <c r="D155" s="622"/>
      <c r="E155" s="566"/>
      <c r="F155" s="566"/>
      <c r="G155" s="566"/>
      <c r="H155" s="1002"/>
      <c r="I155" s="569"/>
      <c r="J155" s="569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566"/>
      <c r="C156" s="996"/>
      <c r="D156" s="566"/>
      <c r="E156" s="566"/>
      <c r="F156" s="566"/>
      <c r="G156" s="566"/>
      <c r="H156" s="1002"/>
      <c r="I156" s="569"/>
      <c r="J156" s="569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566"/>
      <c r="C157" s="996"/>
      <c r="D157" s="566"/>
      <c r="E157" s="566"/>
      <c r="F157" s="566"/>
      <c r="G157" s="566"/>
      <c r="H157" s="1002"/>
      <c r="I157" s="569"/>
      <c r="J157" s="569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566"/>
      <c r="C158" s="996"/>
      <c r="D158" s="566"/>
      <c r="E158" s="566"/>
      <c r="F158" s="566"/>
      <c r="G158" s="566"/>
      <c r="H158" s="1002"/>
      <c r="I158" s="569"/>
      <c r="J158" s="569"/>
      <c r="K158" s="54"/>
      <c r="L158" s="54" t="s">
        <v>489</v>
      </c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566"/>
      <c r="C159" s="996"/>
      <c r="D159" s="566"/>
      <c r="E159" s="566"/>
      <c r="F159" s="566"/>
      <c r="G159" s="566"/>
      <c r="H159" s="1002"/>
      <c r="I159" s="569"/>
      <c r="J159" s="569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566"/>
      <c r="C160" s="996"/>
      <c r="D160" s="622"/>
      <c r="E160" s="566"/>
      <c r="F160" s="566"/>
      <c r="G160" s="566"/>
      <c r="H160" s="1002"/>
      <c r="I160" s="569"/>
      <c r="J160" s="569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566"/>
      <c r="C161" s="996"/>
      <c r="D161" s="622"/>
      <c r="E161" s="566"/>
      <c r="F161" s="566"/>
      <c r="G161" s="566"/>
      <c r="H161" s="1002"/>
      <c r="I161" s="569"/>
      <c r="J161" s="569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566"/>
      <c r="C162" s="996"/>
      <c r="D162" s="622"/>
      <c r="E162" s="566"/>
      <c r="F162" s="566"/>
      <c r="G162" s="566"/>
      <c r="H162" s="1002"/>
      <c r="I162" s="569"/>
      <c r="J162" s="569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566"/>
      <c r="C163" s="996"/>
      <c r="D163" s="622"/>
      <c r="E163" s="566"/>
      <c r="F163" s="566"/>
      <c r="G163" s="566"/>
      <c r="H163" s="1002"/>
      <c r="I163" s="569"/>
      <c r="J163" s="569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566"/>
      <c r="C164" s="996"/>
      <c r="D164" s="622"/>
      <c r="E164" s="566"/>
      <c r="F164" s="566"/>
      <c r="G164" s="566"/>
      <c r="H164" s="1002"/>
      <c r="I164" s="569"/>
      <c r="J164" s="569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566"/>
      <c r="C165" s="996"/>
      <c r="D165" s="622"/>
      <c r="E165" s="566"/>
      <c r="F165" s="566"/>
      <c r="G165" s="566"/>
      <c r="H165" s="1002"/>
      <c r="I165" s="569"/>
      <c r="J165" s="569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566"/>
      <c r="C166" s="996"/>
      <c r="D166" s="622"/>
      <c r="E166" s="566"/>
      <c r="F166" s="566"/>
      <c r="G166" s="566"/>
      <c r="H166" s="1002"/>
      <c r="I166" s="569"/>
      <c r="J166" s="569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566"/>
      <c r="C167" s="996"/>
      <c r="D167" s="622"/>
      <c r="E167" s="566"/>
      <c r="F167" s="566"/>
      <c r="G167" s="566"/>
      <c r="H167" s="1002"/>
      <c r="I167" s="569"/>
      <c r="J167" s="569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566"/>
      <c r="C168" s="996"/>
      <c r="D168" s="622"/>
      <c r="E168" s="566"/>
      <c r="F168" s="566"/>
      <c r="G168" s="566"/>
      <c r="H168" s="1002"/>
      <c r="I168" s="569"/>
      <c r="J168" s="569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572"/>
      <c r="C169" s="995"/>
      <c r="D169" s="638"/>
      <c r="E169" s="572"/>
      <c r="F169" s="572"/>
      <c r="G169" s="572"/>
      <c r="H169" s="1001"/>
      <c r="I169" s="575"/>
      <c r="J169" s="575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566"/>
      <c r="C170" s="996"/>
      <c r="D170" s="622"/>
      <c r="E170" s="566"/>
      <c r="F170" s="566"/>
      <c r="G170" s="566"/>
      <c r="H170" s="1002"/>
      <c r="I170" s="569"/>
      <c r="J170" s="569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566"/>
      <c r="C171" s="996"/>
      <c r="D171" s="622"/>
      <c r="E171" s="566"/>
      <c r="F171" s="566"/>
      <c r="G171" s="566"/>
      <c r="H171" s="1002"/>
      <c r="I171" s="569"/>
      <c r="J171" s="569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566"/>
      <c r="C172" s="996"/>
      <c r="D172" s="622"/>
      <c r="E172" s="566"/>
      <c r="F172" s="566"/>
      <c r="G172" s="566"/>
      <c r="H172" s="1002"/>
      <c r="I172" s="569"/>
      <c r="J172" s="569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566"/>
      <c r="C173" s="996"/>
      <c r="D173" s="622"/>
      <c r="E173" s="566"/>
      <c r="F173" s="566"/>
      <c r="G173" s="566"/>
      <c r="H173" s="1002"/>
      <c r="I173" s="569"/>
      <c r="J173" s="569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566"/>
      <c r="C174" s="996"/>
      <c r="D174" s="622"/>
      <c r="E174" s="566"/>
      <c r="F174" s="566"/>
      <c r="G174" s="566"/>
      <c r="H174" s="1002"/>
      <c r="I174" s="569"/>
      <c r="J174" s="569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566"/>
      <c r="C175" s="996"/>
      <c r="D175" s="622"/>
      <c r="E175" s="566"/>
      <c r="F175" s="566"/>
      <c r="G175" s="566"/>
      <c r="H175" s="1002"/>
      <c r="I175" s="569"/>
      <c r="J175" s="569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566"/>
      <c r="C176" s="996"/>
      <c r="D176" s="622"/>
      <c r="E176" s="566"/>
      <c r="F176" s="566"/>
      <c r="G176" s="566"/>
      <c r="H176" s="1002"/>
      <c r="I176" s="569"/>
      <c r="J176" s="569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566"/>
      <c r="C177" s="996"/>
      <c r="D177" s="622"/>
      <c r="E177" s="566"/>
      <c r="F177" s="566"/>
      <c r="G177" s="566"/>
      <c r="H177" s="1002"/>
      <c r="I177" s="569"/>
      <c r="J177" s="569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566"/>
      <c r="C178" s="996"/>
      <c r="D178" s="622"/>
      <c r="E178" s="566"/>
      <c r="F178" s="566"/>
      <c r="G178" s="566"/>
      <c r="H178" s="1002"/>
      <c r="I178" s="569"/>
      <c r="J178" s="569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566"/>
      <c r="C179" s="996"/>
      <c r="D179" s="622"/>
      <c r="E179" s="566"/>
      <c r="F179" s="566"/>
      <c r="G179" s="566"/>
      <c r="H179" s="1002"/>
      <c r="I179" s="569"/>
      <c r="J179" s="569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566"/>
      <c r="C180" s="996"/>
      <c r="D180" s="622"/>
      <c r="E180" s="566"/>
      <c r="F180" s="566"/>
      <c r="G180" s="566"/>
      <c r="H180" s="1002"/>
      <c r="I180" s="569"/>
      <c r="J180" s="569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566"/>
      <c r="C181" s="996"/>
      <c r="D181" s="622"/>
      <c r="E181" s="589"/>
      <c r="F181" s="589"/>
      <c r="G181" s="589"/>
      <c r="H181" s="1010"/>
      <c r="I181" s="569"/>
      <c r="J181" s="569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566"/>
      <c r="C182" s="996"/>
      <c r="D182" s="622"/>
      <c r="E182" s="566"/>
      <c r="F182" s="566"/>
      <c r="G182" s="566"/>
      <c r="H182" s="1002"/>
      <c r="I182" s="569"/>
      <c r="J182" s="569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566"/>
      <c r="C183" s="996"/>
      <c r="D183" s="622"/>
      <c r="E183" s="566"/>
      <c r="F183" s="566"/>
      <c r="G183" s="566"/>
      <c r="H183" s="1002"/>
      <c r="I183" s="569"/>
      <c r="J183" s="569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566"/>
      <c r="C184" s="996"/>
      <c r="D184" s="622"/>
      <c r="E184" s="566"/>
      <c r="F184" s="566"/>
      <c r="G184" s="566"/>
      <c r="H184" s="1002"/>
      <c r="I184" s="569"/>
      <c r="J184" s="569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566"/>
      <c r="C185" s="996"/>
      <c r="D185" s="622"/>
      <c r="E185" s="566"/>
      <c r="F185" s="566"/>
      <c r="G185" s="566"/>
      <c r="H185" s="1002"/>
      <c r="I185" s="569"/>
      <c r="J185" s="569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566"/>
      <c r="C186" s="996"/>
      <c r="D186" s="622"/>
      <c r="E186" s="566"/>
      <c r="F186" s="566"/>
      <c r="G186" s="566"/>
      <c r="H186" s="1002"/>
      <c r="I186" s="569"/>
      <c r="J186" s="569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566"/>
      <c r="C187" s="996"/>
      <c r="D187" s="622"/>
      <c r="E187" s="566"/>
      <c r="F187" s="566"/>
      <c r="G187" s="566"/>
      <c r="H187" s="1002"/>
      <c r="I187" s="569"/>
      <c r="J187" s="569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566"/>
      <c r="C188" s="996"/>
      <c r="D188" s="622"/>
      <c r="E188" s="566"/>
      <c r="F188" s="566"/>
      <c r="G188" s="566"/>
      <c r="H188" s="1002"/>
      <c r="I188" s="569"/>
      <c r="J188" s="569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566"/>
      <c r="C189" s="996"/>
      <c r="D189" s="622"/>
      <c r="E189" s="566"/>
      <c r="F189" s="566"/>
      <c r="G189" s="566"/>
      <c r="H189" s="1002"/>
      <c r="I189" s="569"/>
      <c r="J189" s="569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566"/>
      <c r="C190" s="996"/>
      <c r="D190" s="622"/>
      <c r="E190" s="589"/>
      <c r="F190" s="589"/>
      <c r="G190" s="589"/>
      <c r="H190" s="1010"/>
      <c r="I190" s="569"/>
      <c r="J190" s="569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566"/>
      <c r="C191" s="996"/>
      <c r="D191" s="622"/>
      <c r="E191" s="566"/>
      <c r="F191" s="566"/>
      <c r="G191" s="566"/>
      <c r="H191" s="1002"/>
      <c r="I191" s="569"/>
      <c r="J191" s="569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566"/>
      <c r="C192" s="996"/>
      <c r="D192" s="622"/>
      <c r="E192" s="566"/>
      <c r="F192" s="566"/>
      <c r="G192" s="566"/>
      <c r="H192" s="1002"/>
      <c r="I192" s="569"/>
      <c r="J192" s="569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566"/>
      <c r="C193" s="996"/>
      <c r="D193" s="622"/>
      <c r="E193" s="566"/>
      <c r="F193" s="566"/>
      <c r="G193" s="566"/>
      <c r="H193" s="1002"/>
      <c r="I193" s="569"/>
      <c r="J193" s="569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566"/>
      <c r="C194" s="996"/>
      <c r="D194" s="622"/>
      <c r="E194" s="566"/>
      <c r="F194" s="566"/>
      <c r="G194" s="566"/>
      <c r="H194" s="1002"/>
      <c r="I194" s="569"/>
      <c r="J194" s="569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566"/>
      <c r="C195" s="996"/>
      <c r="D195" s="622"/>
      <c r="E195" s="566"/>
      <c r="F195" s="566"/>
      <c r="G195" s="566"/>
      <c r="H195" s="1002"/>
      <c r="I195" s="569"/>
      <c r="J195" s="569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566"/>
      <c r="C196" s="996"/>
      <c r="D196" s="622"/>
      <c r="E196" s="566"/>
      <c r="F196" s="566"/>
      <c r="G196" s="566"/>
      <c r="H196" s="1002"/>
      <c r="I196" s="569"/>
      <c r="J196" s="569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566"/>
      <c r="C197" s="996"/>
      <c r="D197" s="622"/>
      <c r="E197" s="566"/>
      <c r="F197" s="566"/>
      <c r="G197" s="566"/>
      <c r="H197" s="1002"/>
      <c r="I197" s="569"/>
      <c r="J197" s="569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613"/>
      <c r="C198" s="1011"/>
      <c r="D198" s="934"/>
      <c r="E198" s="613"/>
      <c r="F198" s="613"/>
      <c r="G198" s="613"/>
      <c r="H198" s="1012"/>
      <c r="I198" s="616"/>
      <c r="J198" s="616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566"/>
      <c r="C199" s="507"/>
      <c r="D199" s="622"/>
      <c r="E199" s="566"/>
      <c r="F199" s="566"/>
      <c r="G199" s="566"/>
      <c r="H199" s="1002"/>
      <c r="I199" s="569"/>
      <c r="J199" s="569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566"/>
      <c r="C200" s="507"/>
      <c r="D200" s="622"/>
      <c r="E200" s="566"/>
      <c r="F200" s="566"/>
      <c r="G200" s="566"/>
      <c r="H200" s="1002"/>
      <c r="I200" s="569"/>
      <c r="J200" s="569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566"/>
      <c r="C201" s="507"/>
      <c r="D201" s="622"/>
      <c r="E201" s="566"/>
      <c r="F201" s="566"/>
      <c r="G201" s="566"/>
      <c r="H201" s="1002"/>
      <c r="I201" s="569"/>
      <c r="J201" s="569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566"/>
      <c r="C202" s="507"/>
      <c r="D202" s="622"/>
      <c r="E202" s="566"/>
      <c r="F202" s="566"/>
      <c r="G202" s="566"/>
      <c r="H202" s="1002"/>
      <c r="I202" s="569"/>
      <c r="J202" s="569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566"/>
      <c r="C203" s="507"/>
      <c r="D203" s="622"/>
      <c r="E203" s="566"/>
      <c r="F203" s="566"/>
      <c r="G203" s="566"/>
      <c r="H203" s="1002"/>
      <c r="I203" s="569"/>
      <c r="J203" s="569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566"/>
      <c r="C204" s="507"/>
      <c r="D204" s="622"/>
      <c r="E204" s="566"/>
      <c r="F204" s="566"/>
      <c r="G204" s="566"/>
      <c r="H204" s="1002"/>
      <c r="I204" s="569"/>
      <c r="J204" s="569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566"/>
      <c r="C205" s="507"/>
      <c r="D205" s="622"/>
      <c r="E205" s="566"/>
      <c r="F205" s="566"/>
      <c r="G205" s="566"/>
      <c r="H205" s="1002"/>
      <c r="I205" s="569"/>
      <c r="J205" s="569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566"/>
      <c r="C206" s="507"/>
      <c r="D206" s="622"/>
      <c r="E206" s="566"/>
      <c r="F206" s="566"/>
      <c r="G206" s="566"/>
      <c r="H206" s="1002"/>
      <c r="I206" s="569"/>
      <c r="J206" s="569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566"/>
      <c r="C207" s="507"/>
      <c r="D207" s="622"/>
      <c r="E207" s="566"/>
      <c r="F207" s="566"/>
      <c r="G207" s="566"/>
      <c r="H207" s="1002"/>
      <c r="I207" s="569"/>
      <c r="J207" s="569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566"/>
      <c r="C208" s="507"/>
      <c r="D208" s="622"/>
      <c r="E208" s="566"/>
      <c r="F208" s="566"/>
      <c r="G208" s="566"/>
      <c r="H208" s="1002"/>
      <c r="I208" s="569"/>
      <c r="J208" s="569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566"/>
      <c r="C209" s="507"/>
      <c r="D209" s="622"/>
      <c r="E209" s="566"/>
      <c r="F209" s="566"/>
      <c r="G209" s="566"/>
      <c r="H209" s="1002"/>
      <c r="I209" s="569"/>
      <c r="J209" s="569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566"/>
      <c r="C210" s="507"/>
      <c r="D210" s="622"/>
      <c r="E210" s="566"/>
      <c r="F210" s="566"/>
      <c r="G210" s="566"/>
      <c r="H210" s="1002"/>
      <c r="I210" s="569"/>
      <c r="J210" s="569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566"/>
      <c r="C211" s="507"/>
      <c r="D211" s="622"/>
      <c r="E211" s="1013"/>
      <c r="F211" s="1013"/>
      <c r="G211" s="1013"/>
      <c r="H211" s="1013"/>
      <c r="I211" s="569"/>
      <c r="J211" s="569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566"/>
      <c r="C212" s="507"/>
      <c r="D212" s="622"/>
      <c r="E212" s="566"/>
      <c r="F212" s="566"/>
      <c r="G212" s="566"/>
      <c r="H212" s="1002"/>
      <c r="I212" s="569"/>
      <c r="J212" s="569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566"/>
      <c r="C213" s="507"/>
      <c r="D213" s="622"/>
      <c r="E213" s="566"/>
      <c r="F213" s="566"/>
      <c r="G213" s="566"/>
      <c r="H213" s="1002"/>
      <c r="I213" s="569"/>
      <c r="J213" s="569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566"/>
      <c r="C214" s="507"/>
      <c r="D214" s="622"/>
      <c r="E214" s="566"/>
      <c r="F214" s="566"/>
      <c r="G214" s="566"/>
      <c r="H214" s="1002"/>
      <c r="I214" s="569"/>
      <c r="J214" s="569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566"/>
      <c r="C215" s="507"/>
      <c r="D215" s="622"/>
      <c r="E215" s="566"/>
      <c r="F215" s="566"/>
      <c r="G215" s="566"/>
      <c r="H215" s="1002"/>
      <c r="I215" s="569"/>
      <c r="J215" s="569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566"/>
      <c r="C216" s="507"/>
      <c r="D216" s="622"/>
      <c r="E216" s="566"/>
      <c r="F216" s="566"/>
      <c r="G216" s="566"/>
      <c r="H216" s="1002"/>
      <c r="I216" s="569"/>
      <c r="J216" s="569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566"/>
      <c r="C217" s="507"/>
      <c r="D217" s="622"/>
      <c r="E217" s="566"/>
      <c r="F217" s="566"/>
      <c r="G217" s="566"/>
      <c r="H217" s="1002"/>
      <c r="I217" s="569"/>
      <c r="J217" s="569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566"/>
      <c r="C218" s="507"/>
      <c r="D218" s="622"/>
      <c r="E218" s="566"/>
      <c r="F218" s="566"/>
      <c r="G218" s="566"/>
      <c r="H218" s="1002"/>
      <c r="I218" s="569"/>
      <c r="J218" s="569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566"/>
      <c r="C219" s="507"/>
      <c r="D219" s="622"/>
      <c r="E219" s="566"/>
      <c r="F219" s="566"/>
      <c r="G219" s="566"/>
      <c r="H219" s="1002"/>
      <c r="I219" s="569"/>
      <c r="J219" s="569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566"/>
      <c r="C220" s="507"/>
      <c r="D220" s="622"/>
      <c r="E220" s="566"/>
      <c r="F220" s="566"/>
      <c r="G220" s="566"/>
      <c r="H220" s="1002"/>
      <c r="I220" s="569"/>
      <c r="J220" s="569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566"/>
      <c r="C221" s="507"/>
      <c r="D221" s="622"/>
      <c r="E221" s="566"/>
      <c r="F221" s="566"/>
      <c r="G221" s="566"/>
      <c r="H221" s="1002"/>
      <c r="I221" s="569"/>
      <c r="J221" s="569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566"/>
      <c r="C222" s="507"/>
      <c r="D222" s="622"/>
      <c r="E222" s="566"/>
      <c r="F222" s="566"/>
      <c r="G222" s="566"/>
      <c r="H222" s="1002"/>
      <c r="I222" s="569"/>
      <c r="J222" s="569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566"/>
      <c r="C223" s="507"/>
      <c r="D223" s="622"/>
      <c r="E223" s="566"/>
      <c r="F223" s="566"/>
      <c r="G223" s="566"/>
      <c r="H223" s="1002"/>
      <c r="I223" s="569"/>
      <c r="J223" s="569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566"/>
      <c r="C224" s="507"/>
      <c r="D224" s="622"/>
      <c r="E224" s="566"/>
      <c r="F224" s="566"/>
      <c r="G224" s="566"/>
      <c r="H224" s="1002"/>
      <c r="I224" s="569"/>
      <c r="J224" s="569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566"/>
      <c r="C225" s="507"/>
      <c r="D225" s="622"/>
      <c r="E225" s="566"/>
      <c r="F225" s="566"/>
      <c r="G225" s="566"/>
      <c r="H225" s="1002"/>
      <c r="I225" s="569"/>
      <c r="J225" s="569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566"/>
      <c r="C226" s="507"/>
      <c r="D226" s="622"/>
      <c r="E226" s="566"/>
      <c r="F226" s="566"/>
      <c r="G226" s="566"/>
      <c r="H226" s="1002"/>
      <c r="I226" s="569"/>
      <c r="J226" s="569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566"/>
      <c r="C227" s="507"/>
      <c r="D227" s="622"/>
      <c r="E227" s="566"/>
      <c r="F227" s="566"/>
      <c r="G227" s="566"/>
      <c r="H227" s="1002"/>
      <c r="I227" s="569"/>
      <c r="J227" s="569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566"/>
      <c r="C228" s="507"/>
      <c r="D228" s="622"/>
      <c r="E228" s="566"/>
      <c r="F228" s="566"/>
      <c r="G228" s="566"/>
      <c r="H228" s="1002"/>
      <c r="I228" s="569"/>
      <c r="J228" s="569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987"/>
      <c r="C229" s="988"/>
      <c r="D229" s="936"/>
      <c r="E229" s="987"/>
      <c r="F229" s="987"/>
      <c r="G229" s="987"/>
      <c r="H229" s="1014"/>
      <c r="I229" s="901"/>
      <c r="J229" s="901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566"/>
      <c r="C230" s="507"/>
      <c r="D230" s="510"/>
      <c r="E230" s="566"/>
      <c r="F230" s="566"/>
      <c r="G230" s="566"/>
      <c r="H230" s="1002"/>
      <c r="I230" s="569"/>
      <c r="J230" s="569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566"/>
      <c r="C231" s="507"/>
      <c r="D231" s="510"/>
      <c r="E231" s="566"/>
      <c r="F231" s="566"/>
      <c r="G231" s="566"/>
      <c r="H231" s="1002"/>
      <c r="I231" s="569"/>
      <c r="J231" s="569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566"/>
      <c r="C232" s="507"/>
      <c r="D232" s="510"/>
      <c r="E232" s="566"/>
      <c r="F232" s="566"/>
      <c r="G232" s="566"/>
      <c r="H232" s="1002"/>
      <c r="I232" s="569"/>
      <c r="J232" s="569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566"/>
      <c r="C233" s="996"/>
      <c r="D233" s="622"/>
      <c r="E233" s="566"/>
      <c r="F233" s="566"/>
      <c r="G233" s="566"/>
      <c r="H233" s="1002"/>
      <c r="I233" s="569"/>
      <c r="J233" s="569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566"/>
      <c r="C234" s="996"/>
      <c r="D234" s="622"/>
      <c r="E234" s="566"/>
      <c r="F234" s="566"/>
      <c r="G234" s="566"/>
      <c r="H234" s="1002"/>
      <c r="I234" s="569"/>
      <c r="J234" s="569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566"/>
      <c r="C235" s="996"/>
      <c r="D235" s="622"/>
      <c r="E235" s="589"/>
      <c r="F235" s="589"/>
      <c r="G235" s="589"/>
      <c r="H235" s="1010"/>
      <c r="I235" s="569"/>
      <c r="J235" s="569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566"/>
      <c r="C236" s="996"/>
      <c r="D236" s="622"/>
      <c r="E236" s="566"/>
      <c r="F236" s="566"/>
      <c r="G236" s="566"/>
      <c r="H236" s="1002"/>
      <c r="I236" s="569"/>
      <c r="J236" s="569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566"/>
      <c r="C237" s="996"/>
      <c r="D237" s="622"/>
      <c r="E237" s="566"/>
      <c r="F237" s="566"/>
      <c r="G237" s="566"/>
      <c r="H237" s="1002"/>
      <c r="I237" s="569"/>
      <c r="J237" s="569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566"/>
      <c r="C238" s="996"/>
      <c r="D238" s="622"/>
      <c r="E238" s="566"/>
      <c r="F238" s="566"/>
      <c r="G238" s="566"/>
      <c r="H238" s="1002"/>
      <c r="I238" s="569"/>
      <c r="J238" s="569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566"/>
      <c r="C239" s="996"/>
      <c r="D239" s="622"/>
      <c r="E239" s="566"/>
      <c r="F239" s="566"/>
      <c r="G239" s="566"/>
      <c r="H239" s="1002"/>
      <c r="I239" s="569"/>
      <c r="J239" s="569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566"/>
      <c r="C240" s="996"/>
      <c r="D240" s="622"/>
      <c r="E240" s="566"/>
      <c r="F240" s="566"/>
      <c r="G240" s="566"/>
      <c r="H240" s="1002"/>
      <c r="I240" s="569"/>
      <c r="J240" s="569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566"/>
      <c r="C241" s="996"/>
      <c r="D241" s="1015"/>
      <c r="E241" s="566"/>
      <c r="F241" s="566"/>
      <c r="G241" s="566"/>
      <c r="H241" s="1002"/>
      <c r="I241" s="569"/>
      <c r="J241" s="569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566"/>
      <c r="C242" s="996"/>
      <c r="D242" s="622"/>
      <c r="E242" s="566"/>
      <c r="F242" s="566"/>
      <c r="G242" s="566"/>
      <c r="H242" s="1002"/>
      <c r="I242" s="569"/>
      <c r="J242" s="569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566"/>
      <c r="C243" s="996"/>
      <c r="D243" s="622"/>
      <c r="E243" s="566"/>
      <c r="F243" s="566"/>
      <c r="G243" s="566"/>
      <c r="H243" s="1002"/>
      <c r="I243" s="569"/>
      <c r="J243" s="569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566"/>
      <c r="C244" s="996"/>
      <c r="D244" s="622"/>
      <c r="E244" s="566"/>
      <c r="F244" s="566"/>
      <c r="G244" s="566"/>
      <c r="H244" s="1002"/>
      <c r="I244" s="569"/>
      <c r="J244" s="569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566"/>
      <c r="C245" s="571"/>
      <c r="D245" s="622"/>
      <c r="E245" s="589"/>
      <c r="F245" s="589"/>
      <c r="G245" s="589"/>
      <c r="H245" s="1010"/>
      <c r="I245" s="569"/>
      <c r="J245" s="569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566"/>
      <c r="C246" s="571"/>
      <c r="D246" s="622"/>
      <c r="E246" s="566"/>
      <c r="F246" s="566"/>
      <c r="G246" s="566"/>
      <c r="H246" s="1002"/>
      <c r="I246" s="569"/>
      <c r="J246" s="569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566"/>
      <c r="C247" s="996"/>
      <c r="D247" s="622"/>
      <c r="E247" s="566"/>
      <c r="F247" s="566"/>
      <c r="G247" s="566"/>
      <c r="H247" s="1002"/>
      <c r="I247" s="569"/>
      <c r="J247" s="569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566"/>
      <c r="C248" s="996"/>
      <c r="D248" s="622"/>
      <c r="E248" s="566"/>
      <c r="F248" s="566"/>
      <c r="G248" s="566"/>
      <c r="H248" s="1002"/>
      <c r="I248" s="569"/>
      <c r="J248" s="569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566"/>
      <c r="C249" s="996"/>
      <c r="D249" s="622"/>
      <c r="E249" s="566"/>
      <c r="F249" s="566"/>
      <c r="G249" s="566"/>
      <c r="H249" s="1002"/>
      <c r="I249" s="569"/>
      <c r="J249" s="569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566"/>
      <c r="C250" s="996"/>
      <c r="D250" s="622"/>
      <c r="E250" s="566"/>
      <c r="F250" s="566"/>
      <c r="G250" s="566"/>
      <c r="H250" s="1002"/>
      <c r="I250" s="569"/>
      <c r="J250" s="569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566"/>
      <c r="C251" s="996"/>
      <c r="D251" s="622"/>
      <c r="E251" s="566"/>
      <c r="F251" s="566"/>
      <c r="G251" s="566"/>
      <c r="H251" s="1002"/>
      <c r="I251" s="569"/>
      <c r="J251" s="569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566"/>
      <c r="C252" s="996"/>
      <c r="D252" s="622"/>
      <c r="E252" s="589"/>
      <c r="F252" s="589"/>
      <c r="G252" s="589"/>
      <c r="H252" s="1010"/>
      <c r="I252" s="569"/>
      <c r="J252" s="569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594"/>
      <c r="C253" s="1016"/>
      <c r="D253" s="923"/>
      <c r="E253" s="594"/>
      <c r="F253" s="594"/>
      <c r="G253" s="594"/>
      <c r="H253" s="1017"/>
      <c r="I253" s="597"/>
      <c r="J253" s="597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566"/>
      <c r="C254" s="996"/>
      <c r="D254" s="622"/>
      <c r="E254" s="566"/>
      <c r="F254" s="566"/>
      <c r="G254" s="566"/>
      <c r="H254" s="1002"/>
      <c r="I254" s="569"/>
      <c r="J254" s="569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566"/>
      <c r="C255" s="996"/>
      <c r="D255" s="622"/>
      <c r="E255" s="566"/>
      <c r="F255" s="566"/>
      <c r="G255" s="566"/>
      <c r="H255" s="1002"/>
      <c r="I255" s="569"/>
      <c r="J255" s="569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566"/>
      <c r="C256" s="996"/>
      <c r="D256" s="622"/>
      <c r="E256" s="566"/>
      <c r="F256" s="566"/>
      <c r="G256" s="566"/>
      <c r="H256" s="1002"/>
      <c r="I256" s="569"/>
      <c r="J256" s="569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566"/>
      <c r="C257" s="996"/>
      <c r="D257" s="622"/>
      <c r="E257" s="566"/>
      <c r="F257" s="566"/>
      <c r="G257" s="566"/>
      <c r="H257" s="1002"/>
      <c r="I257" s="569"/>
      <c r="J257" s="569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566"/>
      <c r="C258" s="996"/>
      <c r="D258" s="622"/>
      <c r="E258" s="566"/>
      <c r="F258" s="566"/>
      <c r="G258" s="566"/>
      <c r="H258" s="1002"/>
      <c r="I258" s="569"/>
      <c r="J258" s="569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566"/>
      <c r="C259" s="996"/>
      <c r="D259" s="622"/>
      <c r="E259" s="566"/>
      <c r="F259" s="566"/>
      <c r="G259" s="566"/>
      <c r="H259" s="1002"/>
      <c r="I259" s="569"/>
      <c r="J259" s="569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566"/>
      <c r="C260" s="996"/>
      <c r="D260" s="622"/>
      <c r="E260" s="566"/>
      <c r="F260" s="566"/>
      <c r="G260" s="566"/>
      <c r="H260" s="1002"/>
      <c r="I260" s="569"/>
      <c r="J260" s="569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566"/>
      <c r="C261" s="996"/>
      <c r="D261" s="622"/>
      <c r="E261" s="566"/>
      <c r="F261" s="566"/>
      <c r="G261" s="566"/>
      <c r="H261" s="1002"/>
      <c r="I261" s="569"/>
      <c r="J261" s="569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566"/>
      <c r="C262" s="996"/>
      <c r="D262" s="622"/>
      <c r="E262" s="566"/>
      <c r="F262" s="566"/>
      <c r="G262" s="566"/>
      <c r="H262" s="1002"/>
      <c r="I262" s="569"/>
      <c r="J262" s="569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566"/>
      <c r="C263" s="996"/>
      <c r="D263" s="622"/>
      <c r="E263" s="566"/>
      <c r="F263" s="566"/>
      <c r="G263" s="566"/>
      <c r="H263" s="1002"/>
      <c r="I263" s="569"/>
      <c r="J263" s="569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566"/>
      <c r="C264" s="996"/>
      <c r="D264" s="622"/>
      <c r="E264" s="566"/>
      <c r="F264" s="566"/>
      <c r="G264" s="566"/>
      <c r="H264" s="1002"/>
      <c r="I264" s="569"/>
      <c r="J264" s="569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566"/>
      <c r="C265" s="996"/>
      <c r="D265" s="622"/>
      <c r="E265" s="589"/>
      <c r="F265" s="589"/>
      <c r="G265" s="589"/>
      <c r="H265" s="1010"/>
      <c r="I265" s="569"/>
      <c r="J265" s="569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566"/>
      <c r="C266" s="996"/>
      <c r="D266" s="622"/>
      <c r="E266" s="566"/>
      <c r="F266" s="566"/>
      <c r="G266" s="566"/>
      <c r="H266" s="1002"/>
      <c r="I266" s="569"/>
      <c r="J266" s="569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566"/>
      <c r="C267" s="996"/>
      <c r="D267" s="622"/>
      <c r="E267" s="566"/>
      <c r="F267" s="566"/>
      <c r="G267" s="566"/>
      <c r="H267" s="1002"/>
      <c r="I267" s="569"/>
      <c r="J267" s="569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566"/>
      <c r="C268" s="996"/>
      <c r="D268" s="622"/>
      <c r="E268" s="566"/>
      <c r="F268" s="566"/>
      <c r="G268" s="566"/>
      <c r="H268" s="1002"/>
      <c r="I268" s="569"/>
      <c r="J268" s="569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566"/>
      <c r="C269" s="996"/>
      <c r="D269" s="622"/>
      <c r="E269" s="566"/>
      <c r="F269" s="566"/>
      <c r="G269" s="566"/>
      <c r="H269" s="1002"/>
      <c r="I269" s="569"/>
      <c r="J269" s="569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566"/>
      <c r="C270" s="996"/>
      <c r="D270" s="622"/>
      <c r="E270" s="566"/>
      <c r="F270" s="566"/>
      <c r="G270" s="566"/>
      <c r="H270" s="1002"/>
      <c r="I270" s="569"/>
      <c r="J270" s="569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566"/>
      <c r="C271" s="996"/>
      <c r="D271" s="622"/>
      <c r="E271" s="566"/>
      <c r="F271" s="566"/>
      <c r="G271" s="566"/>
      <c r="H271" s="1002"/>
      <c r="I271" s="569"/>
      <c r="J271" s="569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566"/>
      <c r="C272" s="996"/>
      <c r="D272" s="622"/>
      <c r="E272" s="566"/>
      <c r="F272" s="566"/>
      <c r="G272" s="566"/>
      <c r="H272" s="1002"/>
      <c r="I272" s="569"/>
      <c r="J272" s="569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566"/>
      <c r="C273" s="996"/>
      <c r="D273" s="622"/>
      <c r="E273" s="566"/>
      <c r="F273" s="566"/>
      <c r="G273" s="566"/>
      <c r="H273" s="1002"/>
      <c r="I273" s="569"/>
      <c r="J273" s="569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566"/>
      <c r="C274" s="996"/>
      <c r="D274" s="622"/>
      <c r="E274" s="566"/>
      <c r="F274" s="566"/>
      <c r="G274" s="566"/>
      <c r="H274" s="1002"/>
      <c r="I274" s="569"/>
      <c r="J274" s="569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566"/>
      <c r="C275" s="996"/>
      <c r="D275" s="622"/>
      <c r="E275" s="566"/>
      <c r="F275" s="566"/>
      <c r="G275" s="566"/>
      <c r="H275" s="1002"/>
      <c r="I275" s="569"/>
      <c r="J275" s="569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566"/>
      <c r="C276" s="996"/>
      <c r="D276" s="622"/>
      <c r="E276" s="566"/>
      <c r="F276" s="566"/>
      <c r="G276" s="566"/>
      <c r="H276" s="1002"/>
      <c r="I276" s="569"/>
      <c r="J276" s="569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566"/>
      <c r="C277" s="996"/>
      <c r="D277" s="622"/>
      <c r="E277" s="566"/>
      <c r="F277" s="566"/>
      <c r="G277" s="566"/>
      <c r="H277" s="1002"/>
      <c r="I277" s="569"/>
      <c r="J277" s="569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566"/>
      <c r="C278" s="996"/>
      <c r="D278" s="622"/>
      <c r="E278" s="566"/>
      <c r="F278" s="566"/>
      <c r="G278" s="566"/>
      <c r="H278" s="1002"/>
      <c r="I278" s="569"/>
      <c r="J278" s="569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566"/>
      <c r="C279" s="996"/>
      <c r="D279" s="622"/>
      <c r="E279" s="566"/>
      <c r="F279" s="566"/>
      <c r="G279" s="566"/>
      <c r="H279" s="1002"/>
      <c r="I279" s="569"/>
      <c r="J279" s="569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566"/>
      <c r="C280" s="996"/>
      <c r="D280" s="510"/>
      <c r="E280" s="566"/>
      <c r="F280" s="566"/>
      <c r="G280" s="566"/>
      <c r="H280" s="1002"/>
      <c r="I280" s="569"/>
      <c r="J280" s="569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566"/>
      <c r="C281" s="996"/>
      <c r="D281" s="622"/>
      <c r="E281" s="589"/>
      <c r="F281" s="589"/>
      <c r="G281" s="589"/>
      <c r="H281" s="1010"/>
      <c r="I281" s="569"/>
      <c r="J281" s="569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566"/>
      <c r="C282" s="996"/>
      <c r="D282" s="622"/>
      <c r="E282" s="566"/>
      <c r="F282" s="566"/>
      <c r="G282" s="566"/>
      <c r="H282" s="1002"/>
      <c r="I282" s="569"/>
      <c r="J282" s="688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566"/>
      <c r="C283" s="996"/>
      <c r="D283" s="622"/>
      <c r="E283" s="566"/>
      <c r="F283" s="566"/>
      <c r="G283" s="566"/>
      <c r="H283" s="1002"/>
      <c r="I283" s="569"/>
      <c r="J283" s="569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566"/>
      <c r="C284" s="996"/>
      <c r="D284" s="622"/>
      <c r="E284" s="566"/>
      <c r="F284" s="566"/>
      <c r="G284" s="566"/>
      <c r="H284" s="1002"/>
      <c r="I284" s="569"/>
      <c r="J284" s="569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566"/>
      <c r="C285" s="996"/>
      <c r="D285" s="622"/>
      <c r="E285" s="566"/>
      <c r="F285" s="566"/>
      <c r="G285" s="566"/>
      <c r="H285" s="1002"/>
      <c r="I285" s="569"/>
      <c r="J285" s="569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566"/>
      <c r="C286" s="996"/>
      <c r="D286" s="622"/>
      <c r="E286" s="566"/>
      <c r="F286" s="566"/>
      <c r="G286" s="566"/>
      <c r="H286" s="1002"/>
      <c r="I286" s="569"/>
      <c r="J286" s="569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566"/>
      <c r="C287" s="996"/>
      <c r="D287" s="622"/>
      <c r="E287" s="566"/>
      <c r="F287" s="566"/>
      <c r="G287" s="566"/>
      <c r="H287" s="1002"/>
      <c r="I287" s="569"/>
      <c r="J287" s="569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583"/>
      <c r="C288" s="1018"/>
      <c r="D288" s="612"/>
      <c r="E288" s="583"/>
      <c r="F288" s="583"/>
      <c r="G288" s="583"/>
      <c r="H288" s="1019"/>
      <c r="I288" s="588"/>
      <c r="J288" s="588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566"/>
      <c r="C289" s="996"/>
      <c r="D289" s="622"/>
      <c r="E289" s="566"/>
      <c r="F289" s="566"/>
      <c r="G289" s="566"/>
      <c r="H289" s="1002"/>
      <c r="I289" s="569"/>
      <c r="J289" s="569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566"/>
      <c r="C290" s="571"/>
      <c r="D290" s="622"/>
      <c r="E290" s="566"/>
      <c r="F290" s="566"/>
      <c r="G290" s="566"/>
      <c r="H290" s="1002"/>
      <c r="I290" s="569"/>
      <c r="J290" s="569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566"/>
      <c r="C291" s="996"/>
      <c r="D291" s="622"/>
      <c r="E291" s="566"/>
      <c r="F291" s="566"/>
      <c r="G291" s="566"/>
      <c r="H291" s="1002"/>
      <c r="I291" s="569"/>
      <c r="J291" s="569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566"/>
      <c r="C292" s="571"/>
      <c r="D292" s="622"/>
      <c r="E292" s="566"/>
      <c r="F292" s="566"/>
      <c r="G292" s="566"/>
      <c r="H292" s="1002"/>
      <c r="I292" s="569"/>
      <c r="J292" s="569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566"/>
      <c r="C293" s="996"/>
      <c r="D293" s="622"/>
      <c r="E293" s="566"/>
      <c r="F293" s="566"/>
      <c r="G293" s="566"/>
      <c r="H293" s="1002"/>
      <c r="I293" s="569"/>
      <c r="J293" s="569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566"/>
      <c r="C294" s="996"/>
      <c r="D294" s="622"/>
      <c r="E294" s="566"/>
      <c r="F294" s="566"/>
      <c r="G294" s="566"/>
      <c r="H294" s="1002"/>
      <c r="I294" s="569"/>
      <c r="J294" s="569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566"/>
      <c r="C295" s="996"/>
      <c r="D295" s="622"/>
      <c r="E295" s="566"/>
      <c r="F295" s="566"/>
      <c r="G295" s="566"/>
      <c r="H295" s="1002"/>
      <c r="I295" s="569"/>
      <c r="J295" s="569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566"/>
      <c r="C296" s="996"/>
      <c r="D296" s="622"/>
      <c r="E296" s="566"/>
      <c r="F296" s="566"/>
      <c r="G296" s="566"/>
      <c r="H296" s="1002"/>
      <c r="I296" s="569"/>
      <c r="J296" s="569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566"/>
      <c r="C297" s="996"/>
      <c r="D297" s="622"/>
      <c r="E297" s="566"/>
      <c r="F297" s="566"/>
      <c r="G297" s="566"/>
      <c r="H297" s="1002"/>
      <c r="I297" s="569"/>
      <c r="J297" s="569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566"/>
      <c r="C298" s="996"/>
      <c r="D298" s="622"/>
      <c r="E298" s="566"/>
      <c r="F298" s="566"/>
      <c r="G298" s="566"/>
      <c r="H298" s="1002"/>
      <c r="I298" s="569"/>
      <c r="J298" s="569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566"/>
      <c r="C299" s="996"/>
      <c r="D299" s="622"/>
      <c r="E299" s="566"/>
      <c r="F299" s="566"/>
      <c r="G299" s="566"/>
      <c r="H299" s="1002"/>
      <c r="I299" s="569"/>
      <c r="J299" s="569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566"/>
      <c r="C300" s="996"/>
      <c r="D300" s="622"/>
      <c r="E300" s="566"/>
      <c r="F300" s="566"/>
      <c r="G300" s="566"/>
      <c r="H300" s="1002"/>
      <c r="I300" s="569"/>
      <c r="J300" s="569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566"/>
      <c r="C301" s="996"/>
      <c r="D301" s="622"/>
      <c r="E301" s="566"/>
      <c r="F301" s="566"/>
      <c r="G301" s="566"/>
      <c r="H301" s="1002"/>
      <c r="I301" s="569"/>
      <c r="J301" s="569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566"/>
      <c r="C302" s="996"/>
      <c r="D302" s="622"/>
      <c r="E302" s="566"/>
      <c r="F302" s="566"/>
      <c r="G302" s="566"/>
      <c r="H302" s="1002"/>
      <c r="I302" s="569"/>
      <c r="J302" s="569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566"/>
      <c r="C303" s="996"/>
      <c r="D303" s="622"/>
      <c r="E303" s="566"/>
      <c r="F303" s="566"/>
      <c r="G303" s="566"/>
      <c r="H303" s="1002"/>
      <c r="I303" s="569"/>
      <c r="J303" s="569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566"/>
      <c r="C304" s="996"/>
      <c r="D304" s="622"/>
      <c r="E304" s="566"/>
      <c r="F304" s="566"/>
      <c r="G304" s="566"/>
      <c r="H304" s="1002"/>
      <c r="I304" s="569"/>
      <c r="J304" s="569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566"/>
      <c r="C305" s="996"/>
      <c r="D305" s="622"/>
      <c r="E305" s="566"/>
      <c r="F305" s="566"/>
      <c r="G305" s="566"/>
      <c r="H305" s="1002"/>
      <c r="I305" s="569"/>
      <c r="J305" s="569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566"/>
      <c r="C306" s="996"/>
      <c r="D306" s="622"/>
      <c r="E306" s="566"/>
      <c r="F306" s="566"/>
      <c r="G306" s="566"/>
      <c r="H306" s="1002"/>
      <c r="I306" s="569"/>
      <c r="J306" s="569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566"/>
      <c r="C307" s="996"/>
      <c r="D307" s="622"/>
      <c r="E307" s="566"/>
      <c r="F307" s="566"/>
      <c r="G307" s="566"/>
      <c r="H307" s="1002"/>
      <c r="I307" s="569"/>
      <c r="J307" s="569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566"/>
      <c r="C308" s="996"/>
      <c r="D308" s="622"/>
      <c r="E308" s="566"/>
      <c r="F308" s="566"/>
      <c r="G308" s="566"/>
      <c r="H308" s="1002"/>
      <c r="I308" s="569"/>
      <c r="J308" s="569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15"/>
      <c r="B309" s="566"/>
      <c r="C309" s="507"/>
      <c r="D309" s="510"/>
      <c r="E309" s="508"/>
      <c r="F309" s="508"/>
      <c r="G309" s="508"/>
      <c r="H309" s="516"/>
      <c r="I309" s="569"/>
      <c r="J309" s="569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566"/>
      <c r="C310" s="996"/>
      <c r="D310" s="622"/>
      <c r="E310" s="566"/>
      <c r="F310" s="566"/>
      <c r="G310" s="566"/>
      <c r="H310" s="1002"/>
      <c r="I310" s="569"/>
      <c r="J310" s="569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566"/>
      <c r="C311" s="996"/>
      <c r="D311" s="622"/>
      <c r="E311" s="566"/>
      <c r="F311" s="566"/>
      <c r="G311" s="566"/>
      <c r="H311" s="1002"/>
      <c r="I311" s="569"/>
      <c r="J311" s="569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566"/>
      <c r="C312" s="996"/>
      <c r="D312" s="622"/>
      <c r="E312" s="566"/>
      <c r="F312" s="566"/>
      <c r="G312" s="566"/>
      <c r="H312" s="1002"/>
      <c r="I312" s="569"/>
      <c r="J312" s="569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566"/>
      <c r="C313" s="996"/>
      <c r="D313" s="622"/>
      <c r="E313" s="566"/>
      <c r="F313" s="566"/>
      <c r="G313" s="566"/>
      <c r="H313" s="1002"/>
      <c r="I313" s="569"/>
      <c r="J313" s="569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566"/>
      <c r="C314" s="996"/>
      <c r="D314" s="622"/>
      <c r="E314" s="566"/>
      <c r="F314" s="566"/>
      <c r="G314" s="566"/>
      <c r="H314" s="1002"/>
      <c r="I314" s="569"/>
      <c r="J314" s="569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566"/>
      <c r="C315" s="566"/>
      <c r="D315" s="622"/>
      <c r="E315" s="566"/>
      <c r="F315" s="566"/>
      <c r="G315" s="566"/>
      <c r="H315" s="1002"/>
      <c r="I315" s="569"/>
      <c r="J315" s="569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566"/>
      <c r="C316" s="996"/>
      <c r="D316" s="622"/>
      <c r="E316" s="566"/>
      <c r="F316" s="566"/>
      <c r="G316" s="566"/>
      <c r="H316" s="1002"/>
      <c r="I316" s="569"/>
      <c r="J316" s="569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566"/>
      <c r="C317" s="996"/>
      <c r="D317" s="622"/>
      <c r="E317" s="566"/>
      <c r="F317" s="566"/>
      <c r="G317" s="566"/>
      <c r="H317" s="1002"/>
      <c r="I317" s="569"/>
      <c r="J317" s="569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566"/>
      <c r="C318" s="996"/>
      <c r="D318" s="622"/>
      <c r="E318" s="566"/>
      <c r="F318" s="566"/>
      <c r="G318" s="566"/>
      <c r="H318" s="1002"/>
      <c r="I318" s="569"/>
      <c r="J318" s="569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566"/>
      <c r="C319" s="996"/>
      <c r="D319" s="622"/>
      <c r="E319" s="566"/>
      <c r="F319" s="566"/>
      <c r="G319" s="566"/>
      <c r="H319" s="1002"/>
      <c r="I319" s="569"/>
      <c r="J319" s="569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566"/>
      <c r="C320" s="996"/>
      <c r="D320" s="622"/>
      <c r="E320" s="566"/>
      <c r="F320" s="566"/>
      <c r="G320" s="566"/>
      <c r="H320" s="1002"/>
      <c r="I320" s="569"/>
      <c r="J320" s="569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566"/>
      <c r="C321" s="996"/>
      <c r="D321" s="622"/>
      <c r="E321" s="566"/>
      <c r="F321" s="566"/>
      <c r="G321" s="566"/>
      <c r="H321" s="1002"/>
      <c r="I321" s="569"/>
      <c r="J321" s="569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603"/>
      <c r="C322" s="603"/>
      <c r="D322" s="632"/>
      <c r="E322" s="603"/>
      <c r="F322" s="603"/>
      <c r="G322" s="603"/>
      <c r="H322" s="1020"/>
      <c r="I322" s="606"/>
      <c r="J322" s="606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566"/>
      <c r="C323" s="996"/>
      <c r="D323" s="622"/>
      <c r="E323" s="566"/>
      <c r="F323" s="566"/>
      <c r="G323" s="566"/>
      <c r="H323" s="1002"/>
      <c r="I323" s="569"/>
      <c r="J323" s="569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566"/>
      <c r="C324" s="571"/>
      <c r="D324" s="622"/>
      <c r="E324" s="566"/>
      <c r="F324" s="566"/>
      <c r="G324" s="566"/>
      <c r="H324" s="1002"/>
      <c r="I324" s="569"/>
      <c r="J324" s="569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566"/>
      <c r="C325" s="996"/>
      <c r="D325" s="622"/>
      <c r="E325" s="566"/>
      <c r="F325" s="566"/>
      <c r="G325" s="566"/>
      <c r="H325" s="1002"/>
      <c r="I325" s="569"/>
      <c r="J325" s="569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566"/>
      <c r="C326" s="996"/>
      <c r="D326" s="622"/>
      <c r="E326" s="566"/>
      <c r="F326" s="566"/>
      <c r="G326" s="566"/>
      <c r="H326" s="1002"/>
      <c r="I326" s="569"/>
      <c r="J326" s="569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566"/>
      <c r="C327" s="996"/>
      <c r="D327" s="622"/>
      <c r="E327" s="566"/>
      <c r="F327" s="566"/>
      <c r="G327" s="566"/>
      <c r="H327" s="1002"/>
      <c r="I327" s="569"/>
      <c r="J327" s="569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566"/>
      <c r="C328" s="996"/>
      <c r="D328" s="622"/>
      <c r="E328" s="566"/>
      <c r="F328" s="566"/>
      <c r="G328" s="566"/>
      <c r="H328" s="1002"/>
      <c r="I328" s="569"/>
      <c r="J328" s="569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566"/>
      <c r="C329" s="996"/>
      <c r="D329" s="622"/>
      <c r="E329" s="566"/>
      <c r="F329" s="566"/>
      <c r="G329" s="566"/>
      <c r="H329" s="1002"/>
      <c r="I329" s="569"/>
      <c r="J329" s="569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566"/>
      <c r="C330" s="996"/>
      <c r="D330" s="622"/>
      <c r="E330" s="566"/>
      <c r="F330" s="566"/>
      <c r="G330" s="566"/>
      <c r="H330" s="1002"/>
      <c r="I330" s="569"/>
      <c r="J330" s="569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566"/>
      <c r="C331" s="996"/>
      <c r="D331" s="622"/>
      <c r="E331" s="566"/>
      <c r="F331" s="566"/>
      <c r="G331" s="566"/>
      <c r="H331" s="1002"/>
      <c r="I331" s="569"/>
      <c r="J331" s="569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566"/>
      <c r="C332" s="996"/>
      <c r="D332" s="622"/>
      <c r="E332" s="566"/>
      <c r="F332" s="566"/>
      <c r="G332" s="566"/>
      <c r="H332" s="1002"/>
      <c r="I332" s="569"/>
      <c r="J332" s="569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566"/>
      <c r="C333" s="996"/>
      <c r="D333" s="622"/>
      <c r="E333" s="566"/>
      <c r="F333" s="566"/>
      <c r="G333" s="566"/>
      <c r="H333" s="1002"/>
      <c r="I333" s="569"/>
      <c r="J333" s="569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566"/>
      <c r="C334" s="996"/>
      <c r="D334" s="622"/>
      <c r="E334" s="566"/>
      <c r="F334" s="566"/>
      <c r="G334" s="566"/>
      <c r="H334" s="1002"/>
      <c r="I334" s="569"/>
      <c r="J334" s="569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566"/>
      <c r="C335" s="996"/>
      <c r="D335" s="622"/>
      <c r="E335" s="566"/>
      <c r="F335" s="566"/>
      <c r="G335" s="566"/>
      <c r="H335" s="1002"/>
      <c r="I335" s="569"/>
      <c r="J335" s="569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566"/>
      <c r="C336" s="996"/>
      <c r="D336" s="622"/>
      <c r="E336" s="566"/>
      <c r="F336" s="566"/>
      <c r="G336" s="566"/>
      <c r="H336" s="1002"/>
      <c r="I336" s="569"/>
      <c r="J336" s="569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566"/>
      <c r="C337" s="996"/>
      <c r="D337" s="622"/>
      <c r="E337" s="566"/>
      <c r="F337" s="566"/>
      <c r="G337" s="566"/>
      <c r="H337" s="1002"/>
      <c r="I337" s="569"/>
      <c r="J337" s="569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566"/>
      <c r="C338" s="996"/>
      <c r="D338" s="622"/>
      <c r="E338" s="566"/>
      <c r="F338" s="566"/>
      <c r="G338" s="566"/>
      <c r="H338" s="1002"/>
      <c r="I338" s="569"/>
      <c r="J338" s="569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566"/>
      <c r="C339" s="996"/>
      <c r="D339" s="622"/>
      <c r="E339" s="566"/>
      <c r="F339" s="566"/>
      <c r="G339" s="566"/>
      <c r="H339" s="1002"/>
      <c r="I339" s="569"/>
      <c r="J339" s="569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566"/>
      <c r="C340" s="507"/>
      <c r="D340" s="622"/>
      <c r="E340" s="566"/>
      <c r="F340" s="566"/>
      <c r="G340" s="566"/>
      <c r="H340" s="1002"/>
      <c r="I340" s="569"/>
      <c r="J340" s="569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566"/>
      <c r="C341" s="996"/>
      <c r="D341" s="622"/>
      <c r="E341" s="566"/>
      <c r="F341" s="566"/>
      <c r="G341" s="566"/>
      <c r="H341" s="1002"/>
      <c r="I341" s="569"/>
      <c r="J341" s="569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566"/>
      <c r="C342" s="996"/>
      <c r="D342" s="622"/>
      <c r="E342" s="566"/>
      <c r="F342" s="566"/>
      <c r="G342" s="566"/>
      <c r="H342" s="1002"/>
      <c r="I342" s="569"/>
      <c r="J342" s="569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566"/>
      <c r="C343" s="996"/>
      <c r="D343" s="622"/>
      <c r="E343" s="566"/>
      <c r="F343" s="566"/>
      <c r="G343" s="566"/>
      <c r="H343" s="1002"/>
      <c r="I343" s="569"/>
      <c r="J343" s="569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566"/>
      <c r="C344" s="1021"/>
      <c r="D344" s="622"/>
      <c r="E344" s="656"/>
      <c r="F344" s="656"/>
      <c r="G344" s="656"/>
      <c r="H344" s="1022"/>
      <c r="I344" s="689"/>
      <c r="J344" s="569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352">
        <v>343</v>
      </c>
      <c r="C345" s="517"/>
      <c r="D345" s="378"/>
      <c r="E345" s="352"/>
      <c r="F345" s="352"/>
      <c r="G345" s="352"/>
      <c r="I345" s="164"/>
      <c r="J345" s="16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352">
        <v>344</v>
      </c>
      <c r="C346" s="517"/>
      <c r="D346" s="378"/>
      <c r="E346" s="352"/>
      <c r="F346" s="352"/>
      <c r="G346" s="352"/>
      <c r="H346" s="514"/>
      <c r="I346" s="164"/>
      <c r="J346" s="16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352">
        <v>345</v>
      </c>
      <c r="C347" s="517"/>
      <c r="D347" s="378"/>
      <c r="E347" s="352"/>
      <c r="F347" s="352"/>
      <c r="G347" s="352"/>
      <c r="H347" s="514"/>
      <c r="I347" s="164"/>
      <c r="J347" s="16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352">
        <v>346</v>
      </c>
      <c r="C348" s="517"/>
      <c r="D348" s="378"/>
      <c r="E348" s="352"/>
      <c r="F348" s="352"/>
      <c r="G348" s="352"/>
      <c r="H348" s="514"/>
      <c r="I348" s="164"/>
      <c r="J348" s="16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352">
        <v>347</v>
      </c>
      <c r="C349" s="517"/>
      <c r="D349" s="378"/>
      <c r="E349" s="352"/>
      <c r="F349" s="352"/>
      <c r="G349" s="352"/>
      <c r="H349" s="514"/>
      <c r="I349" s="164"/>
      <c r="J349" s="16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352">
        <v>348</v>
      </c>
      <c r="C350" s="517"/>
      <c r="D350" s="378"/>
      <c r="E350" s="352"/>
      <c r="F350" s="352"/>
      <c r="G350" s="352"/>
      <c r="H350" s="514"/>
      <c r="I350" s="164"/>
      <c r="J350" s="16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352">
        <v>349</v>
      </c>
      <c r="C351" s="517"/>
      <c r="D351" s="378"/>
      <c r="E351" s="352"/>
      <c r="F351" s="352"/>
      <c r="G351" s="352"/>
      <c r="H351" s="514"/>
      <c r="I351" s="164"/>
      <c r="J351" s="16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352"/>
      <c r="C352" s="517"/>
      <c r="D352" s="378"/>
      <c r="E352" s="352"/>
      <c r="F352" s="352"/>
      <c r="G352" s="352"/>
      <c r="H352" s="514"/>
      <c r="I352" s="164"/>
      <c r="J352" s="16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352"/>
      <c r="C353" s="517"/>
      <c r="D353" s="378"/>
      <c r="E353" s="352"/>
      <c r="F353" s="352"/>
      <c r="G353" s="352"/>
      <c r="H353" s="514"/>
      <c r="I353" s="164"/>
      <c r="J353" s="16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352"/>
      <c r="C354" s="517"/>
      <c r="D354" s="378"/>
      <c r="E354" s="352"/>
      <c r="F354" s="352"/>
      <c r="G354" s="352"/>
      <c r="H354" s="514"/>
      <c r="I354" s="164"/>
      <c r="J354" s="16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352"/>
      <c r="C355" s="517"/>
      <c r="D355" s="378"/>
      <c r="E355" s="352"/>
      <c r="F355" s="352"/>
      <c r="G355" s="352"/>
      <c r="H355" s="514"/>
      <c r="I355" s="164"/>
      <c r="J355" s="16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352"/>
      <c r="C356" s="517"/>
      <c r="D356" s="378"/>
      <c r="E356" s="352"/>
      <c r="F356" s="352"/>
      <c r="G356" s="352"/>
      <c r="H356" s="514"/>
      <c r="I356" s="164"/>
      <c r="J356" s="16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352"/>
      <c r="C357" s="517"/>
      <c r="D357" s="378"/>
      <c r="E357" s="352"/>
      <c r="F357" s="352"/>
      <c r="G357" s="352"/>
      <c r="H357" s="514"/>
      <c r="I357" s="164"/>
      <c r="J357" s="16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352"/>
      <c r="C358" s="517"/>
      <c r="D358" s="378"/>
      <c r="E358" s="352"/>
      <c r="F358" s="352"/>
      <c r="G358" s="352"/>
      <c r="H358" s="514"/>
      <c r="I358" s="164"/>
      <c r="J358" s="16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352"/>
      <c r="C359" s="517"/>
      <c r="D359" s="378"/>
      <c r="E359" s="352"/>
      <c r="F359" s="352"/>
      <c r="G359" s="352"/>
      <c r="H359" s="514"/>
      <c r="I359" s="164"/>
      <c r="J359" s="16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352"/>
      <c r="C360" s="353"/>
      <c r="D360" s="378"/>
      <c r="E360" s="352"/>
      <c r="F360" s="352"/>
      <c r="G360" s="352"/>
      <c r="H360" s="514"/>
      <c r="I360" s="164"/>
      <c r="J360" s="16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352"/>
      <c r="C361" s="353"/>
      <c r="D361" s="378"/>
      <c r="E361" s="352"/>
      <c r="F361" s="352"/>
      <c r="G361" s="352"/>
      <c r="H361" s="514"/>
      <c r="I361" s="164"/>
      <c r="J361" s="16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352"/>
      <c r="C362" s="353"/>
      <c r="D362" s="378"/>
      <c r="E362" s="352"/>
      <c r="F362" s="352"/>
      <c r="G362" s="352"/>
      <c r="H362" s="514"/>
      <c r="I362" s="164"/>
      <c r="J362" s="16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352"/>
      <c r="C363" s="353"/>
      <c r="D363" s="378"/>
      <c r="E363" s="352"/>
      <c r="F363" s="352"/>
      <c r="G363" s="352"/>
      <c r="H363" s="514"/>
      <c r="I363" s="164"/>
      <c r="J363" s="16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352"/>
      <c r="C364" s="353"/>
      <c r="D364" s="378"/>
      <c r="E364" s="352"/>
      <c r="F364" s="352"/>
      <c r="G364" s="352"/>
      <c r="H364" s="514"/>
      <c r="I364" s="164"/>
      <c r="J364" s="16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352"/>
      <c r="C365" s="353"/>
      <c r="D365" s="378"/>
      <c r="E365" s="352"/>
      <c r="F365" s="352"/>
      <c r="G365" s="352"/>
      <c r="H365" s="514"/>
      <c r="I365" s="164"/>
      <c r="J365" s="16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352"/>
      <c r="C366" s="353"/>
      <c r="D366" s="378"/>
      <c r="E366" s="352"/>
      <c r="F366" s="352"/>
      <c r="G366" s="352"/>
      <c r="H366" s="514"/>
      <c r="I366" s="164"/>
      <c r="J366" s="16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352"/>
      <c r="C367" s="353"/>
      <c r="D367" s="378"/>
      <c r="E367" s="352"/>
      <c r="F367" s="352"/>
      <c r="G367" s="352"/>
      <c r="H367" s="514"/>
      <c r="I367" s="164"/>
      <c r="J367" s="16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352"/>
      <c r="C368" s="353"/>
      <c r="D368" s="378"/>
      <c r="E368" s="352"/>
      <c r="F368" s="352"/>
      <c r="G368" s="352"/>
      <c r="H368" s="514"/>
      <c r="I368" s="164"/>
      <c r="J368" s="16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352"/>
      <c r="C369" s="353"/>
      <c r="D369" s="378"/>
      <c r="E369" s="352"/>
      <c r="F369" s="352"/>
      <c r="G369" s="352"/>
      <c r="H369" s="514"/>
      <c r="I369" s="164"/>
      <c r="J369" s="16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352"/>
      <c r="C370" s="353"/>
      <c r="D370" s="378"/>
      <c r="E370" s="352"/>
      <c r="F370" s="352"/>
      <c r="G370" s="352"/>
      <c r="H370" s="514"/>
      <c r="I370" s="164"/>
      <c r="J370" s="16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352"/>
      <c r="C371" s="353"/>
      <c r="D371" s="378"/>
      <c r="E371" s="352"/>
      <c r="F371" s="352"/>
      <c r="G371" s="352"/>
      <c r="H371" s="514"/>
      <c r="I371" s="164"/>
      <c r="J371" s="16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352"/>
      <c r="C372" s="353"/>
      <c r="D372" s="378"/>
      <c r="E372" s="352"/>
      <c r="F372" s="352"/>
      <c r="G372" s="352"/>
      <c r="H372" s="514"/>
      <c r="I372" s="164"/>
      <c r="J372" s="16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352"/>
      <c r="C373" s="353"/>
      <c r="D373" s="378"/>
      <c r="E373" s="352"/>
      <c r="F373" s="352"/>
      <c r="G373" s="352"/>
      <c r="H373" s="514"/>
      <c r="I373" s="164"/>
      <c r="J373" s="16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352"/>
      <c r="C374" s="353"/>
      <c r="D374" s="378"/>
      <c r="E374" s="352"/>
      <c r="F374" s="352"/>
      <c r="G374" s="352"/>
      <c r="H374" s="514"/>
      <c r="I374" s="164"/>
      <c r="J374" s="16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352"/>
      <c r="C375" s="353"/>
      <c r="D375" s="378"/>
      <c r="E375" s="352"/>
      <c r="F375" s="352"/>
      <c r="G375" s="352"/>
      <c r="H375" s="514"/>
      <c r="I375" s="164"/>
      <c r="J375" s="16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352"/>
      <c r="C376" s="353"/>
      <c r="D376" s="378"/>
      <c r="E376" s="352"/>
      <c r="F376" s="352"/>
      <c r="G376" s="352"/>
      <c r="H376" s="514"/>
      <c r="I376" s="164"/>
      <c r="J376" s="16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352"/>
      <c r="C377" s="353"/>
      <c r="D377" s="378"/>
      <c r="E377" s="352"/>
      <c r="F377" s="352"/>
      <c r="G377" s="352"/>
      <c r="H377" s="514"/>
      <c r="I377" s="164"/>
      <c r="J377" s="16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352"/>
      <c r="C378" s="353"/>
      <c r="D378" s="378"/>
      <c r="E378" s="352"/>
      <c r="F378" s="352"/>
      <c r="G378" s="352"/>
      <c r="H378" s="514"/>
      <c r="I378" s="164"/>
      <c r="J378" s="16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352"/>
      <c r="C379" s="353"/>
      <c r="D379" s="378"/>
      <c r="E379" s="352"/>
      <c r="F379" s="352"/>
      <c r="G379" s="352"/>
      <c r="H379" s="514"/>
      <c r="I379" s="164"/>
      <c r="J379" s="16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352"/>
      <c r="C380" s="353"/>
      <c r="D380" s="378"/>
      <c r="E380" s="352"/>
      <c r="F380" s="352"/>
      <c r="G380" s="352"/>
      <c r="H380" s="514"/>
      <c r="I380" s="164"/>
      <c r="J380" s="16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352"/>
      <c r="C381" s="353"/>
      <c r="D381" s="378"/>
      <c r="E381" s="352"/>
      <c r="F381" s="352"/>
      <c r="G381" s="352"/>
      <c r="H381" s="514"/>
      <c r="I381" s="164"/>
      <c r="J381" s="16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352"/>
      <c r="C382" s="352"/>
      <c r="D382" s="378"/>
      <c r="E382" s="518"/>
      <c r="F382" s="518"/>
      <c r="G382" s="518"/>
      <c r="H382" s="519"/>
      <c r="I382" s="164"/>
      <c r="J382" s="16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181"/>
      <c r="C383" s="181"/>
      <c r="D383" s="494"/>
      <c r="E383" s="181"/>
      <c r="F383" s="181"/>
      <c r="G383" s="181"/>
      <c r="H383" s="181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181"/>
      <c r="C384" s="181"/>
      <c r="D384" s="494"/>
      <c r="E384" s="181"/>
      <c r="F384" s="181"/>
      <c r="G384" s="181"/>
      <c r="H384" s="181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181"/>
      <c r="C385" s="181"/>
      <c r="D385" s="494"/>
      <c r="E385" s="181"/>
      <c r="F385" s="181"/>
      <c r="G385" s="181"/>
      <c r="H385" s="181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181"/>
      <c r="C386" s="181"/>
      <c r="D386" s="494"/>
      <c r="E386" s="181"/>
      <c r="F386" s="181"/>
      <c r="G386" s="181"/>
      <c r="H386" s="181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181"/>
      <c r="C387" s="181"/>
      <c r="D387" s="494"/>
      <c r="E387" s="181"/>
      <c r="F387" s="181"/>
      <c r="G387" s="181"/>
      <c r="H387" s="181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181"/>
      <c r="C388" s="181"/>
      <c r="D388" s="494"/>
      <c r="E388" s="181"/>
      <c r="F388" s="181"/>
      <c r="G388" s="181"/>
      <c r="H388" s="181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181"/>
      <c r="C389" s="181"/>
      <c r="D389" s="494"/>
      <c r="E389" s="181"/>
      <c r="F389" s="181"/>
      <c r="G389" s="181"/>
      <c r="H389" s="181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181"/>
      <c r="C390" s="181"/>
      <c r="D390" s="494"/>
      <c r="E390" s="181"/>
      <c r="F390" s="181"/>
      <c r="G390" s="181"/>
      <c r="H390" s="181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181"/>
      <c r="C391" s="181"/>
      <c r="D391" s="494"/>
      <c r="E391" s="181"/>
      <c r="F391" s="181"/>
      <c r="G391" s="181"/>
      <c r="H391" s="181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181"/>
      <c r="C392" s="181"/>
      <c r="D392" s="494"/>
      <c r="E392" s="181"/>
      <c r="F392" s="181"/>
      <c r="G392" s="181"/>
      <c r="H392" s="181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181"/>
      <c r="C393" s="181"/>
      <c r="D393" s="494"/>
      <c r="E393" s="181"/>
      <c r="F393" s="181"/>
      <c r="G393" s="181"/>
      <c r="H393" s="181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181"/>
      <c r="C394" s="181"/>
      <c r="D394" s="494"/>
      <c r="E394" s="181"/>
      <c r="F394" s="181"/>
      <c r="G394" s="181"/>
      <c r="H394" s="181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181"/>
      <c r="C395" s="181"/>
      <c r="D395" s="494"/>
      <c r="E395" s="181"/>
      <c r="F395" s="181"/>
      <c r="G395" s="181"/>
      <c r="H395" s="181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181"/>
      <c r="C396" s="181"/>
      <c r="D396" s="494"/>
      <c r="E396" s="181"/>
      <c r="F396" s="181"/>
      <c r="G396" s="181"/>
      <c r="H396" s="181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181"/>
      <c r="C397" s="181"/>
      <c r="D397" s="494"/>
      <c r="E397" s="181"/>
      <c r="F397" s="181"/>
      <c r="G397" s="181"/>
      <c r="H397" s="181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181"/>
      <c r="C398" s="181"/>
      <c r="D398" s="494"/>
      <c r="E398" s="181"/>
      <c r="F398" s="181"/>
      <c r="G398" s="181"/>
      <c r="H398" s="181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181"/>
      <c r="C399" s="181"/>
      <c r="D399" s="494"/>
      <c r="E399" s="181"/>
      <c r="F399" s="181"/>
      <c r="G399" s="181"/>
      <c r="H399" s="181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181"/>
      <c r="C400" s="181"/>
      <c r="D400" s="494"/>
      <c r="E400" s="181"/>
      <c r="F400" s="181"/>
      <c r="G400" s="181"/>
      <c r="H400" s="181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181"/>
      <c r="C401" s="181"/>
      <c r="D401" s="494"/>
      <c r="E401" s="181"/>
      <c r="F401" s="181"/>
      <c r="G401" s="181"/>
      <c r="H401" s="181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181"/>
      <c r="C402" s="181"/>
      <c r="D402" s="494"/>
      <c r="E402" s="181"/>
      <c r="F402" s="181"/>
      <c r="G402" s="181"/>
      <c r="H402" s="181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181"/>
      <c r="C403" s="181"/>
      <c r="D403" s="494"/>
      <c r="E403" s="181"/>
      <c r="F403" s="181"/>
      <c r="G403" s="181"/>
      <c r="H403" s="181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181"/>
      <c r="C404" s="181"/>
      <c r="D404" s="494"/>
      <c r="E404" s="181"/>
      <c r="F404" s="181"/>
      <c r="G404" s="181"/>
      <c r="H404" s="181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181"/>
      <c r="C405" s="181"/>
      <c r="D405" s="494"/>
      <c r="E405" s="181"/>
      <c r="F405" s="181"/>
      <c r="G405" s="181"/>
      <c r="H405" s="181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181"/>
      <c r="C406" s="181"/>
      <c r="D406" s="494"/>
      <c r="E406" s="181"/>
      <c r="F406" s="181"/>
      <c r="G406" s="181"/>
      <c r="H406" s="181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181"/>
      <c r="C407" s="181"/>
      <c r="D407" s="494"/>
      <c r="E407" s="181"/>
      <c r="F407" s="181"/>
      <c r="G407" s="181"/>
      <c r="H407" s="181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181"/>
      <c r="C408" s="181"/>
      <c r="D408" s="494"/>
      <c r="E408" s="181"/>
      <c r="F408" s="181"/>
      <c r="G408" s="181"/>
      <c r="H408" s="181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181"/>
      <c r="C409" s="181"/>
      <c r="D409" s="494"/>
      <c r="E409" s="181"/>
      <c r="F409" s="181"/>
      <c r="G409" s="181"/>
      <c r="H409" s="181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181"/>
      <c r="C410" s="181"/>
      <c r="D410" s="494"/>
      <c r="E410" s="181"/>
      <c r="F410" s="181"/>
      <c r="G410" s="181"/>
      <c r="H410" s="181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181"/>
      <c r="C411" s="181"/>
      <c r="D411" s="494"/>
      <c r="E411" s="181"/>
      <c r="F411" s="181"/>
      <c r="G411" s="181"/>
      <c r="H411" s="181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181"/>
      <c r="C412" s="181"/>
      <c r="D412" s="494"/>
      <c r="E412" s="181"/>
      <c r="F412" s="181"/>
      <c r="G412" s="181"/>
      <c r="H412" s="181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181"/>
      <c r="C413" s="181"/>
      <c r="D413" s="494"/>
      <c r="E413" s="181"/>
      <c r="F413" s="181"/>
      <c r="G413" s="181"/>
      <c r="H413" s="181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181"/>
      <c r="C414" s="181"/>
      <c r="D414" s="494"/>
      <c r="E414" s="181"/>
      <c r="F414" s="181"/>
      <c r="G414" s="181"/>
      <c r="H414" s="181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181"/>
      <c r="C415" s="181"/>
      <c r="D415" s="494"/>
      <c r="E415" s="181"/>
      <c r="F415" s="181"/>
      <c r="G415" s="181"/>
      <c r="H415" s="181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181"/>
      <c r="C416" s="181"/>
      <c r="D416" s="494"/>
      <c r="E416" s="181"/>
      <c r="F416" s="181"/>
      <c r="G416" s="181"/>
      <c r="H416" s="181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181"/>
      <c r="C417" s="181"/>
      <c r="D417" s="494"/>
      <c r="E417" s="181"/>
      <c r="F417" s="181"/>
      <c r="G417" s="181"/>
      <c r="H417" s="181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181"/>
      <c r="C418" s="181"/>
      <c r="D418" s="494"/>
      <c r="E418" s="181"/>
      <c r="F418" s="181"/>
      <c r="G418" s="181"/>
      <c r="H418" s="181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181"/>
      <c r="C419" s="181"/>
      <c r="D419" s="494"/>
      <c r="E419" s="181"/>
      <c r="F419" s="181"/>
      <c r="G419" s="181"/>
      <c r="H419" s="181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181"/>
      <c r="C420" s="181"/>
      <c r="D420" s="494"/>
      <c r="E420" s="181"/>
      <c r="F420" s="181"/>
      <c r="G420" s="181"/>
      <c r="H420" s="181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181"/>
      <c r="C421" s="181"/>
      <c r="D421" s="494"/>
      <c r="E421" s="181"/>
      <c r="F421" s="181"/>
      <c r="G421" s="181"/>
      <c r="H421" s="181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181"/>
      <c r="C422" s="181"/>
      <c r="D422" s="494"/>
      <c r="E422" s="181"/>
      <c r="F422" s="181"/>
      <c r="G422" s="181"/>
      <c r="H422" s="181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181"/>
      <c r="C423" s="181"/>
      <c r="D423" s="494"/>
      <c r="E423" s="181"/>
      <c r="F423" s="181"/>
      <c r="G423" s="181"/>
      <c r="H423" s="181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181"/>
      <c r="C424" s="181"/>
      <c r="D424" s="494"/>
      <c r="E424" s="181"/>
      <c r="F424" s="181"/>
      <c r="G424" s="181"/>
      <c r="H424" s="181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181"/>
      <c r="C425" s="181"/>
      <c r="D425" s="494"/>
      <c r="E425" s="181"/>
      <c r="F425" s="181"/>
      <c r="G425" s="181"/>
      <c r="H425" s="181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181"/>
      <c r="C426" s="181"/>
      <c r="D426" s="494"/>
      <c r="E426" s="181"/>
      <c r="F426" s="181"/>
      <c r="G426" s="181"/>
      <c r="H426" s="181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181"/>
      <c r="C427" s="181"/>
      <c r="D427" s="494"/>
      <c r="E427" s="181"/>
      <c r="F427" s="181"/>
      <c r="G427" s="181"/>
      <c r="H427" s="181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181"/>
      <c r="C428" s="181"/>
      <c r="D428" s="494"/>
      <c r="E428" s="181"/>
      <c r="F428" s="181"/>
      <c r="G428" s="181"/>
      <c r="H428" s="181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181"/>
      <c r="C429" s="181"/>
      <c r="D429" s="494"/>
      <c r="E429" s="181"/>
      <c r="F429" s="181"/>
      <c r="G429" s="181"/>
      <c r="H429" s="181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181"/>
      <c r="C430" s="181"/>
      <c r="D430" s="494"/>
      <c r="E430" s="181"/>
      <c r="F430" s="181"/>
      <c r="G430" s="181"/>
      <c r="H430" s="181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181"/>
      <c r="C431" s="181"/>
      <c r="D431" s="494"/>
      <c r="E431" s="181"/>
      <c r="F431" s="181"/>
      <c r="G431" s="181"/>
      <c r="H431" s="181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181"/>
      <c r="C432" s="181"/>
      <c r="D432" s="494"/>
      <c r="E432" s="181"/>
      <c r="F432" s="181"/>
      <c r="G432" s="181"/>
      <c r="H432" s="181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181"/>
      <c r="C433" s="181"/>
      <c r="D433" s="494"/>
      <c r="E433" s="181"/>
      <c r="F433" s="181"/>
      <c r="G433" s="181"/>
      <c r="H433" s="181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181"/>
      <c r="C434" s="181"/>
      <c r="D434" s="494"/>
      <c r="E434" s="181"/>
      <c r="F434" s="181"/>
      <c r="G434" s="181"/>
      <c r="H434" s="181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181"/>
      <c r="C435" s="181"/>
      <c r="D435" s="494"/>
      <c r="E435" s="181"/>
      <c r="F435" s="181"/>
      <c r="G435" s="181"/>
      <c r="H435" s="181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181"/>
      <c r="C436" s="181"/>
      <c r="D436" s="494"/>
      <c r="E436" s="181"/>
      <c r="F436" s="181"/>
      <c r="G436" s="181"/>
      <c r="H436" s="181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181"/>
      <c r="C437" s="181"/>
      <c r="D437" s="494"/>
      <c r="E437" s="181"/>
      <c r="F437" s="181"/>
      <c r="G437" s="181"/>
      <c r="H437" s="181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181"/>
      <c r="C438" s="181"/>
      <c r="D438" s="494"/>
      <c r="E438" s="181"/>
      <c r="F438" s="181"/>
      <c r="G438" s="181"/>
      <c r="H438" s="181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181"/>
      <c r="C439" s="181"/>
      <c r="D439" s="494"/>
      <c r="E439" s="181"/>
      <c r="F439" s="181"/>
      <c r="G439" s="181"/>
      <c r="H439" s="181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181"/>
      <c r="C440" s="181"/>
      <c r="D440" s="494"/>
      <c r="E440" s="181"/>
      <c r="F440" s="181"/>
      <c r="G440" s="181"/>
      <c r="H440" s="181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181"/>
      <c r="C441" s="181"/>
      <c r="D441" s="494"/>
      <c r="E441" s="181"/>
      <c r="F441" s="181"/>
      <c r="G441" s="181"/>
      <c r="H441" s="181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181"/>
      <c r="C442" s="181"/>
      <c r="D442" s="494"/>
      <c r="E442" s="181"/>
      <c r="F442" s="181"/>
      <c r="G442" s="181"/>
      <c r="H442" s="181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181"/>
      <c r="C443" s="181"/>
      <c r="D443" s="494"/>
      <c r="E443" s="181"/>
      <c r="F443" s="181"/>
      <c r="G443" s="181"/>
      <c r="H443" s="181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181"/>
      <c r="C444" s="181"/>
      <c r="D444" s="494"/>
      <c r="E444" s="181"/>
      <c r="F444" s="181"/>
      <c r="G444" s="181"/>
      <c r="H444" s="181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181"/>
      <c r="C445" s="181"/>
      <c r="D445" s="494"/>
      <c r="E445" s="181"/>
      <c r="F445" s="181"/>
      <c r="G445" s="181"/>
      <c r="H445" s="181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181"/>
      <c r="C446" s="181"/>
      <c r="D446" s="494"/>
      <c r="E446" s="181"/>
      <c r="F446" s="181"/>
      <c r="G446" s="181"/>
      <c r="H446" s="181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181"/>
      <c r="C447" s="181"/>
      <c r="D447" s="494"/>
      <c r="E447" s="181"/>
      <c r="F447" s="181"/>
      <c r="G447" s="181"/>
      <c r="H447" s="181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181"/>
      <c r="C448" s="181"/>
      <c r="D448" s="494"/>
      <c r="E448" s="181"/>
      <c r="F448" s="181"/>
      <c r="G448" s="181"/>
      <c r="H448" s="181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181"/>
      <c r="C449" s="181"/>
      <c r="D449" s="494"/>
      <c r="E449" s="181"/>
      <c r="F449" s="181"/>
      <c r="G449" s="181"/>
      <c r="H449" s="181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181"/>
      <c r="C450" s="181"/>
      <c r="D450" s="494"/>
      <c r="E450" s="181"/>
      <c r="F450" s="181"/>
      <c r="G450" s="181"/>
      <c r="H450" s="181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181"/>
      <c r="C451" s="181"/>
      <c r="D451" s="494"/>
      <c r="E451" s="181"/>
      <c r="F451" s="181"/>
      <c r="G451" s="181"/>
      <c r="H451" s="181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181"/>
      <c r="C452" s="181"/>
      <c r="D452" s="494"/>
      <c r="E452" s="181"/>
      <c r="F452" s="181"/>
      <c r="G452" s="181"/>
      <c r="H452" s="181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181"/>
      <c r="C453" s="181"/>
      <c r="D453" s="494"/>
      <c r="E453" s="181"/>
      <c r="F453" s="181"/>
      <c r="G453" s="181"/>
      <c r="H453" s="181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181"/>
      <c r="C454" s="181"/>
      <c r="D454" s="494"/>
      <c r="E454" s="181"/>
      <c r="F454" s="181"/>
      <c r="G454" s="181"/>
      <c r="H454" s="181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181"/>
      <c r="C455" s="181"/>
      <c r="D455" s="494"/>
      <c r="E455" s="181"/>
      <c r="F455" s="181"/>
      <c r="G455" s="181"/>
      <c r="H455" s="181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181"/>
      <c r="C456" s="181"/>
      <c r="D456" s="494"/>
      <c r="E456" s="181"/>
      <c r="F456" s="181"/>
      <c r="G456" s="181"/>
      <c r="H456" s="181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181"/>
      <c r="C457" s="181"/>
      <c r="D457" s="494"/>
      <c r="E457" s="181"/>
      <c r="F457" s="181"/>
      <c r="G457" s="181"/>
      <c r="H457" s="181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181"/>
      <c r="C458" s="181"/>
      <c r="D458" s="494"/>
      <c r="E458" s="181"/>
      <c r="F458" s="181"/>
      <c r="G458" s="181"/>
      <c r="H458" s="181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181"/>
      <c r="C459" s="181"/>
      <c r="D459" s="494"/>
      <c r="E459" s="181"/>
      <c r="F459" s="181"/>
      <c r="G459" s="181"/>
      <c r="H459" s="181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181"/>
      <c r="C460" s="181"/>
      <c r="D460" s="494"/>
      <c r="E460" s="181"/>
      <c r="F460" s="181"/>
      <c r="G460" s="181"/>
      <c r="H460" s="181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181"/>
      <c r="C461" s="181"/>
      <c r="D461" s="494"/>
      <c r="E461" s="181"/>
      <c r="F461" s="181"/>
      <c r="G461" s="181"/>
      <c r="H461" s="181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181"/>
      <c r="C462" s="181"/>
      <c r="D462" s="494"/>
      <c r="E462" s="181"/>
      <c r="F462" s="181"/>
      <c r="G462" s="181"/>
      <c r="H462" s="181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181"/>
      <c r="C463" s="181"/>
      <c r="D463" s="494"/>
      <c r="E463" s="181"/>
      <c r="F463" s="181"/>
      <c r="G463" s="181"/>
      <c r="H463" s="181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181"/>
      <c r="C464" s="181"/>
      <c r="D464" s="494"/>
      <c r="E464" s="181"/>
      <c r="F464" s="181"/>
      <c r="G464" s="181"/>
      <c r="H464" s="181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181"/>
      <c r="C465" s="181"/>
      <c r="D465" s="494"/>
      <c r="E465" s="181"/>
      <c r="F465" s="181"/>
      <c r="G465" s="181"/>
      <c r="H465" s="181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181"/>
      <c r="C466" s="181"/>
      <c r="D466" s="494"/>
      <c r="E466" s="181"/>
      <c r="F466" s="181"/>
      <c r="G466" s="181"/>
      <c r="H466" s="181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181"/>
      <c r="C467" s="181"/>
      <c r="D467" s="494"/>
      <c r="E467" s="181"/>
      <c r="F467" s="181"/>
      <c r="G467" s="181"/>
      <c r="H467" s="181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181"/>
      <c r="C468" s="181"/>
      <c r="D468" s="494"/>
      <c r="E468" s="181"/>
      <c r="F468" s="181"/>
      <c r="G468" s="181"/>
      <c r="H468" s="181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181"/>
      <c r="C469" s="181"/>
      <c r="D469" s="494"/>
      <c r="E469" s="181"/>
      <c r="F469" s="181"/>
      <c r="G469" s="181"/>
      <c r="H469" s="181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181"/>
      <c r="C470" s="181"/>
      <c r="D470" s="494"/>
      <c r="E470" s="181"/>
      <c r="F470" s="181"/>
      <c r="G470" s="181"/>
      <c r="H470" s="181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181"/>
      <c r="C471" s="181"/>
      <c r="D471" s="494"/>
      <c r="E471" s="181"/>
      <c r="F471" s="181"/>
      <c r="G471" s="181"/>
      <c r="H471" s="181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181"/>
      <c r="C472" s="181"/>
      <c r="D472" s="494"/>
      <c r="E472" s="181"/>
      <c r="F472" s="181"/>
      <c r="G472" s="181"/>
      <c r="H472" s="181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181"/>
      <c r="C473" s="181"/>
      <c r="D473" s="494"/>
      <c r="E473" s="181"/>
      <c r="F473" s="181"/>
      <c r="G473" s="181"/>
      <c r="H473" s="181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181"/>
      <c r="C474" s="181"/>
      <c r="D474" s="494"/>
      <c r="E474" s="181"/>
      <c r="F474" s="181"/>
      <c r="G474" s="181"/>
      <c r="H474" s="181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181"/>
      <c r="C475" s="181"/>
      <c r="D475" s="494"/>
      <c r="E475" s="181"/>
      <c r="F475" s="181"/>
      <c r="G475" s="181"/>
      <c r="H475" s="181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181"/>
      <c r="C476" s="181"/>
      <c r="D476" s="494"/>
      <c r="E476" s="181"/>
      <c r="F476" s="181"/>
      <c r="G476" s="181"/>
      <c r="H476" s="181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181"/>
      <c r="C477" s="181"/>
      <c r="D477" s="494"/>
      <c r="E477" s="181"/>
      <c r="F477" s="181"/>
      <c r="G477" s="181"/>
      <c r="H477" s="181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181"/>
      <c r="C478" s="181"/>
      <c r="D478" s="494"/>
      <c r="E478" s="181"/>
      <c r="F478" s="181"/>
      <c r="G478" s="181"/>
      <c r="H478" s="181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181"/>
      <c r="C479" s="181"/>
      <c r="D479" s="494"/>
      <c r="E479" s="181"/>
      <c r="F479" s="181"/>
      <c r="G479" s="181"/>
      <c r="H479" s="181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181"/>
      <c r="C480" s="181"/>
      <c r="D480" s="494"/>
      <c r="E480" s="181"/>
      <c r="F480" s="181"/>
      <c r="G480" s="181"/>
      <c r="H480" s="181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181"/>
      <c r="C481" s="181"/>
      <c r="D481" s="494"/>
      <c r="E481" s="181"/>
      <c r="F481" s="181"/>
      <c r="G481" s="181"/>
      <c r="H481" s="181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181"/>
      <c r="C482" s="181"/>
      <c r="D482" s="494"/>
      <c r="E482" s="181"/>
      <c r="F482" s="181"/>
      <c r="G482" s="181"/>
      <c r="H482" s="181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181"/>
      <c r="C483" s="181"/>
      <c r="D483" s="494"/>
      <c r="E483" s="181"/>
      <c r="F483" s="181"/>
      <c r="G483" s="181"/>
      <c r="H483" s="181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181"/>
      <c r="C484" s="181"/>
      <c r="D484" s="494"/>
      <c r="E484" s="181"/>
      <c r="F484" s="181"/>
      <c r="G484" s="181"/>
      <c r="H484" s="181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181"/>
      <c r="C485" s="181"/>
      <c r="D485" s="494"/>
      <c r="E485" s="181"/>
      <c r="F485" s="181"/>
      <c r="G485" s="181"/>
      <c r="H485" s="181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181"/>
      <c r="C486" s="181"/>
      <c r="D486" s="494"/>
      <c r="E486" s="181"/>
      <c r="F486" s="181"/>
      <c r="G486" s="181"/>
      <c r="H486" s="181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181"/>
      <c r="C487" s="181"/>
      <c r="D487" s="494"/>
      <c r="E487" s="181"/>
      <c r="F487" s="181"/>
      <c r="G487" s="181"/>
      <c r="H487" s="181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181"/>
      <c r="C488" s="181"/>
      <c r="D488" s="494"/>
      <c r="E488" s="181"/>
      <c r="F488" s="181"/>
      <c r="G488" s="181"/>
      <c r="H488" s="181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181"/>
      <c r="C489" s="181"/>
      <c r="D489" s="494"/>
      <c r="E489" s="181"/>
      <c r="F489" s="181"/>
      <c r="G489" s="181"/>
      <c r="H489" s="181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181"/>
      <c r="C490" s="181"/>
      <c r="D490" s="494"/>
      <c r="E490" s="181"/>
      <c r="F490" s="181"/>
      <c r="G490" s="181"/>
      <c r="H490" s="181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181"/>
      <c r="C491" s="181"/>
      <c r="D491" s="494"/>
      <c r="E491" s="181"/>
      <c r="F491" s="181"/>
      <c r="G491" s="181"/>
      <c r="H491" s="181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181"/>
      <c r="C492" s="181"/>
      <c r="D492" s="494"/>
      <c r="E492" s="181"/>
      <c r="F492" s="181"/>
      <c r="G492" s="181"/>
      <c r="H492" s="181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181"/>
      <c r="C493" s="181"/>
      <c r="D493" s="494"/>
      <c r="E493" s="181"/>
      <c r="F493" s="181"/>
      <c r="G493" s="181"/>
      <c r="H493" s="181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181"/>
      <c r="C494" s="181"/>
      <c r="D494" s="494"/>
      <c r="E494" s="181"/>
      <c r="F494" s="181"/>
      <c r="G494" s="181"/>
      <c r="H494" s="181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181"/>
      <c r="C495" s="181"/>
      <c r="D495" s="494"/>
      <c r="E495" s="181"/>
      <c r="F495" s="181"/>
      <c r="G495" s="181"/>
      <c r="H495" s="181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181"/>
      <c r="C496" s="181"/>
      <c r="D496" s="494"/>
      <c r="E496" s="181"/>
      <c r="F496" s="181"/>
      <c r="G496" s="181"/>
      <c r="H496" s="181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181"/>
      <c r="C497" s="181"/>
      <c r="D497" s="494"/>
      <c r="E497" s="181"/>
      <c r="F497" s="181"/>
      <c r="G497" s="181"/>
      <c r="H497" s="181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181"/>
      <c r="C498" s="181"/>
      <c r="D498" s="494"/>
      <c r="E498" s="181"/>
      <c r="F498" s="181"/>
      <c r="G498" s="181"/>
      <c r="H498" s="181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181"/>
      <c r="C499" s="181"/>
      <c r="D499" s="494"/>
      <c r="E499" s="181"/>
      <c r="F499" s="181"/>
      <c r="G499" s="181"/>
      <c r="H499" s="181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181"/>
      <c r="C500" s="181"/>
      <c r="D500" s="494"/>
      <c r="E500" s="181"/>
      <c r="F500" s="181"/>
      <c r="G500" s="181"/>
      <c r="H500" s="181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181"/>
      <c r="C501" s="181"/>
      <c r="D501" s="494"/>
      <c r="E501" s="181"/>
      <c r="F501" s="181"/>
      <c r="G501" s="181"/>
      <c r="H501" s="181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181"/>
      <c r="C502" s="181"/>
      <c r="D502" s="494"/>
      <c r="E502" s="181"/>
      <c r="F502" s="181"/>
      <c r="G502" s="181"/>
      <c r="H502" s="181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181"/>
      <c r="C503" s="181"/>
      <c r="D503" s="494"/>
      <c r="E503" s="181"/>
      <c r="F503" s="181"/>
      <c r="G503" s="181"/>
      <c r="H503" s="181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181"/>
      <c r="C504" s="181"/>
      <c r="D504" s="494"/>
      <c r="E504" s="181"/>
      <c r="F504" s="181"/>
      <c r="G504" s="181"/>
      <c r="H504" s="181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181"/>
      <c r="C505" s="181"/>
      <c r="D505" s="494"/>
      <c r="E505" s="181"/>
      <c r="F505" s="181"/>
      <c r="G505" s="181"/>
      <c r="H505" s="181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181"/>
      <c r="C506" s="181"/>
      <c r="D506" s="494"/>
      <c r="E506" s="181"/>
      <c r="F506" s="181"/>
      <c r="G506" s="181"/>
      <c r="H506" s="181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181"/>
      <c r="C507" s="181"/>
      <c r="D507" s="494"/>
      <c r="E507" s="181"/>
      <c r="F507" s="181"/>
      <c r="G507" s="181"/>
      <c r="H507" s="181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181"/>
      <c r="C508" s="181"/>
      <c r="D508" s="494"/>
      <c r="E508" s="181"/>
      <c r="F508" s="181"/>
      <c r="G508" s="181"/>
      <c r="H508" s="181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181"/>
      <c r="C509" s="181"/>
      <c r="D509" s="494"/>
      <c r="E509" s="181"/>
      <c r="F509" s="181"/>
      <c r="G509" s="181"/>
      <c r="H509" s="181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181"/>
      <c r="C510" s="181"/>
      <c r="D510" s="494"/>
      <c r="E510" s="181"/>
      <c r="F510" s="181"/>
      <c r="G510" s="181"/>
      <c r="H510" s="181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181"/>
      <c r="C511" s="181"/>
      <c r="D511" s="494"/>
      <c r="E511" s="181"/>
      <c r="F511" s="181"/>
      <c r="G511" s="181"/>
      <c r="H511" s="181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181"/>
      <c r="C512" s="181"/>
      <c r="D512" s="494"/>
      <c r="E512" s="181"/>
      <c r="F512" s="181"/>
      <c r="G512" s="181"/>
      <c r="H512" s="181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181"/>
      <c r="C513" s="181"/>
      <c r="D513" s="494"/>
      <c r="E513" s="181"/>
      <c r="F513" s="181"/>
      <c r="G513" s="181"/>
      <c r="H513" s="181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181"/>
      <c r="C514" s="181"/>
      <c r="D514" s="494"/>
      <c r="E514" s="181"/>
      <c r="F514" s="181"/>
      <c r="G514" s="181"/>
      <c r="H514" s="181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181"/>
      <c r="C515" s="181"/>
      <c r="D515" s="494"/>
      <c r="E515" s="181"/>
      <c r="F515" s="181"/>
      <c r="G515" s="181"/>
      <c r="H515" s="181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181"/>
      <c r="C516" s="181"/>
      <c r="D516" s="494"/>
      <c r="E516" s="181"/>
      <c r="F516" s="181"/>
      <c r="G516" s="181"/>
      <c r="H516" s="181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181"/>
      <c r="C517" s="181"/>
      <c r="D517" s="494"/>
      <c r="E517" s="181"/>
      <c r="F517" s="181"/>
      <c r="G517" s="181"/>
      <c r="H517" s="181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181"/>
      <c r="C518" s="181"/>
      <c r="D518" s="494"/>
      <c r="E518" s="181"/>
      <c r="F518" s="181"/>
      <c r="G518" s="181"/>
      <c r="H518" s="181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181"/>
      <c r="C519" s="181"/>
      <c r="D519" s="494"/>
      <c r="E519" s="181"/>
      <c r="F519" s="181"/>
      <c r="G519" s="181"/>
      <c r="H519" s="181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181"/>
      <c r="C520" s="181"/>
      <c r="D520" s="494"/>
      <c r="E520" s="181"/>
      <c r="F520" s="181"/>
      <c r="G520" s="181"/>
      <c r="H520" s="181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181"/>
      <c r="C521" s="181"/>
      <c r="D521" s="494"/>
      <c r="E521" s="181"/>
      <c r="F521" s="181"/>
      <c r="G521" s="181"/>
      <c r="H521" s="181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181"/>
      <c r="C522" s="181"/>
      <c r="D522" s="494"/>
      <c r="E522" s="181"/>
      <c r="F522" s="181"/>
      <c r="G522" s="181"/>
      <c r="H522" s="181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181"/>
      <c r="C523" s="181"/>
      <c r="D523" s="494"/>
      <c r="E523" s="181"/>
      <c r="F523" s="181"/>
      <c r="G523" s="181"/>
      <c r="H523" s="181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181"/>
      <c r="C524" s="181"/>
      <c r="D524" s="494"/>
      <c r="E524" s="181"/>
      <c r="F524" s="181"/>
      <c r="G524" s="181"/>
      <c r="H524" s="181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181"/>
      <c r="C525" s="181"/>
      <c r="D525" s="494"/>
      <c r="E525" s="181"/>
      <c r="F525" s="181"/>
      <c r="G525" s="181"/>
      <c r="H525" s="181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181"/>
      <c r="C526" s="181"/>
      <c r="D526" s="494"/>
      <c r="E526" s="181"/>
      <c r="F526" s="181"/>
      <c r="G526" s="181"/>
      <c r="H526" s="181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181"/>
      <c r="C527" s="181"/>
      <c r="D527" s="494"/>
      <c r="E527" s="181"/>
      <c r="F527" s="181"/>
      <c r="G527" s="181"/>
      <c r="H527" s="181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181"/>
      <c r="C528" s="181"/>
      <c r="D528" s="494"/>
      <c r="E528" s="181"/>
      <c r="F528" s="181"/>
      <c r="G528" s="181"/>
      <c r="H528" s="181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181"/>
      <c r="C529" s="181"/>
      <c r="D529" s="494"/>
      <c r="E529" s="181"/>
      <c r="F529" s="181"/>
      <c r="G529" s="181"/>
      <c r="H529" s="181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181"/>
      <c r="C530" s="181"/>
      <c r="D530" s="494"/>
      <c r="E530" s="181"/>
      <c r="F530" s="181"/>
      <c r="G530" s="181"/>
      <c r="H530" s="181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181"/>
      <c r="C531" s="181"/>
      <c r="D531" s="494"/>
      <c r="E531" s="181"/>
      <c r="F531" s="181"/>
      <c r="G531" s="181"/>
      <c r="H531" s="181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181"/>
      <c r="C532" s="181"/>
      <c r="D532" s="494"/>
      <c r="E532" s="181"/>
      <c r="F532" s="181"/>
      <c r="G532" s="181"/>
      <c r="H532" s="181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181"/>
      <c r="C533" s="181"/>
      <c r="D533" s="494"/>
      <c r="E533" s="181"/>
      <c r="F533" s="181"/>
      <c r="G533" s="181"/>
      <c r="H533" s="181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181"/>
      <c r="C534" s="181"/>
      <c r="D534" s="494"/>
      <c r="E534" s="181"/>
      <c r="F534" s="181"/>
      <c r="G534" s="181"/>
      <c r="H534" s="181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181"/>
      <c r="C535" s="181"/>
      <c r="D535" s="494"/>
      <c r="E535" s="181"/>
      <c r="F535" s="181"/>
      <c r="G535" s="181"/>
      <c r="H535" s="181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181"/>
      <c r="C536" s="181"/>
      <c r="D536" s="494"/>
      <c r="E536" s="181"/>
      <c r="F536" s="181"/>
      <c r="G536" s="181"/>
      <c r="H536" s="181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181"/>
      <c r="C537" s="181"/>
      <c r="D537" s="494"/>
      <c r="E537" s="181"/>
      <c r="F537" s="181"/>
      <c r="G537" s="181"/>
      <c r="H537" s="181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181"/>
      <c r="C538" s="181"/>
      <c r="D538" s="494"/>
      <c r="E538" s="181"/>
      <c r="F538" s="181"/>
      <c r="G538" s="181"/>
      <c r="H538" s="181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181"/>
      <c r="C539" s="181"/>
      <c r="D539" s="494"/>
      <c r="E539" s="181"/>
      <c r="F539" s="181"/>
      <c r="G539" s="181"/>
      <c r="H539" s="181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181"/>
      <c r="C540" s="181"/>
      <c r="D540" s="494"/>
      <c r="E540" s="181"/>
      <c r="F540" s="181"/>
      <c r="G540" s="181"/>
      <c r="H540" s="181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181"/>
      <c r="C541" s="181"/>
      <c r="D541" s="494"/>
      <c r="E541" s="181"/>
      <c r="F541" s="181"/>
      <c r="G541" s="181"/>
      <c r="H541" s="181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181"/>
      <c r="C542" s="181"/>
      <c r="D542" s="494"/>
      <c r="E542" s="181"/>
      <c r="F542" s="181"/>
      <c r="G542" s="181"/>
      <c r="H542" s="181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181"/>
      <c r="C543" s="181"/>
      <c r="D543" s="494"/>
      <c r="E543" s="181"/>
      <c r="F543" s="181"/>
      <c r="G543" s="181"/>
      <c r="H543" s="181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181"/>
      <c r="C544" s="181"/>
      <c r="D544" s="494"/>
      <c r="E544" s="181"/>
      <c r="F544" s="181"/>
      <c r="G544" s="181"/>
      <c r="H544" s="181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181"/>
      <c r="C545" s="181"/>
      <c r="D545" s="494"/>
      <c r="E545" s="181"/>
      <c r="F545" s="181"/>
      <c r="G545" s="181"/>
      <c r="H545" s="181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181"/>
      <c r="C546" s="181"/>
      <c r="D546" s="494"/>
      <c r="E546" s="181"/>
      <c r="F546" s="181"/>
      <c r="G546" s="181"/>
      <c r="H546" s="181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181"/>
      <c r="C547" s="181"/>
      <c r="D547" s="494"/>
      <c r="E547" s="181"/>
      <c r="F547" s="181"/>
      <c r="G547" s="181"/>
      <c r="H547" s="181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181"/>
      <c r="C548" s="181"/>
      <c r="D548" s="494"/>
      <c r="E548" s="181"/>
      <c r="F548" s="181"/>
      <c r="G548" s="181"/>
      <c r="H548" s="181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181"/>
      <c r="C549" s="181"/>
      <c r="D549" s="494"/>
      <c r="E549" s="181"/>
      <c r="F549" s="181"/>
      <c r="G549" s="181"/>
      <c r="H549" s="181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181"/>
      <c r="C550" s="181"/>
      <c r="D550" s="494"/>
      <c r="E550" s="181"/>
      <c r="F550" s="181"/>
      <c r="G550" s="181"/>
      <c r="H550" s="181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181"/>
      <c r="C551" s="181"/>
      <c r="D551" s="494"/>
      <c r="E551" s="181"/>
      <c r="F551" s="181"/>
      <c r="G551" s="181"/>
      <c r="H551" s="181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181"/>
      <c r="C552" s="181"/>
      <c r="D552" s="494"/>
      <c r="E552" s="181"/>
      <c r="F552" s="181"/>
      <c r="G552" s="181"/>
      <c r="H552" s="181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181"/>
      <c r="C553" s="181"/>
      <c r="D553" s="494"/>
      <c r="E553" s="181"/>
      <c r="F553" s="181"/>
      <c r="G553" s="181"/>
      <c r="H553" s="181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181"/>
      <c r="C554" s="181"/>
      <c r="D554" s="494"/>
      <c r="E554" s="181"/>
      <c r="F554" s="181"/>
      <c r="G554" s="181"/>
      <c r="H554" s="181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181"/>
      <c r="C555" s="181"/>
      <c r="D555" s="494"/>
      <c r="E555" s="181"/>
      <c r="F555" s="181"/>
      <c r="G555" s="181"/>
      <c r="H555" s="181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181"/>
      <c r="C556" s="181"/>
      <c r="D556" s="494"/>
      <c r="E556" s="181"/>
      <c r="F556" s="181"/>
      <c r="G556" s="181"/>
      <c r="H556" s="181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181"/>
      <c r="C557" s="181"/>
      <c r="D557" s="494"/>
      <c r="E557" s="181"/>
      <c r="F557" s="181"/>
      <c r="G557" s="181"/>
      <c r="H557" s="181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181"/>
      <c r="C558" s="181"/>
      <c r="D558" s="494"/>
      <c r="E558" s="181"/>
      <c r="F558" s="181"/>
      <c r="G558" s="181"/>
      <c r="H558" s="181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181"/>
      <c r="C559" s="181"/>
      <c r="D559" s="494"/>
      <c r="E559" s="181"/>
      <c r="F559" s="181"/>
      <c r="G559" s="181"/>
      <c r="H559" s="181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181"/>
      <c r="C560" s="181"/>
      <c r="D560" s="494"/>
      <c r="E560" s="181"/>
      <c r="F560" s="181"/>
      <c r="G560" s="181"/>
      <c r="H560" s="181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181"/>
      <c r="C561" s="181"/>
      <c r="D561" s="494"/>
      <c r="E561" s="181"/>
      <c r="F561" s="181"/>
      <c r="G561" s="181"/>
      <c r="H561" s="181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181"/>
      <c r="C562" s="181"/>
      <c r="D562" s="494"/>
      <c r="E562" s="181"/>
      <c r="F562" s="181"/>
      <c r="G562" s="181"/>
      <c r="H562" s="181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181"/>
      <c r="C563" s="181"/>
      <c r="D563" s="494"/>
      <c r="E563" s="181"/>
      <c r="F563" s="181"/>
      <c r="G563" s="181"/>
      <c r="H563" s="181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181"/>
      <c r="C564" s="181"/>
      <c r="D564" s="494"/>
      <c r="E564" s="181"/>
      <c r="F564" s="181"/>
      <c r="G564" s="181"/>
      <c r="H564" s="181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181"/>
      <c r="C565" s="181"/>
      <c r="D565" s="494"/>
      <c r="E565" s="181"/>
      <c r="F565" s="181"/>
      <c r="G565" s="181"/>
      <c r="H565" s="181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181"/>
      <c r="C566" s="181"/>
      <c r="D566" s="494"/>
      <c r="E566" s="181"/>
      <c r="F566" s="181"/>
      <c r="G566" s="181"/>
      <c r="H566" s="181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181"/>
      <c r="C567" s="181"/>
      <c r="D567" s="494"/>
      <c r="E567" s="181"/>
      <c r="F567" s="181"/>
      <c r="G567" s="181"/>
      <c r="H567" s="181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181"/>
      <c r="C568" s="181"/>
      <c r="D568" s="494"/>
      <c r="E568" s="181"/>
      <c r="F568" s="181"/>
      <c r="G568" s="181"/>
      <c r="H568" s="181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181"/>
      <c r="C569" s="181"/>
      <c r="D569" s="494"/>
      <c r="E569" s="181"/>
      <c r="F569" s="181"/>
      <c r="G569" s="181"/>
      <c r="H569" s="181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181"/>
      <c r="C570" s="181"/>
      <c r="D570" s="494"/>
      <c r="E570" s="181"/>
      <c r="F570" s="181"/>
      <c r="G570" s="181"/>
      <c r="H570" s="181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181"/>
      <c r="C571" s="181"/>
      <c r="D571" s="494"/>
      <c r="E571" s="181"/>
      <c r="F571" s="181"/>
      <c r="G571" s="181"/>
      <c r="H571" s="181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181"/>
      <c r="C572" s="181"/>
      <c r="D572" s="494"/>
      <c r="E572" s="181"/>
      <c r="F572" s="181"/>
      <c r="G572" s="181"/>
      <c r="H572" s="181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181"/>
      <c r="C573" s="181"/>
      <c r="D573" s="494"/>
      <c r="E573" s="181"/>
      <c r="F573" s="181"/>
      <c r="G573" s="181"/>
      <c r="H573" s="181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181"/>
      <c r="C574" s="181"/>
      <c r="D574" s="494"/>
      <c r="E574" s="181"/>
      <c r="F574" s="181"/>
      <c r="G574" s="181"/>
      <c r="H574" s="181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181"/>
      <c r="C575" s="181"/>
      <c r="D575" s="494"/>
      <c r="E575" s="181"/>
      <c r="F575" s="181"/>
      <c r="G575" s="181"/>
      <c r="H575" s="181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181"/>
      <c r="C576" s="181"/>
      <c r="D576" s="494"/>
      <c r="E576" s="181"/>
      <c r="F576" s="181"/>
      <c r="G576" s="181"/>
      <c r="H576" s="181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181"/>
      <c r="C577" s="181"/>
      <c r="D577" s="494"/>
      <c r="E577" s="181"/>
      <c r="F577" s="181"/>
      <c r="G577" s="181"/>
      <c r="H577" s="181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181"/>
      <c r="C578" s="181"/>
      <c r="D578" s="494"/>
      <c r="E578" s="181"/>
      <c r="F578" s="181"/>
      <c r="G578" s="181"/>
      <c r="H578" s="181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181"/>
      <c r="C579" s="181"/>
      <c r="D579" s="494"/>
      <c r="E579" s="181"/>
      <c r="F579" s="181"/>
      <c r="G579" s="181"/>
      <c r="H579" s="181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181"/>
      <c r="C580" s="181"/>
      <c r="D580" s="494"/>
      <c r="E580" s="181"/>
      <c r="F580" s="181"/>
      <c r="G580" s="181"/>
      <c r="H580" s="181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181"/>
      <c r="C581" s="181"/>
      <c r="D581" s="494"/>
      <c r="E581" s="181"/>
      <c r="F581" s="181"/>
      <c r="G581" s="181"/>
      <c r="H581" s="181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181"/>
      <c r="C582" s="181"/>
      <c r="D582" s="494"/>
      <c r="E582" s="181"/>
      <c r="F582" s="181"/>
      <c r="G582" s="181"/>
      <c r="H582" s="181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181"/>
      <c r="C583" s="181"/>
      <c r="D583" s="494"/>
      <c r="E583" s="181"/>
      <c r="F583" s="181"/>
      <c r="G583" s="181"/>
      <c r="H583" s="181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181"/>
      <c r="C584" s="181"/>
      <c r="D584" s="494"/>
      <c r="E584" s="181"/>
      <c r="F584" s="181"/>
      <c r="G584" s="181"/>
      <c r="H584" s="181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181"/>
      <c r="C585" s="181"/>
      <c r="D585" s="494"/>
      <c r="E585" s="181"/>
      <c r="F585" s="181"/>
      <c r="G585" s="181"/>
      <c r="H585" s="181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181"/>
      <c r="C586" s="181"/>
      <c r="D586" s="494"/>
      <c r="E586" s="181"/>
      <c r="F586" s="181"/>
      <c r="G586" s="181"/>
      <c r="H586" s="181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181"/>
      <c r="C587" s="181"/>
      <c r="D587" s="494"/>
      <c r="E587" s="181"/>
      <c r="F587" s="181"/>
      <c r="G587" s="181"/>
      <c r="H587" s="181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181"/>
      <c r="C588" s="181"/>
      <c r="D588" s="494"/>
      <c r="E588" s="181"/>
      <c r="F588" s="181"/>
      <c r="G588" s="181"/>
      <c r="H588" s="181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181"/>
      <c r="C589" s="181"/>
      <c r="D589" s="494"/>
      <c r="E589" s="181"/>
      <c r="F589" s="181"/>
      <c r="G589" s="181"/>
      <c r="H589" s="181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181"/>
      <c r="C590" s="181"/>
      <c r="D590" s="494"/>
      <c r="E590" s="181"/>
      <c r="F590" s="181"/>
      <c r="G590" s="181"/>
      <c r="H590" s="181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181"/>
      <c r="C591" s="181"/>
      <c r="D591" s="494"/>
      <c r="E591" s="181"/>
      <c r="F591" s="181"/>
      <c r="G591" s="181"/>
      <c r="H591" s="181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181"/>
      <c r="C592" s="181"/>
      <c r="D592" s="494"/>
      <c r="E592" s="181"/>
      <c r="F592" s="181"/>
      <c r="G592" s="181"/>
      <c r="H592" s="181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181"/>
      <c r="C593" s="181"/>
      <c r="D593" s="494"/>
      <c r="E593" s="181"/>
      <c r="F593" s="181"/>
      <c r="G593" s="181"/>
      <c r="H593" s="181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181"/>
      <c r="C594" s="181"/>
      <c r="D594" s="494"/>
      <c r="E594" s="181"/>
      <c r="F594" s="181"/>
      <c r="G594" s="181"/>
      <c r="H594" s="181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181"/>
      <c r="C595" s="181"/>
      <c r="D595" s="494"/>
      <c r="E595" s="181"/>
      <c r="F595" s="181"/>
      <c r="G595" s="181"/>
      <c r="H595" s="181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181"/>
      <c r="C596" s="181"/>
      <c r="D596" s="494"/>
      <c r="E596" s="181"/>
      <c r="F596" s="181"/>
      <c r="G596" s="181"/>
      <c r="H596" s="181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181"/>
      <c r="C597" s="181"/>
      <c r="D597" s="494"/>
      <c r="E597" s="181"/>
      <c r="F597" s="181"/>
      <c r="G597" s="181"/>
      <c r="H597" s="181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181"/>
      <c r="C598" s="181"/>
      <c r="D598" s="494"/>
      <c r="E598" s="181"/>
      <c r="F598" s="181"/>
      <c r="G598" s="181"/>
      <c r="H598" s="181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181"/>
      <c r="C599" s="181"/>
      <c r="D599" s="494"/>
      <c r="E599" s="181"/>
      <c r="F599" s="181"/>
      <c r="G599" s="181"/>
      <c r="H599" s="181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181"/>
      <c r="C600" s="181"/>
      <c r="D600" s="494"/>
      <c r="E600" s="181"/>
      <c r="F600" s="181"/>
      <c r="G600" s="181"/>
      <c r="H600" s="181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181"/>
      <c r="C601" s="181"/>
      <c r="D601" s="494"/>
      <c r="E601" s="181"/>
      <c r="F601" s="181"/>
      <c r="G601" s="181"/>
      <c r="H601" s="181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181"/>
      <c r="C602" s="181"/>
      <c r="D602" s="494"/>
      <c r="E602" s="181"/>
      <c r="F602" s="181"/>
      <c r="G602" s="181"/>
      <c r="H602" s="181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181"/>
      <c r="C603" s="181"/>
      <c r="D603" s="494"/>
      <c r="E603" s="181"/>
      <c r="F603" s="181"/>
      <c r="G603" s="181"/>
      <c r="H603" s="181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181"/>
      <c r="C604" s="181"/>
      <c r="D604" s="494"/>
      <c r="E604" s="181"/>
      <c r="F604" s="181"/>
      <c r="G604" s="181"/>
      <c r="H604" s="181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181"/>
      <c r="C605" s="181"/>
      <c r="D605" s="494"/>
      <c r="E605" s="181"/>
      <c r="F605" s="181"/>
      <c r="G605" s="181"/>
      <c r="H605" s="181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181"/>
      <c r="C606" s="181"/>
      <c r="D606" s="494"/>
      <c r="E606" s="181"/>
      <c r="F606" s="181"/>
      <c r="G606" s="181"/>
      <c r="H606" s="181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181"/>
      <c r="C607" s="181"/>
      <c r="D607" s="494"/>
      <c r="E607" s="181"/>
      <c r="F607" s="181"/>
      <c r="G607" s="181"/>
      <c r="H607" s="181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181"/>
      <c r="C608" s="181"/>
      <c r="D608" s="494"/>
      <c r="E608" s="181"/>
      <c r="F608" s="181"/>
      <c r="G608" s="181"/>
      <c r="H608" s="181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181"/>
      <c r="C609" s="181"/>
      <c r="D609" s="494"/>
      <c r="E609" s="181"/>
      <c r="F609" s="181"/>
      <c r="G609" s="181"/>
      <c r="H609" s="181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181"/>
      <c r="C610" s="181"/>
      <c r="D610" s="494"/>
      <c r="E610" s="181"/>
      <c r="F610" s="181"/>
      <c r="G610" s="181"/>
      <c r="H610" s="181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181"/>
      <c r="C611" s="181"/>
      <c r="D611" s="494"/>
      <c r="E611" s="181"/>
      <c r="F611" s="181"/>
      <c r="G611" s="181"/>
      <c r="H611" s="181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181"/>
      <c r="C612" s="181"/>
      <c r="D612" s="494"/>
      <c r="E612" s="181"/>
      <c r="F612" s="181"/>
      <c r="G612" s="181"/>
      <c r="H612" s="181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181"/>
      <c r="C613" s="181"/>
      <c r="D613" s="494"/>
      <c r="E613" s="181"/>
      <c r="F613" s="181"/>
      <c r="G613" s="181"/>
      <c r="H613" s="181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181"/>
      <c r="C614" s="181"/>
      <c r="D614" s="494"/>
      <c r="E614" s="181"/>
      <c r="F614" s="181"/>
      <c r="G614" s="181"/>
      <c r="H614" s="181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181"/>
      <c r="C615" s="181"/>
      <c r="D615" s="494"/>
      <c r="E615" s="181"/>
      <c r="F615" s="181"/>
      <c r="G615" s="181"/>
      <c r="H615" s="181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181"/>
      <c r="C616" s="181"/>
      <c r="D616" s="494"/>
      <c r="E616" s="181"/>
      <c r="F616" s="181"/>
      <c r="G616" s="181"/>
      <c r="H616" s="181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181"/>
      <c r="C617" s="181"/>
      <c r="D617" s="494"/>
      <c r="E617" s="181"/>
      <c r="F617" s="181"/>
      <c r="G617" s="181"/>
      <c r="H617" s="181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181"/>
      <c r="C618" s="181"/>
      <c r="D618" s="494"/>
      <c r="E618" s="181"/>
      <c r="F618" s="181"/>
      <c r="G618" s="181"/>
      <c r="H618" s="181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181"/>
      <c r="C619" s="181"/>
      <c r="D619" s="494"/>
      <c r="E619" s="181"/>
      <c r="F619" s="181"/>
      <c r="G619" s="181"/>
      <c r="H619" s="181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181"/>
      <c r="C620" s="181"/>
      <c r="D620" s="494"/>
      <c r="E620" s="181"/>
      <c r="F620" s="181"/>
      <c r="G620" s="181"/>
      <c r="H620" s="181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181"/>
      <c r="C621" s="181"/>
      <c r="D621" s="494"/>
      <c r="E621" s="181"/>
      <c r="F621" s="181"/>
      <c r="G621" s="181"/>
      <c r="H621" s="181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181"/>
      <c r="C622" s="181"/>
      <c r="D622" s="494"/>
      <c r="E622" s="181"/>
      <c r="F622" s="181"/>
      <c r="G622" s="181"/>
      <c r="H622" s="181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181"/>
      <c r="C623" s="181"/>
      <c r="D623" s="494"/>
      <c r="E623" s="181"/>
      <c r="F623" s="181"/>
      <c r="G623" s="181"/>
      <c r="H623" s="181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181"/>
      <c r="C624" s="181"/>
      <c r="D624" s="494"/>
      <c r="E624" s="181"/>
      <c r="F624" s="181"/>
      <c r="G624" s="181"/>
      <c r="H624" s="181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181"/>
      <c r="C625" s="181"/>
      <c r="D625" s="494"/>
      <c r="E625" s="181"/>
      <c r="F625" s="181"/>
      <c r="G625" s="181"/>
      <c r="H625" s="181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181"/>
      <c r="C626" s="181"/>
      <c r="D626" s="494"/>
      <c r="E626" s="181"/>
      <c r="F626" s="181"/>
      <c r="G626" s="181"/>
      <c r="H626" s="181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181"/>
      <c r="C627" s="181"/>
      <c r="D627" s="494"/>
      <c r="E627" s="181"/>
      <c r="F627" s="181"/>
      <c r="G627" s="181"/>
      <c r="H627" s="181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181"/>
      <c r="C628" s="181"/>
      <c r="D628" s="494"/>
      <c r="E628" s="181"/>
      <c r="F628" s="181"/>
      <c r="G628" s="181"/>
      <c r="H628" s="181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181"/>
      <c r="C629" s="181"/>
      <c r="D629" s="494"/>
      <c r="E629" s="181"/>
      <c r="F629" s="181"/>
      <c r="G629" s="181"/>
      <c r="H629" s="181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181"/>
      <c r="C630" s="181"/>
      <c r="D630" s="494"/>
      <c r="E630" s="181"/>
      <c r="F630" s="181"/>
      <c r="G630" s="181"/>
      <c r="H630" s="181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181"/>
      <c r="C631" s="181"/>
      <c r="D631" s="494"/>
      <c r="E631" s="181"/>
      <c r="F631" s="181"/>
      <c r="G631" s="181"/>
      <c r="H631" s="181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181"/>
      <c r="C632" s="181"/>
      <c r="D632" s="494"/>
      <c r="E632" s="181"/>
      <c r="F632" s="181"/>
      <c r="G632" s="181"/>
      <c r="H632" s="181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181"/>
      <c r="C633" s="181"/>
      <c r="D633" s="494"/>
      <c r="E633" s="181"/>
      <c r="F633" s="181"/>
      <c r="G633" s="181"/>
      <c r="H633" s="181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181"/>
      <c r="C634" s="181"/>
      <c r="D634" s="494"/>
      <c r="E634" s="181"/>
      <c r="F634" s="181"/>
      <c r="G634" s="181"/>
      <c r="H634" s="181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181"/>
      <c r="C635" s="181"/>
      <c r="D635" s="494"/>
      <c r="E635" s="181"/>
      <c r="F635" s="181"/>
      <c r="G635" s="181"/>
      <c r="H635" s="181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181"/>
      <c r="C636" s="181"/>
      <c r="D636" s="494"/>
      <c r="E636" s="181"/>
      <c r="F636" s="181"/>
      <c r="G636" s="181"/>
      <c r="H636" s="181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181"/>
      <c r="C637" s="181"/>
      <c r="D637" s="494"/>
      <c r="E637" s="181"/>
      <c r="F637" s="181"/>
      <c r="G637" s="181"/>
      <c r="H637" s="181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181"/>
      <c r="C638" s="181"/>
      <c r="D638" s="494"/>
      <c r="E638" s="181"/>
      <c r="F638" s="181"/>
      <c r="G638" s="181"/>
      <c r="H638" s="181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181"/>
      <c r="C639" s="181"/>
      <c r="D639" s="494"/>
      <c r="E639" s="181"/>
      <c r="F639" s="181"/>
      <c r="G639" s="181"/>
      <c r="H639" s="181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181"/>
      <c r="C640" s="181"/>
      <c r="D640" s="494"/>
      <c r="E640" s="181"/>
      <c r="F640" s="181"/>
      <c r="G640" s="181"/>
      <c r="H640" s="181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181"/>
      <c r="C641" s="181"/>
      <c r="D641" s="494"/>
      <c r="E641" s="181"/>
      <c r="F641" s="181"/>
      <c r="G641" s="181"/>
      <c r="H641" s="181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181"/>
      <c r="C642" s="181"/>
      <c r="D642" s="494"/>
      <c r="E642" s="181"/>
      <c r="F642" s="181"/>
      <c r="G642" s="181"/>
      <c r="H642" s="181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181"/>
      <c r="C643" s="181"/>
      <c r="D643" s="494"/>
      <c r="E643" s="181"/>
      <c r="F643" s="181"/>
      <c r="G643" s="181"/>
      <c r="H643" s="181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181"/>
      <c r="C644" s="181"/>
      <c r="D644" s="494"/>
      <c r="E644" s="181"/>
      <c r="F644" s="181"/>
      <c r="G644" s="181"/>
      <c r="H644" s="181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181"/>
      <c r="C645" s="181"/>
      <c r="D645" s="494"/>
      <c r="E645" s="181"/>
      <c r="F645" s="181"/>
      <c r="G645" s="181"/>
      <c r="H645" s="181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181"/>
      <c r="C646" s="181"/>
      <c r="D646" s="494"/>
      <c r="E646" s="181"/>
      <c r="F646" s="181"/>
      <c r="G646" s="181"/>
      <c r="H646" s="181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181"/>
      <c r="C647" s="181"/>
      <c r="D647" s="494"/>
      <c r="E647" s="181"/>
      <c r="F647" s="181"/>
      <c r="G647" s="181"/>
      <c r="H647" s="181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181"/>
      <c r="C648" s="181"/>
      <c r="D648" s="494"/>
      <c r="E648" s="181"/>
      <c r="F648" s="181"/>
      <c r="G648" s="181"/>
      <c r="H648" s="181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181"/>
      <c r="C649" s="181"/>
      <c r="D649" s="494"/>
      <c r="E649" s="181"/>
      <c r="F649" s="181"/>
      <c r="G649" s="181"/>
      <c r="H649" s="181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181"/>
      <c r="C650" s="181"/>
      <c r="D650" s="494"/>
      <c r="E650" s="181"/>
      <c r="F650" s="181"/>
      <c r="G650" s="181"/>
      <c r="H650" s="181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181"/>
      <c r="C651" s="181"/>
      <c r="D651" s="494"/>
      <c r="E651" s="181"/>
      <c r="F651" s="181"/>
      <c r="G651" s="181"/>
      <c r="H651" s="181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181"/>
      <c r="C652" s="181"/>
      <c r="D652" s="494"/>
      <c r="E652" s="181"/>
      <c r="F652" s="181"/>
      <c r="G652" s="181"/>
      <c r="H652" s="181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181"/>
      <c r="C653" s="181"/>
      <c r="D653" s="494"/>
      <c r="E653" s="181"/>
      <c r="F653" s="181"/>
      <c r="G653" s="181"/>
      <c r="H653" s="181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181"/>
      <c r="C654" s="181"/>
      <c r="D654" s="494"/>
      <c r="E654" s="181"/>
      <c r="F654" s="181"/>
      <c r="G654" s="181"/>
      <c r="H654" s="181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181"/>
      <c r="C655" s="181"/>
      <c r="D655" s="494"/>
      <c r="E655" s="181"/>
      <c r="F655" s="181"/>
      <c r="G655" s="181"/>
      <c r="H655" s="181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181"/>
      <c r="C656" s="181"/>
      <c r="D656" s="494"/>
      <c r="E656" s="181"/>
      <c r="F656" s="181"/>
      <c r="G656" s="181"/>
      <c r="H656" s="181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181"/>
      <c r="C657" s="181"/>
      <c r="D657" s="494"/>
      <c r="E657" s="181"/>
      <c r="F657" s="181"/>
      <c r="G657" s="181"/>
      <c r="H657" s="181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181"/>
      <c r="C658" s="181"/>
      <c r="D658" s="494"/>
      <c r="E658" s="181"/>
      <c r="F658" s="181"/>
      <c r="G658" s="181"/>
      <c r="H658" s="181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181"/>
      <c r="C659" s="181"/>
      <c r="D659" s="494"/>
      <c r="E659" s="181"/>
      <c r="F659" s="181"/>
      <c r="G659" s="181"/>
      <c r="H659" s="181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181"/>
      <c r="C660" s="181"/>
      <c r="D660" s="494"/>
      <c r="E660" s="181"/>
      <c r="F660" s="181"/>
      <c r="G660" s="181"/>
      <c r="H660" s="181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181"/>
      <c r="C661" s="181"/>
      <c r="D661" s="494"/>
      <c r="E661" s="181"/>
      <c r="F661" s="181"/>
      <c r="G661" s="181"/>
      <c r="H661" s="181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181"/>
      <c r="C662" s="181"/>
      <c r="D662" s="494"/>
      <c r="E662" s="181"/>
      <c r="F662" s="181"/>
      <c r="G662" s="181"/>
      <c r="H662" s="181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181"/>
      <c r="C663" s="181"/>
      <c r="D663" s="494"/>
      <c r="E663" s="181"/>
      <c r="F663" s="181"/>
      <c r="G663" s="181"/>
      <c r="H663" s="181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181"/>
      <c r="C664" s="181"/>
      <c r="D664" s="494"/>
      <c r="E664" s="181"/>
      <c r="F664" s="181"/>
      <c r="G664" s="181"/>
      <c r="H664" s="181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181"/>
      <c r="C665" s="181"/>
      <c r="D665" s="494"/>
      <c r="E665" s="181"/>
      <c r="F665" s="181"/>
      <c r="G665" s="181"/>
      <c r="H665" s="181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181"/>
      <c r="C666" s="181"/>
      <c r="D666" s="494"/>
      <c r="E666" s="181"/>
      <c r="F666" s="181"/>
      <c r="G666" s="181"/>
      <c r="H666" s="181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181"/>
      <c r="C667" s="181"/>
      <c r="D667" s="494"/>
      <c r="E667" s="181"/>
      <c r="F667" s="181"/>
      <c r="G667" s="181"/>
      <c r="H667" s="181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181"/>
      <c r="C668" s="181"/>
      <c r="D668" s="494"/>
      <c r="E668" s="181"/>
      <c r="F668" s="181"/>
      <c r="G668" s="181"/>
      <c r="H668" s="181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181"/>
      <c r="C669" s="181"/>
      <c r="D669" s="494"/>
      <c r="E669" s="181"/>
      <c r="F669" s="181"/>
      <c r="G669" s="181"/>
      <c r="H669" s="181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181"/>
      <c r="C670" s="181"/>
      <c r="D670" s="494"/>
      <c r="E670" s="181"/>
      <c r="F670" s="181"/>
      <c r="G670" s="181"/>
      <c r="H670" s="181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181"/>
      <c r="C671" s="181"/>
      <c r="D671" s="494"/>
      <c r="E671" s="181"/>
      <c r="F671" s="181"/>
      <c r="G671" s="181"/>
      <c r="H671" s="181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181"/>
      <c r="C672" s="181"/>
      <c r="D672" s="494"/>
      <c r="E672" s="181"/>
      <c r="F672" s="181"/>
      <c r="G672" s="181"/>
      <c r="H672" s="181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181"/>
      <c r="C673" s="181"/>
      <c r="D673" s="494"/>
      <c r="E673" s="181"/>
      <c r="F673" s="181"/>
      <c r="G673" s="181"/>
      <c r="H673" s="181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181"/>
      <c r="C674" s="181"/>
      <c r="D674" s="494"/>
      <c r="E674" s="181"/>
      <c r="F674" s="181"/>
      <c r="G674" s="181"/>
      <c r="H674" s="181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181"/>
      <c r="C675" s="181"/>
      <c r="D675" s="494"/>
      <c r="E675" s="181"/>
      <c r="F675" s="181"/>
      <c r="G675" s="181"/>
      <c r="H675" s="181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181"/>
      <c r="C676" s="181"/>
      <c r="D676" s="494"/>
      <c r="E676" s="181"/>
      <c r="F676" s="181"/>
      <c r="G676" s="181"/>
      <c r="H676" s="181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181"/>
      <c r="C677" s="181"/>
      <c r="D677" s="494"/>
      <c r="E677" s="181"/>
      <c r="F677" s="181"/>
      <c r="G677" s="181"/>
      <c r="H677" s="181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181"/>
      <c r="C678" s="181"/>
      <c r="D678" s="494"/>
      <c r="E678" s="181"/>
      <c r="F678" s="181"/>
      <c r="G678" s="181"/>
      <c r="H678" s="181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181"/>
      <c r="C679" s="181"/>
      <c r="D679" s="494"/>
      <c r="E679" s="181"/>
      <c r="F679" s="181"/>
      <c r="G679" s="181"/>
      <c r="H679" s="181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181"/>
      <c r="C680" s="181"/>
      <c r="D680" s="494"/>
      <c r="E680" s="181"/>
      <c r="F680" s="181"/>
      <c r="G680" s="181"/>
      <c r="H680" s="181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181"/>
      <c r="C681" s="181"/>
      <c r="D681" s="494"/>
      <c r="E681" s="181"/>
      <c r="F681" s="181"/>
      <c r="G681" s="181"/>
      <c r="H681" s="181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181"/>
      <c r="C682" s="181"/>
      <c r="D682" s="494"/>
      <c r="E682" s="181"/>
      <c r="F682" s="181"/>
      <c r="G682" s="181"/>
      <c r="H682" s="181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181"/>
      <c r="C683" s="181"/>
      <c r="D683" s="494"/>
      <c r="E683" s="181"/>
      <c r="F683" s="181"/>
      <c r="G683" s="181"/>
      <c r="H683" s="181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181"/>
      <c r="C684" s="181"/>
      <c r="D684" s="494"/>
      <c r="E684" s="181"/>
      <c r="F684" s="181"/>
      <c r="G684" s="181"/>
      <c r="H684" s="181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181"/>
      <c r="C685" s="181"/>
      <c r="D685" s="494"/>
      <c r="E685" s="181"/>
      <c r="F685" s="181"/>
      <c r="G685" s="181"/>
      <c r="H685" s="181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181"/>
      <c r="C686" s="181"/>
      <c r="D686" s="494"/>
      <c r="E686" s="181"/>
      <c r="F686" s="181"/>
      <c r="G686" s="181"/>
      <c r="H686" s="181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181"/>
      <c r="C687" s="181"/>
      <c r="D687" s="494"/>
      <c r="E687" s="181"/>
      <c r="F687" s="181"/>
      <c r="G687" s="181"/>
      <c r="H687" s="181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181"/>
      <c r="C688" s="181"/>
      <c r="D688" s="494"/>
      <c r="E688" s="181"/>
      <c r="F688" s="181"/>
      <c r="G688" s="181"/>
      <c r="H688" s="181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181"/>
      <c r="C689" s="181"/>
      <c r="D689" s="494"/>
      <c r="E689" s="181"/>
      <c r="F689" s="181"/>
      <c r="G689" s="181"/>
      <c r="H689" s="181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181"/>
      <c r="C690" s="181"/>
      <c r="D690" s="494"/>
      <c r="E690" s="181"/>
      <c r="F690" s="181"/>
      <c r="G690" s="181"/>
      <c r="H690" s="181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181"/>
      <c r="C691" s="181"/>
      <c r="D691" s="494"/>
      <c r="E691" s="181"/>
      <c r="F691" s="181"/>
      <c r="G691" s="181"/>
      <c r="H691" s="181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181"/>
      <c r="C692" s="181"/>
      <c r="D692" s="494"/>
      <c r="E692" s="181"/>
      <c r="F692" s="181"/>
      <c r="G692" s="181"/>
      <c r="H692" s="181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181"/>
      <c r="C693" s="181"/>
      <c r="D693" s="494"/>
      <c r="E693" s="181"/>
      <c r="F693" s="181"/>
      <c r="G693" s="181"/>
      <c r="H693" s="181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181"/>
      <c r="C694" s="181"/>
      <c r="D694" s="494"/>
      <c r="E694" s="181"/>
      <c r="F694" s="181"/>
      <c r="G694" s="181"/>
      <c r="H694" s="181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181"/>
      <c r="C695" s="181"/>
      <c r="D695" s="494"/>
      <c r="E695" s="181"/>
      <c r="F695" s="181"/>
      <c r="G695" s="181"/>
      <c r="H695" s="181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181"/>
      <c r="C696" s="181"/>
      <c r="D696" s="494"/>
      <c r="E696" s="181"/>
      <c r="F696" s="181"/>
      <c r="G696" s="181"/>
      <c r="H696" s="181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181"/>
      <c r="C697" s="181"/>
      <c r="D697" s="494"/>
      <c r="E697" s="181"/>
      <c r="F697" s="181"/>
      <c r="G697" s="181"/>
      <c r="H697" s="181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181"/>
      <c r="C698" s="181"/>
      <c r="D698" s="494"/>
      <c r="E698" s="181"/>
      <c r="F698" s="181"/>
      <c r="G698" s="181"/>
      <c r="H698" s="181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181"/>
      <c r="C699" s="181"/>
      <c r="D699" s="494"/>
      <c r="E699" s="181"/>
      <c r="F699" s="181"/>
      <c r="G699" s="181"/>
      <c r="H699" s="181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181"/>
      <c r="C700" s="181"/>
      <c r="D700" s="494"/>
      <c r="E700" s="181"/>
      <c r="F700" s="181"/>
      <c r="G700" s="181"/>
      <c r="H700" s="181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181"/>
      <c r="C701" s="181"/>
      <c r="D701" s="494"/>
      <c r="E701" s="181"/>
      <c r="F701" s="181"/>
      <c r="G701" s="181"/>
      <c r="H701" s="181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181"/>
      <c r="C702" s="181"/>
      <c r="D702" s="494"/>
      <c r="E702" s="181"/>
      <c r="F702" s="181"/>
      <c r="G702" s="181"/>
      <c r="H702" s="181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181"/>
      <c r="C703" s="181"/>
      <c r="D703" s="494"/>
      <c r="E703" s="181"/>
      <c r="F703" s="181"/>
      <c r="G703" s="181"/>
      <c r="H703" s="181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181"/>
      <c r="C704" s="181"/>
      <c r="D704" s="494"/>
      <c r="E704" s="181"/>
      <c r="F704" s="181"/>
      <c r="G704" s="181"/>
      <c r="H704" s="181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181"/>
      <c r="C705" s="181"/>
      <c r="D705" s="494"/>
      <c r="E705" s="181"/>
      <c r="F705" s="181"/>
      <c r="G705" s="181"/>
      <c r="H705" s="181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181"/>
      <c r="C706" s="181"/>
      <c r="D706" s="494"/>
      <c r="E706" s="181"/>
      <c r="F706" s="181"/>
      <c r="G706" s="181"/>
      <c r="H706" s="181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181"/>
      <c r="C707" s="181"/>
      <c r="D707" s="494"/>
      <c r="E707" s="181"/>
      <c r="F707" s="181"/>
      <c r="G707" s="181"/>
      <c r="H707" s="181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181"/>
      <c r="C708" s="181"/>
      <c r="D708" s="494"/>
      <c r="E708" s="181"/>
      <c r="F708" s="181"/>
      <c r="G708" s="181"/>
      <c r="H708" s="181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181"/>
      <c r="C709" s="181"/>
      <c r="D709" s="494"/>
      <c r="E709" s="181"/>
      <c r="F709" s="181"/>
      <c r="G709" s="181"/>
      <c r="H709" s="181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181"/>
      <c r="C710" s="181"/>
      <c r="D710" s="494"/>
      <c r="E710" s="181"/>
      <c r="F710" s="181"/>
      <c r="G710" s="181"/>
      <c r="H710" s="181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181"/>
      <c r="C711" s="181"/>
      <c r="D711" s="494"/>
      <c r="E711" s="181"/>
      <c r="F711" s="181"/>
      <c r="G711" s="181"/>
      <c r="H711" s="181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181"/>
      <c r="C712" s="181"/>
      <c r="D712" s="494"/>
      <c r="E712" s="181"/>
      <c r="F712" s="181"/>
      <c r="G712" s="181"/>
      <c r="H712" s="181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181"/>
      <c r="C713" s="181"/>
      <c r="D713" s="494"/>
      <c r="E713" s="181"/>
      <c r="F713" s="181"/>
      <c r="G713" s="181"/>
      <c r="H713" s="181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181"/>
      <c r="C714" s="181"/>
      <c r="D714" s="494"/>
      <c r="E714" s="181"/>
      <c r="F714" s="181"/>
      <c r="G714" s="181"/>
      <c r="H714" s="181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181"/>
      <c r="C715" s="181"/>
      <c r="D715" s="494"/>
      <c r="E715" s="181"/>
      <c r="F715" s="181"/>
      <c r="G715" s="181"/>
      <c r="H715" s="181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181"/>
      <c r="C716" s="181"/>
      <c r="D716" s="494"/>
      <c r="E716" s="181"/>
      <c r="F716" s="181"/>
      <c r="G716" s="181"/>
      <c r="H716" s="181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181"/>
      <c r="C717" s="181"/>
      <c r="D717" s="494"/>
      <c r="E717" s="181"/>
      <c r="F717" s="181"/>
      <c r="G717" s="181"/>
      <c r="H717" s="181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181"/>
      <c r="C718" s="181"/>
      <c r="D718" s="494"/>
      <c r="E718" s="181"/>
      <c r="F718" s="181"/>
      <c r="G718" s="181"/>
      <c r="H718" s="181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181"/>
      <c r="C719" s="181"/>
      <c r="D719" s="494"/>
      <c r="E719" s="181"/>
      <c r="F719" s="181"/>
      <c r="G719" s="181"/>
      <c r="H719" s="181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181"/>
      <c r="C720" s="181"/>
      <c r="D720" s="494"/>
      <c r="E720" s="181"/>
      <c r="F720" s="181"/>
      <c r="G720" s="181"/>
      <c r="H720" s="181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181"/>
      <c r="C721" s="181"/>
      <c r="D721" s="494"/>
      <c r="E721" s="181"/>
      <c r="F721" s="181"/>
      <c r="G721" s="181"/>
      <c r="H721" s="181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181"/>
      <c r="C722" s="181"/>
      <c r="D722" s="494"/>
      <c r="E722" s="181"/>
      <c r="F722" s="181"/>
      <c r="G722" s="181"/>
      <c r="H722" s="181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181"/>
      <c r="C723" s="181"/>
      <c r="D723" s="494"/>
      <c r="E723" s="181"/>
      <c r="F723" s="181"/>
      <c r="G723" s="181"/>
      <c r="H723" s="181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181"/>
      <c r="C724" s="181"/>
      <c r="D724" s="494"/>
      <c r="E724" s="181"/>
      <c r="F724" s="181"/>
      <c r="G724" s="181"/>
      <c r="H724" s="181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181"/>
      <c r="C725" s="181"/>
      <c r="D725" s="494"/>
      <c r="E725" s="181"/>
      <c r="F725" s="181"/>
      <c r="G725" s="181"/>
      <c r="H725" s="181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181"/>
      <c r="C726" s="181"/>
      <c r="D726" s="494"/>
      <c r="E726" s="181"/>
      <c r="F726" s="181"/>
      <c r="G726" s="181"/>
      <c r="H726" s="181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181"/>
      <c r="C727" s="181"/>
      <c r="D727" s="494"/>
      <c r="E727" s="181"/>
      <c r="F727" s="181"/>
      <c r="G727" s="181"/>
      <c r="H727" s="181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181"/>
      <c r="C728" s="181"/>
      <c r="D728" s="494"/>
      <c r="E728" s="181"/>
      <c r="F728" s="181"/>
      <c r="G728" s="181"/>
      <c r="H728" s="181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181"/>
      <c r="C729" s="181"/>
      <c r="D729" s="494"/>
      <c r="E729" s="181"/>
      <c r="F729" s="181"/>
      <c r="G729" s="181"/>
      <c r="H729" s="181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181"/>
      <c r="C730" s="181"/>
      <c r="D730" s="494"/>
      <c r="E730" s="181"/>
      <c r="F730" s="181"/>
      <c r="G730" s="181"/>
      <c r="H730" s="181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181"/>
      <c r="C731" s="181"/>
      <c r="D731" s="494"/>
      <c r="E731" s="181"/>
      <c r="F731" s="181"/>
      <c r="G731" s="181"/>
      <c r="H731" s="181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181"/>
      <c r="C732" s="181"/>
      <c r="D732" s="494"/>
      <c r="E732" s="181"/>
      <c r="F732" s="181"/>
      <c r="G732" s="181"/>
      <c r="H732" s="181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181"/>
      <c r="C733" s="181"/>
      <c r="D733" s="494"/>
      <c r="E733" s="181"/>
      <c r="F733" s="181"/>
      <c r="G733" s="181"/>
      <c r="H733" s="181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181"/>
      <c r="C734" s="181"/>
      <c r="D734" s="494"/>
      <c r="E734" s="181"/>
      <c r="F734" s="181"/>
      <c r="G734" s="181"/>
      <c r="H734" s="181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181"/>
      <c r="C735" s="181"/>
      <c r="D735" s="494"/>
      <c r="E735" s="181"/>
      <c r="F735" s="181"/>
      <c r="G735" s="181"/>
      <c r="H735" s="181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181"/>
      <c r="C736" s="181"/>
      <c r="D736" s="494"/>
      <c r="E736" s="181"/>
      <c r="F736" s="181"/>
      <c r="G736" s="181"/>
      <c r="H736" s="181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181"/>
      <c r="C737" s="181"/>
      <c r="D737" s="494"/>
      <c r="E737" s="181"/>
      <c r="F737" s="181"/>
      <c r="G737" s="181"/>
      <c r="H737" s="181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181"/>
      <c r="C738" s="181"/>
      <c r="D738" s="494"/>
      <c r="E738" s="181"/>
      <c r="F738" s="181"/>
      <c r="G738" s="181"/>
      <c r="H738" s="181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181"/>
      <c r="C739" s="181"/>
      <c r="D739" s="494"/>
      <c r="E739" s="181"/>
      <c r="F739" s="181"/>
      <c r="G739" s="181"/>
      <c r="H739" s="181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181"/>
      <c r="C740" s="181"/>
      <c r="D740" s="494"/>
      <c r="E740" s="181"/>
      <c r="F740" s="181"/>
      <c r="G740" s="181"/>
      <c r="H740" s="181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181"/>
      <c r="C741" s="181"/>
      <c r="D741" s="494"/>
      <c r="E741" s="181"/>
      <c r="F741" s="181"/>
      <c r="G741" s="181"/>
      <c r="H741" s="181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181"/>
      <c r="C742" s="181"/>
      <c r="D742" s="494"/>
      <c r="E742" s="181"/>
      <c r="F742" s="181"/>
      <c r="G742" s="181"/>
      <c r="H742" s="181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181"/>
      <c r="C743" s="181"/>
      <c r="D743" s="494"/>
      <c r="E743" s="181"/>
      <c r="F743" s="181"/>
      <c r="G743" s="181"/>
      <c r="H743" s="181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181"/>
      <c r="C744" s="181"/>
      <c r="D744" s="494"/>
      <c r="E744" s="181"/>
      <c r="F744" s="181"/>
      <c r="G744" s="181"/>
      <c r="H744" s="181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181"/>
      <c r="C745" s="181"/>
      <c r="D745" s="494"/>
      <c r="E745" s="181"/>
      <c r="F745" s="181"/>
      <c r="G745" s="181"/>
      <c r="H745" s="181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181"/>
      <c r="C746" s="181"/>
      <c r="D746" s="494"/>
      <c r="E746" s="181"/>
      <c r="F746" s="181"/>
      <c r="G746" s="181"/>
      <c r="H746" s="181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181"/>
      <c r="C747" s="181"/>
      <c r="D747" s="494"/>
      <c r="E747" s="181"/>
      <c r="F747" s="181"/>
      <c r="G747" s="181"/>
      <c r="H747" s="181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181"/>
      <c r="C748" s="181"/>
      <c r="D748" s="494"/>
      <c r="E748" s="181"/>
      <c r="F748" s="181"/>
      <c r="G748" s="181"/>
      <c r="H748" s="181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181"/>
      <c r="C749" s="181"/>
      <c r="D749" s="494"/>
      <c r="E749" s="181"/>
      <c r="F749" s="181"/>
      <c r="G749" s="181"/>
      <c r="H749" s="181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181"/>
      <c r="C750" s="181"/>
      <c r="D750" s="494"/>
      <c r="E750" s="181"/>
      <c r="F750" s="181"/>
      <c r="G750" s="181"/>
      <c r="H750" s="181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181"/>
      <c r="C751" s="181"/>
      <c r="D751" s="494"/>
      <c r="E751" s="181"/>
      <c r="F751" s="181"/>
      <c r="G751" s="181"/>
      <c r="H751" s="181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181"/>
      <c r="C752" s="181"/>
      <c r="D752" s="494"/>
      <c r="E752" s="181"/>
      <c r="F752" s="181"/>
      <c r="G752" s="181"/>
      <c r="H752" s="181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181"/>
      <c r="C753" s="181"/>
      <c r="D753" s="494"/>
      <c r="E753" s="181"/>
      <c r="F753" s="181"/>
      <c r="G753" s="181"/>
      <c r="H753" s="181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181"/>
      <c r="C754" s="181"/>
      <c r="D754" s="494"/>
      <c r="E754" s="181"/>
      <c r="F754" s="181"/>
      <c r="G754" s="181"/>
      <c r="H754" s="181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181"/>
      <c r="C755" s="181"/>
      <c r="D755" s="494"/>
      <c r="E755" s="181"/>
      <c r="F755" s="181"/>
      <c r="G755" s="181"/>
      <c r="H755" s="181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181"/>
      <c r="C756" s="181"/>
      <c r="D756" s="494"/>
      <c r="E756" s="181"/>
      <c r="F756" s="181"/>
      <c r="G756" s="181"/>
      <c r="H756" s="181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181"/>
      <c r="C757" s="181"/>
      <c r="D757" s="494"/>
      <c r="E757" s="181"/>
      <c r="F757" s="181"/>
      <c r="G757" s="181"/>
      <c r="H757" s="181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181"/>
      <c r="C758" s="181"/>
      <c r="D758" s="494"/>
      <c r="E758" s="181"/>
      <c r="F758" s="181"/>
      <c r="G758" s="181"/>
      <c r="H758" s="181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181"/>
      <c r="C759" s="181"/>
      <c r="D759" s="494"/>
      <c r="E759" s="181"/>
      <c r="F759" s="181"/>
      <c r="G759" s="181"/>
      <c r="H759" s="181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181"/>
      <c r="C760" s="181"/>
      <c r="D760" s="494"/>
      <c r="E760" s="181"/>
      <c r="F760" s="181"/>
      <c r="G760" s="181"/>
      <c r="H760" s="181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181"/>
      <c r="C761" s="181"/>
      <c r="D761" s="494"/>
      <c r="E761" s="181"/>
      <c r="F761" s="181"/>
      <c r="G761" s="181"/>
      <c r="H761" s="181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181"/>
      <c r="C762" s="181"/>
      <c r="D762" s="494"/>
      <c r="E762" s="181"/>
      <c r="F762" s="181"/>
      <c r="G762" s="181"/>
      <c r="H762" s="181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181"/>
      <c r="C763" s="181"/>
      <c r="D763" s="494"/>
      <c r="E763" s="181"/>
      <c r="F763" s="181"/>
      <c r="G763" s="181"/>
      <c r="H763" s="181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181"/>
      <c r="C764" s="181"/>
      <c r="D764" s="494"/>
      <c r="E764" s="181"/>
      <c r="F764" s="181"/>
      <c r="G764" s="181"/>
      <c r="H764" s="181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181"/>
      <c r="C765" s="181"/>
      <c r="D765" s="494"/>
      <c r="E765" s="181"/>
      <c r="F765" s="181"/>
      <c r="G765" s="181"/>
      <c r="H765" s="181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181"/>
      <c r="C766" s="181"/>
      <c r="D766" s="494"/>
      <c r="E766" s="181"/>
      <c r="F766" s="181"/>
      <c r="G766" s="181"/>
      <c r="H766" s="181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181"/>
      <c r="C767" s="181"/>
      <c r="D767" s="494"/>
      <c r="E767" s="181"/>
      <c r="F767" s="181"/>
      <c r="G767" s="181"/>
      <c r="H767" s="181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181"/>
      <c r="C768" s="181"/>
      <c r="D768" s="494"/>
      <c r="E768" s="181"/>
      <c r="F768" s="181"/>
      <c r="G768" s="181"/>
      <c r="H768" s="181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181"/>
      <c r="C769" s="181"/>
      <c r="D769" s="494"/>
      <c r="E769" s="181"/>
      <c r="F769" s="181"/>
      <c r="G769" s="181"/>
      <c r="H769" s="181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181"/>
      <c r="C770" s="181"/>
      <c r="D770" s="494"/>
      <c r="E770" s="181"/>
      <c r="F770" s="181"/>
      <c r="G770" s="181"/>
      <c r="H770" s="181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181"/>
      <c r="C771" s="181"/>
      <c r="D771" s="494"/>
      <c r="E771" s="181"/>
      <c r="F771" s="181"/>
      <c r="G771" s="181"/>
      <c r="H771" s="181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181"/>
      <c r="C772" s="181"/>
      <c r="D772" s="494"/>
      <c r="E772" s="181"/>
      <c r="F772" s="181"/>
      <c r="G772" s="181"/>
      <c r="H772" s="181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181"/>
      <c r="C773" s="181"/>
      <c r="D773" s="494"/>
      <c r="E773" s="181"/>
      <c r="F773" s="181"/>
      <c r="G773" s="181"/>
      <c r="H773" s="181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181"/>
      <c r="C774" s="181"/>
      <c r="D774" s="494"/>
      <c r="E774" s="181"/>
      <c r="F774" s="181"/>
      <c r="G774" s="181"/>
      <c r="H774" s="181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181"/>
      <c r="C775" s="181"/>
      <c r="D775" s="494"/>
      <c r="E775" s="181"/>
      <c r="F775" s="181"/>
      <c r="G775" s="181"/>
      <c r="H775" s="181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181"/>
      <c r="C776" s="181"/>
      <c r="D776" s="494"/>
      <c r="E776" s="181"/>
      <c r="F776" s="181"/>
      <c r="G776" s="181"/>
      <c r="H776" s="181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181"/>
      <c r="C777" s="181"/>
      <c r="D777" s="494"/>
      <c r="E777" s="181"/>
      <c r="F777" s="181"/>
      <c r="G777" s="181"/>
      <c r="H777" s="181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181"/>
      <c r="C778" s="181"/>
      <c r="D778" s="494"/>
      <c r="E778" s="181"/>
      <c r="F778" s="181"/>
      <c r="G778" s="181"/>
      <c r="H778" s="181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181"/>
      <c r="C779" s="181"/>
      <c r="D779" s="494"/>
      <c r="E779" s="181"/>
      <c r="F779" s="181"/>
      <c r="G779" s="181"/>
      <c r="H779" s="181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181"/>
      <c r="C780" s="181"/>
      <c r="D780" s="494"/>
      <c r="E780" s="181"/>
      <c r="F780" s="181"/>
      <c r="G780" s="181"/>
      <c r="H780" s="181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181"/>
      <c r="C781" s="181"/>
      <c r="D781" s="494"/>
      <c r="E781" s="181"/>
      <c r="F781" s="181"/>
      <c r="G781" s="181"/>
      <c r="H781" s="181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181"/>
      <c r="C782" s="181"/>
      <c r="D782" s="494"/>
      <c r="E782" s="181"/>
      <c r="F782" s="181"/>
      <c r="G782" s="181"/>
      <c r="H782" s="181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181"/>
      <c r="C783" s="181"/>
      <c r="D783" s="494"/>
      <c r="E783" s="181"/>
      <c r="F783" s="181"/>
      <c r="G783" s="181"/>
      <c r="H783" s="181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181"/>
      <c r="C784" s="181"/>
      <c r="D784" s="494"/>
      <c r="E784" s="181"/>
      <c r="F784" s="181"/>
      <c r="G784" s="181"/>
      <c r="H784" s="181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181"/>
      <c r="C785" s="181"/>
      <c r="D785" s="494"/>
      <c r="E785" s="181"/>
      <c r="F785" s="181"/>
      <c r="G785" s="181"/>
      <c r="H785" s="181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181"/>
      <c r="C786" s="181"/>
      <c r="D786" s="494"/>
      <c r="E786" s="181"/>
      <c r="F786" s="181"/>
      <c r="G786" s="181"/>
      <c r="H786" s="181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181"/>
      <c r="C787" s="181"/>
      <c r="D787" s="494"/>
      <c r="E787" s="181"/>
      <c r="F787" s="181"/>
      <c r="G787" s="181"/>
      <c r="H787" s="181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181"/>
      <c r="C788" s="181"/>
      <c r="D788" s="494"/>
      <c r="E788" s="181"/>
      <c r="F788" s="181"/>
      <c r="G788" s="181"/>
      <c r="H788" s="181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181"/>
      <c r="C789" s="181"/>
      <c r="D789" s="494"/>
      <c r="E789" s="181"/>
      <c r="F789" s="181"/>
      <c r="G789" s="181"/>
      <c r="H789" s="181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181"/>
      <c r="C790" s="181"/>
      <c r="D790" s="494"/>
      <c r="E790" s="181"/>
      <c r="F790" s="181"/>
      <c r="G790" s="181"/>
      <c r="H790" s="181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181"/>
      <c r="C791" s="181"/>
      <c r="D791" s="494"/>
      <c r="E791" s="181"/>
      <c r="F791" s="181"/>
      <c r="G791" s="181"/>
      <c r="H791" s="181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181"/>
      <c r="C792" s="181"/>
      <c r="D792" s="494"/>
      <c r="E792" s="181"/>
      <c r="F792" s="181"/>
      <c r="G792" s="181"/>
      <c r="H792" s="181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181"/>
      <c r="C793" s="181"/>
      <c r="D793" s="494"/>
      <c r="E793" s="181"/>
      <c r="F793" s="181"/>
      <c r="G793" s="181"/>
      <c r="H793" s="181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181"/>
      <c r="C794" s="181"/>
      <c r="D794" s="494"/>
      <c r="E794" s="181"/>
      <c r="F794" s="181"/>
      <c r="G794" s="181"/>
      <c r="H794" s="181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181"/>
      <c r="C795" s="181"/>
      <c r="D795" s="494"/>
      <c r="E795" s="181"/>
      <c r="F795" s="181"/>
      <c r="G795" s="181"/>
      <c r="H795" s="181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181"/>
      <c r="C796" s="181"/>
      <c r="D796" s="494"/>
      <c r="E796" s="181"/>
      <c r="F796" s="181"/>
      <c r="G796" s="181"/>
      <c r="H796" s="181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181"/>
      <c r="C797" s="181"/>
      <c r="D797" s="494"/>
      <c r="E797" s="181"/>
      <c r="F797" s="181"/>
      <c r="G797" s="181"/>
      <c r="H797" s="181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181"/>
      <c r="C798" s="181"/>
      <c r="D798" s="494"/>
      <c r="E798" s="181"/>
      <c r="F798" s="181"/>
      <c r="G798" s="181"/>
      <c r="H798" s="181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181"/>
      <c r="C799" s="181"/>
      <c r="D799" s="494"/>
      <c r="E799" s="181"/>
      <c r="F799" s="181"/>
      <c r="G799" s="181"/>
      <c r="H799" s="181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181"/>
      <c r="C800" s="181"/>
      <c r="D800" s="494"/>
      <c r="E800" s="181"/>
      <c r="F800" s="181"/>
      <c r="G800" s="181"/>
      <c r="H800" s="181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181"/>
      <c r="C801" s="181"/>
      <c r="D801" s="494"/>
      <c r="E801" s="181"/>
      <c r="F801" s="181"/>
      <c r="G801" s="181"/>
      <c r="H801" s="181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181"/>
      <c r="C802" s="181"/>
      <c r="D802" s="494"/>
      <c r="E802" s="181"/>
      <c r="F802" s="181"/>
      <c r="G802" s="181"/>
      <c r="H802" s="181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181"/>
      <c r="C803" s="181"/>
      <c r="D803" s="494"/>
      <c r="E803" s="181"/>
      <c r="F803" s="181"/>
      <c r="G803" s="181"/>
      <c r="H803" s="181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181"/>
      <c r="C804" s="181"/>
      <c r="D804" s="494"/>
      <c r="E804" s="181"/>
      <c r="F804" s="181"/>
      <c r="G804" s="181"/>
      <c r="H804" s="181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181"/>
      <c r="C805" s="181"/>
      <c r="D805" s="494"/>
      <c r="E805" s="181"/>
      <c r="F805" s="181"/>
      <c r="G805" s="181"/>
      <c r="H805" s="181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181"/>
      <c r="C806" s="181"/>
      <c r="D806" s="494"/>
      <c r="E806" s="181"/>
      <c r="F806" s="181"/>
      <c r="G806" s="181"/>
      <c r="H806" s="181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181"/>
      <c r="C807" s="181"/>
      <c r="D807" s="494"/>
      <c r="E807" s="181"/>
      <c r="F807" s="181"/>
      <c r="G807" s="181"/>
      <c r="H807" s="181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181"/>
      <c r="C808" s="181"/>
      <c r="D808" s="494"/>
      <c r="E808" s="181"/>
      <c r="F808" s="181"/>
      <c r="G808" s="181"/>
      <c r="H808" s="181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181"/>
      <c r="C809" s="181"/>
      <c r="D809" s="494"/>
      <c r="E809" s="181"/>
      <c r="F809" s="181"/>
      <c r="G809" s="181"/>
      <c r="H809" s="181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181"/>
      <c r="C810" s="181"/>
      <c r="D810" s="494"/>
      <c r="E810" s="181"/>
      <c r="F810" s="181"/>
      <c r="G810" s="181"/>
      <c r="H810" s="181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181"/>
      <c r="C811" s="181"/>
      <c r="D811" s="494"/>
      <c r="E811" s="181"/>
      <c r="F811" s="181"/>
      <c r="G811" s="181"/>
      <c r="H811" s="181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181"/>
      <c r="C812" s="181"/>
      <c r="D812" s="494"/>
      <c r="E812" s="181"/>
      <c r="F812" s="181"/>
      <c r="G812" s="181"/>
      <c r="H812" s="181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181"/>
      <c r="C813" s="181"/>
      <c r="D813" s="494"/>
      <c r="E813" s="181"/>
      <c r="F813" s="181"/>
      <c r="G813" s="181"/>
      <c r="H813" s="181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181"/>
      <c r="C814" s="181"/>
      <c r="D814" s="494"/>
      <c r="E814" s="181"/>
      <c r="F814" s="181"/>
      <c r="G814" s="181"/>
      <c r="H814" s="181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181"/>
      <c r="C815" s="181"/>
      <c r="D815" s="494"/>
      <c r="E815" s="181"/>
      <c r="F815" s="181"/>
      <c r="G815" s="181"/>
      <c r="H815" s="181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181"/>
      <c r="C816" s="181"/>
      <c r="D816" s="494"/>
      <c r="E816" s="181"/>
      <c r="F816" s="181"/>
      <c r="G816" s="181"/>
      <c r="H816" s="181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181"/>
      <c r="C817" s="181"/>
      <c r="D817" s="494"/>
      <c r="E817" s="181"/>
      <c r="F817" s="181"/>
      <c r="G817" s="181"/>
      <c r="H817" s="181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181"/>
      <c r="C818" s="181"/>
      <c r="D818" s="494"/>
      <c r="E818" s="181"/>
      <c r="F818" s="181"/>
      <c r="G818" s="181"/>
      <c r="H818" s="181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181"/>
      <c r="C819" s="181"/>
      <c r="D819" s="494"/>
      <c r="E819" s="181"/>
      <c r="F819" s="181"/>
      <c r="G819" s="181"/>
      <c r="H819" s="181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181"/>
      <c r="C820" s="181"/>
      <c r="D820" s="494"/>
      <c r="E820" s="181"/>
      <c r="F820" s="181"/>
      <c r="G820" s="181"/>
      <c r="H820" s="181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181"/>
      <c r="C821" s="181"/>
      <c r="D821" s="494"/>
      <c r="E821" s="181"/>
      <c r="F821" s="181"/>
      <c r="G821" s="181"/>
      <c r="H821" s="181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181"/>
      <c r="C822" s="181"/>
      <c r="D822" s="494"/>
      <c r="E822" s="181"/>
      <c r="F822" s="181"/>
      <c r="G822" s="181"/>
      <c r="H822" s="181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181"/>
      <c r="C823" s="181"/>
      <c r="D823" s="494"/>
      <c r="E823" s="181"/>
      <c r="F823" s="181"/>
      <c r="G823" s="181"/>
      <c r="H823" s="181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181"/>
      <c r="C824" s="181"/>
      <c r="D824" s="494"/>
      <c r="E824" s="181"/>
      <c r="F824" s="181"/>
      <c r="G824" s="181"/>
      <c r="H824" s="181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181"/>
      <c r="C825" s="181"/>
      <c r="D825" s="494"/>
      <c r="E825" s="181"/>
      <c r="F825" s="181"/>
      <c r="G825" s="181"/>
      <c r="H825" s="181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181"/>
      <c r="C826" s="181"/>
      <c r="D826" s="494"/>
      <c r="E826" s="181"/>
      <c r="F826" s="181"/>
      <c r="G826" s="181"/>
      <c r="H826" s="181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181"/>
      <c r="C827" s="181"/>
      <c r="D827" s="494"/>
      <c r="E827" s="181"/>
      <c r="F827" s="181"/>
      <c r="G827" s="181"/>
      <c r="H827" s="181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181"/>
      <c r="C828" s="181"/>
      <c r="D828" s="494"/>
      <c r="E828" s="181"/>
      <c r="F828" s="181"/>
      <c r="G828" s="181"/>
      <c r="H828" s="181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181"/>
      <c r="C829" s="181"/>
      <c r="D829" s="494"/>
      <c r="E829" s="181"/>
      <c r="F829" s="181"/>
      <c r="G829" s="181"/>
      <c r="H829" s="181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181"/>
      <c r="C830" s="181"/>
      <c r="D830" s="494"/>
      <c r="E830" s="181"/>
      <c r="F830" s="181"/>
      <c r="G830" s="181"/>
      <c r="H830" s="181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181"/>
      <c r="C831" s="181"/>
      <c r="D831" s="494"/>
      <c r="E831" s="181"/>
      <c r="F831" s="181"/>
      <c r="G831" s="181"/>
      <c r="H831" s="181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181"/>
      <c r="C832" s="181"/>
      <c r="D832" s="494"/>
      <c r="E832" s="181"/>
      <c r="F832" s="181"/>
      <c r="G832" s="181"/>
      <c r="H832" s="181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181"/>
      <c r="C833" s="181"/>
      <c r="D833" s="494"/>
      <c r="E833" s="181"/>
      <c r="F833" s="181"/>
      <c r="G833" s="181"/>
      <c r="H833" s="181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181"/>
      <c r="C834" s="181"/>
      <c r="D834" s="494"/>
      <c r="E834" s="181"/>
      <c r="F834" s="181"/>
      <c r="G834" s="181"/>
      <c r="H834" s="181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181"/>
      <c r="C835" s="181"/>
      <c r="D835" s="494"/>
      <c r="E835" s="181"/>
      <c r="F835" s="181"/>
      <c r="G835" s="181"/>
      <c r="H835" s="181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181"/>
      <c r="C836" s="181"/>
      <c r="D836" s="494"/>
      <c r="E836" s="181"/>
      <c r="F836" s="181"/>
      <c r="G836" s="181"/>
      <c r="H836" s="181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181"/>
      <c r="C837" s="181"/>
      <c r="D837" s="494"/>
      <c r="E837" s="181"/>
      <c r="F837" s="181"/>
      <c r="G837" s="181"/>
      <c r="H837" s="181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181"/>
      <c r="C838" s="181"/>
      <c r="D838" s="494"/>
      <c r="E838" s="181"/>
      <c r="F838" s="181"/>
      <c r="G838" s="181"/>
      <c r="H838" s="181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181"/>
      <c r="C839" s="181"/>
      <c r="D839" s="494"/>
      <c r="E839" s="181"/>
      <c r="F839" s="181"/>
      <c r="G839" s="181"/>
      <c r="H839" s="181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181"/>
      <c r="C840" s="181"/>
      <c r="D840" s="494"/>
      <c r="E840" s="181"/>
      <c r="F840" s="181"/>
      <c r="G840" s="181"/>
      <c r="H840" s="181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181"/>
      <c r="C841" s="181"/>
      <c r="D841" s="494"/>
      <c r="E841" s="181"/>
      <c r="F841" s="181"/>
      <c r="G841" s="181"/>
      <c r="H841" s="181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181"/>
      <c r="C842" s="181"/>
      <c r="D842" s="494"/>
      <c r="E842" s="181"/>
      <c r="F842" s="181"/>
      <c r="G842" s="181"/>
      <c r="H842" s="181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181"/>
      <c r="C843" s="181"/>
      <c r="D843" s="494"/>
      <c r="E843" s="181"/>
      <c r="F843" s="181"/>
      <c r="G843" s="181"/>
      <c r="H843" s="181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181"/>
      <c r="C844" s="181"/>
      <c r="D844" s="494"/>
      <c r="E844" s="181"/>
      <c r="F844" s="181"/>
      <c r="G844" s="181"/>
      <c r="H844" s="181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181"/>
      <c r="C845" s="181"/>
      <c r="D845" s="494"/>
      <c r="E845" s="181"/>
      <c r="F845" s="181"/>
      <c r="G845" s="181"/>
      <c r="H845" s="181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181"/>
      <c r="C846" s="181"/>
      <c r="D846" s="494"/>
      <c r="E846" s="181"/>
      <c r="F846" s="181"/>
      <c r="G846" s="181"/>
      <c r="H846" s="181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181"/>
      <c r="C847" s="181"/>
      <c r="D847" s="494"/>
      <c r="E847" s="181"/>
      <c r="F847" s="181"/>
      <c r="G847" s="181"/>
      <c r="H847" s="181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181"/>
      <c r="C848" s="181"/>
      <c r="D848" s="494"/>
      <c r="E848" s="181"/>
      <c r="F848" s="181"/>
      <c r="G848" s="181"/>
      <c r="H848" s="181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181"/>
      <c r="C849" s="181"/>
      <c r="D849" s="494"/>
      <c r="E849" s="181"/>
      <c r="F849" s="181"/>
      <c r="G849" s="181"/>
      <c r="H849" s="181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181"/>
      <c r="C850" s="181"/>
      <c r="D850" s="494"/>
      <c r="E850" s="181"/>
      <c r="F850" s="181"/>
      <c r="G850" s="181"/>
      <c r="H850" s="181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181"/>
      <c r="C851" s="181"/>
      <c r="D851" s="494"/>
      <c r="E851" s="181"/>
      <c r="F851" s="181"/>
      <c r="G851" s="181"/>
      <c r="H851" s="181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181"/>
      <c r="C852" s="181"/>
      <c r="D852" s="494"/>
      <c r="E852" s="181"/>
      <c r="F852" s="181"/>
      <c r="G852" s="181"/>
      <c r="H852" s="181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181"/>
      <c r="C853" s="181"/>
      <c r="D853" s="494"/>
      <c r="E853" s="181"/>
      <c r="F853" s="181"/>
      <c r="G853" s="181"/>
      <c r="H853" s="181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181"/>
      <c r="C854" s="181"/>
      <c r="D854" s="494"/>
      <c r="E854" s="181"/>
      <c r="F854" s="181"/>
      <c r="G854" s="181"/>
      <c r="H854" s="181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181"/>
      <c r="C855" s="181"/>
      <c r="D855" s="494"/>
      <c r="E855" s="181"/>
      <c r="F855" s="181"/>
      <c r="G855" s="181"/>
      <c r="H855" s="181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181"/>
      <c r="C856" s="181"/>
      <c r="D856" s="494"/>
      <c r="E856" s="181"/>
      <c r="F856" s="181"/>
      <c r="G856" s="181"/>
      <c r="H856" s="181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181"/>
      <c r="C857" s="181"/>
      <c r="D857" s="494"/>
      <c r="E857" s="181"/>
      <c r="F857" s="181"/>
      <c r="G857" s="181"/>
      <c r="H857" s="181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181"/>
      <c r="C858" s="181"/>
      <c r="D858" s="494"/>
      <c r="E858" s="181"/>
      <c r="F858" s="181"/>
      <c r="G858" s="181"/>
      <c r="H858" s="181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181"/>
      <c r="C859" s="181"/>
      <c r="D859" s="494"/>
      <c r="E859" s="181"/>
      <c r="F859" s="181"/>
      <c r="G859" s="181"/>
      <c r="H859" s="181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181"/>
      <c r="C860" s="181"/>
      <c r="D860" s="494"/>
      <c r="E860" s="181"/>
      <c r="F860" s="181"/>
      <c r="G860" s="181"/>
      <c r="H860" s="181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181"/>
      <c r="C861" s="181"/>
      <c r="D861" s="494"/>
      <c r="E861" s="181"/>
      <c r="F861" s="181"/>
      <c r="G861" s="181"/>
      <c r="H861" s="181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181"/>
      <c r="C862" s="181"/>
      <c r="D862" s="494"/>
      <c r="E862" s="181"/>
      <c r="F862" s="181"/>
      <c r="G862" s="181"/>
      <c r="H862" s="181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181"/>
      <c r="C863" s="181"/>
      <c r="D863" s="494"/>
      <c r="E863" s="181"/>
      <c r="F863" s="181"/>
      <c r="G863" s="181"/>
      <c r="H863" s="181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181"/>
      <c r="C864" s="181"/>
      <c r="D864" s="494"/>
      <c r="E864" s="181"/>
      <c r="F864" s="181"/>
      <c r="G864" s="181"/>
      <c r="H864" s="181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181"/>
      <c r="C865" s="181"/>
      <c r="D865" s="494"/>
      <c r="E865" s="181"/>
      <c r="F865" s="181"/>
      <c r="G865" s="181"/>
      <c r="H865" s="181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181"/>
      <c r="C866" s="181"/>
      <c r="D866" s="494"/>
      <c r="E866" s="181"/>
      <c r="F866" s="181"/>
      <c r="G866" s="181"/>
      <c r="H866" s="181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181"/>
      <c r="C867" s="181"/>
      <c r="D867" s="494"/>
      <c r="E867" s="181"/>
      <c r="F867" s="181"/>
      <c r="G867" s="181"/>
      <c r="H867" s="181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181"/>
      <c r="C868" s="181"/>
      <c r="D868" s="494"/>
      <c r="E868" s="181"/>
      <c r="F868" s="181"/>
      <c r="G868" s="181"/>
      <c r="H868" s="181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181"/>
      <c r="C869" s="181"/>
      <c r="D869" s="494"/>
      <c r="E869" s="181"/>
      <c r="F869" s="181"/>
      <c r="G869" s="181"/>
      <c r="H869" s="181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181"/>
      <c r="C870" s="181"/>
      <c r="D870" s="494"/>
      <c r="E870" s="181"/>
      <c r="F870" s="181"/>
      <c r="G870" s="181"/>
      <c r="H870" s="181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181"/>
      <c r="C871" s="181"/>
      <c r="D871" s="494"/>
      <c r="E871" s="181"/>
      <c r="F871" s="181"/>
      <c r="G871" s="181"/>
      <c r="H871" s="181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181"/>
      <c r="C872" s="181"/>
      <c r="D872" s="494"/>
      <c r="E872" s="181"/>
      <c r="F872" s="181"/>
      <c r="G872" s="181"/>
      <c r="H872" s="181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181"/>
      <c r="C873" s="181"/>
      <c r="D873" s="494"/>
      <c r="E873" s="181"/>
      <c r="F873" s="181"/>
      <c r="G873" s="181"/>
      <c r="H873" s="181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181"/>
      <c r="C874" s="181"/>
      <c r="D874" s="494"/>
      <c r="E874" s="181"/>
      <c r="F874" s="181"/>
      <c r="G874" s="181"/>
      <c r="H874" s="181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181"/>
      <c r="C875" s="181"/>
      <c r="D875" s="494"/>
      <c r="E875" s="181"/>
      <c r="F875" s="181"/>
      <c r="G875" s="181"/>
      <c r="H875" s="181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181"/>
      <c r="C876" s="181"/>
      <c r="D876" s="494"/>
      <c r="E876" s="181"/>
      <c r="F876" s="181"/>
      <c r="G876" s="181"/>
      <c r="H876" s="181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181"/>
      <c r="C877" s="181"/>
      <c r="D877" s="494"/>
      <c r="E877" s="181"/>
      <c r="F877" s="181"/>
      <c r="G877" s="181"/>
      <c r="H877" s="181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181"/>
      <c r="C878" s="181"/>
      <c r="D878" s="494"/>
      <c r="E878" s="181"/>
      <c r="F878" s="181"/>
      <c r="G878" s="181"/>
      <c r="H878" s="181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181"/>
      <c r="C879" s="181"/>
      <c r="D879" s="494"/>
      <c r="E879" s="181"/>
      <c r="F879" s="181"/>
      <c r="G879" s="181"/>
      <c r="H879" s="181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181"/>
      <c r="C880" s="181"/>
      <c r="D880" s="494"/>
      <c r="E880" s="181"/>
      <c r="F880" s="181"/>
      <c r="G880" s="181"/>
      <c r="H880" s="181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181"/>
      <c r="C881" s="181"/>
      <c r="D881" s="494"/>
      <c r="E881" s="181"/>
      <c r="F881" s="181"/>
      <c r="G881" s="181"/>
      <c r="H881" s="181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181"/>
      <c r="C882" s="181"/>
      <c r="D882" s="494"/>
      <c r="E882" s="181"/>
      <c r="F882" s="181"/>
      <c r="G882" s="181"/>
      <c r="H882" s="181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181"/>
      <c r="C883" s="181"/>
      <c r="D883" s="494"/>
      <c r="E883" s="181"/>
      <c r="F883" s="181"/>
      <c r="G883" s="181"/>
      <c r="H883" s="181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181"/>
      <c r="C884" s="181"/>
      <c r="D884" s="494"/>
      <c r="E884" s="181"/>
      <c r="F884" s="181"/>
      <c r="G884" s="181"/>
      <c r="H884" s="181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181"/>
      <c r="C885" s="181"/>
      <c r="D885" s="494"/>
      <c r="E885" s="181"/>
      <c r="F885" s="181"/>
      <c r="G885" s="181"/>
      <c r="H885" s="181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181"/>
      <c r="C886" s="181"/>
      <c r="D886" s="494"/>
      <c r="E886" s="181"/>
      <c r="F886" s="181"/>
      <c r="G886" s="181"/>
      <c r="H886" s="181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181"/>
      <c r="C887" s="181"/>
      <c r="D887" s="494"/>
      <c r="E887" s="181"/>
      <c r="F887" s="181"/>
      <c r="G887" s="181"/>
      <c r="H887" s="181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181"/>
      <c r="C888" s="181"/>
      <c r="D888" s="494"/>
      <c r="E888" s="181"/>
      <c r="F888" s="181"/>
      <c r="G888" s="181"/>
      <c r="H888" s="181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181"/>
      <c r="C889" s="181"/>
      <c r="D889" s="494"/>
      <c r="E889" s="181"/>
      <c r="F889" s="181"/>
      <c r="G889" s="181"/>
      <c r="H889" s="181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181"/>
      <c r="C890" s="181"/>
      <c r="D890" s="494"/>
      <c r="E890" s="181"/>
      <c r="F890" s="181"/>
      <c r="G890" s="181"/>
      <c r="H890" s="181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181"/>
      <c r="C891" s="181"/>
      <c r="D891" s="494"/>
      <c r="E891" s="181"/>
      <c r="F891" s="181"/>
      <c r="G891" s="181"/>
      <c r="H891" s="181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181"/>
      <c r="C892" s="181"/>
      <c r="D892" s="494"/>
      <c r="E892" s="181"/>
      <c r="F892" s="181"/>
      <c r="G892" s="181"/>
      <c r="H892" s="181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181"/>
      <c r="C893" s="181"/>
      <c r="D893" s="494"/>
      <c r="E893" s="181"/>
      <c r="F893" s="181"/>
      <c r="G893" s="181"/>
      <c r="H893" s="181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181"/>
      <c r="C894" s="181"/>
      <c r="D894" s="494"/>
      <c r="E894" s="181"/>
      <c r="F894" s="181"/>
      <c r="G894" s="181"/>
      <c r="H894" s="181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181"/>
      <c r="C895" s="181"/>
      <c r="D895" s="494"/>
      <c r="E895" s="181"/>
      <c r="F895" s="181"/>
      <c r="G895" s="181"/>
      <c r="H895" s="181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181"/>
      <c r="C896" s="181"/>
      <c r="D896" s="494"/>
      <c r="E896" s="181"/>
      <c r="F896" s="181"/>
      <c r="G896" s="181"/>
      <c r="H896" s="181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181"/>
      <c r="C897" s="181"/>
      <c r="D897" s="494"/>
      <c r="E897" s="181"/>
      <c r="F897" s="181"/>
      <c r="G897" s="181"/>
      <c r="H897" s="181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181"/>
      <c r="C898" s="181"/>
      <c r="D898" s="494"/>
      <c r="E898" s="181"/>
      <c r="F898" s="181"/>
      <c r="G898" s="181"/>
      <c r="H898" s="181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181"/>
      <c r="C899" s="181"/>
      <c r="D899" s="494"/>
      <c r="E899" s="181"/>
      <c r="F899" s="181"/>
      <c r="G899" s="181"/>
      <c r="H899" s="181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181"/>
      <c r="C900" s="181"/>
      <c r="D900" s="494"/>
      <c r="E900" s="181"/>
      <c r="F900" s="181"/>
      <c r="G900" s="181"/>
      <c r="H900" s="181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181"/>
      <c r="C901" s="181"/>
      <c r="D901" s="494"/>
      <c r="E901" s="181"/>
      <c r="F901" s="181"/>
      <c r="G901" s="181"/>
      <c r="H901" s="181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181"/>
      <c r="C902" s="181"/>
      <c r="D902" s="494"/>
      <c r="E902" s="181"/>
      <c r="F902" s="181"/>
      <c r="G902" s="181"/>
      <c r="H902" s="181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181"/>
      <c r="C903" s="181"/>
      <c r="D903" s="494"/>
      <c r="E903" s="181"/>
      <c r="F903" s="181"/>
      <c r="G903" s="181"/>
      <c r="H903" s="181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181"/>
      <c r="C904" s="181"/>
      <c r="D904" s="494"/>
      <c r="E904" s="181"/>
      <c r="F904" s="181"/>
      <c r="G904" s="181"/>
      <c r="H904" s="181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181"/>
      <c r="C905" s="181"/>
      <c r="D905" s="494"/>
      <c r="E905" s="181"/>
      <c r="F905" s="181"/>
      <c r="G905" s="181"/>
      <c r="H905" s="181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181"/>
      <c r="C906" s="181"/>
      <c r="D906" s="494"/>
      <c r="E906" s="181"/>
      <c r="F906" s="181"/>
      <c r="G906" s="181"/>
      <c r="H906" s="181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181"/>
      <c r="C907" s="181"/>
      <c r="D907" s="494"/>
      <c r="E907" s="181"/>
      <c r="F907" s="181"/>
      <c r="G907" s="181"/>
      <c r="H907" s="181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181"/>
      <c r="C908" s="181"/>
      <c r="D908" s="494"/>
      <c r="E908" s="181"/>
      <c r="F908" s="181"/>
      <c r="G908" s="181"/>
      <c r="H908" s="181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181"/>
      <c r="C909" s="181"/>
      <c r="D909" s="494"/>
      <c r="E909" s="181"/>
      <c r="F909" s="181"/>
      <c r="G909" s="181"/>
      <c r="H909" s="181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181"/>
      <c r="C910" s="181"/>
      <c r="D910" s="494"/>
      <c r="E910" s="181"/>
      <c r="F910" s="181"/>
      <c r="G910" s="181"/>
      <c r="H910" s="181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181"/>
      <c r="C911" s="181"/>
      <c r="D911" s="494"/>
      <c r="E911" s="181"/>
      <c r="F911" s="181"/>
      <c r="G911" s="181"/>
      <c r="H911" s="181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181"/>
      <c r="C912" s="181"/>
      <c r="D912" s="494"/>
      <c r="E912" s="181"/>
      <c r="F912" s="181"/>
      <c r="G912" s="181"/>
      <c r="H912" s="181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181"/>
      <c r="C913" s="181"/>
      <c r="D913" s="494"/>
      <c r="E913" s="181"/>
      <c r="F913" s="181"/>
      <c r="G913" s="181"/>
      <c r="H913" s="181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181"/>
      <c r="C914" s="181"/>
      <c r="D914" s="494"/>
      <c r="E914" s="181"/>
      <c r="F914" s="181"/>
      <c r="G914" s="181"/>
      <c r="H914" s="181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181"/>
      <c r="C915" s="181"/>
      <c r="D915" s="494"/>
      <c r="E915" s="181"/>
      <c r="F915" s="181"/>
      <c r="G915" s="181"/>
      <c r="H915" s="181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181"/>
      <c r="C916" s="181"/>
      <c r="D916" s="494"/>
      <c r="E916" s="181"/>
      <c r="F916" s="181"/>
      <c r="G916" s="181"/>
      <c r="H916" s="181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181"/>
      <c r="C917" s="181"/>
      <c r="D917" s="494"/>
      <c r="E917" s="181"/>
      <c r="F917" s="181"/>
      <c r="G917" s="181"/>
      <c r="H917" s="181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181"/>
      <c r="C918" s="181"/>
      <c r="D918" s="494"/>
      <c r="E918" s="181"/>
      <c r="F918" s="181"/>
      <c r="G918" s="181"/>
      <c r="H918" s="181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181"/>
      <c r="C919" s="181"/>
      <c r="D919" s="494"/>
      <c r="E919" s="181"/>
      <c r="F919" s="181"/>
      <c r="G919" s="181"/>
      <c r="H919" s="181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181"/>
      <c r="C920" s="181"/>
      <c r="D920" s="494"/>
      <c r="E920" s="181"/>
      <c r="F920" s="181"/>
      <c r="G920" s="181"/>
      <c r="H920" s="181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181"/>
      <c r="C921" s="181"/>
      <c r="D921" s="494"/>
      <c r="E921" s="181"/>
      <c r="F921" s="181"/>
      <c r="G921" s="181"/>
      <c r="H921" s="181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181"/>
      <c r="C922" s="181"/>
      <c r="D922" s="494"/>
      <c r="E922" s="181"/>
      <c r="F922" s="181"/>
      <c r="G922" s="181"/>
      <c r="H922" s="181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181"/>
      <c r="C923" s="181"/>
      <c r="D923" s="494"/>
      <c r="E923" s="181"/>
      <c r="F923" s="181"/>
      <c r="G923" s="181"/>
      <c r="H923" s="181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181"/>
      <c r="C924" s="181"/>
      <c r="D924" s="494"/>
      <c r="E924" s="181"/>
      <c r="F924" s="181"/>
      <c r="G924" s="181"/>
      <c r="H924" s="181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181"/>
      <c r="C925" s="181"/>
      <c r="D925" s="494"/>
      <c r="E925" s="181"/>
      <c r="F925" s="181"/>
      <c r="G925" s="181"/>
      <c r="H925" s="181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181"/>
      <c r="C926" s="181"/>
      <c r="D926" s="494"/>
      <c r="E926" s="181"/>
      <c r="F926" s="181"/>
      <c r="G926" s="181"/>
      <c r="H926" s="181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181"/>
      <c r="C927" s="181"/>
      <c r="D927" s="494"/>
      <c r="E927" s="181"/>
      <c r="F927" s="181"/>
      <c r="G927" s="181"/>
      <c r="H927" s="181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181"/>
      <c r="C928" s="181"/>
      <c r="D928" s="494"/>
      <c r="E928" s="181"/>
      <c r="F928" s="181"/>
      <c r="G928" s="181"/>
      <c r="H928" s="181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181"/>
      <c r="C929" s="181"/>
      <c r="D929" s="494"/>
      <c r="E929" s="181"/>
      <c r="F929" s="181"/>
      <c r="G929" s="181"/>
      <c r="H929" s="181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181"/>
      <c r="C930" s="181"/>
      <c r="D930" s="494"/>
      <c r="E930" s="181"/>
      <c r="F930" s="181"/>
      <c r="G930" s="181"/>
      <c r="H930" s="181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181"/>
      <c r="C931" s="181"/>
      <c r="D931" s="494"/>
      <c r="E931" s="181"/>
      <c r="F931" s="181"/>
      <c r="G931" s="181"/>
      <c r="H931" s="181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181"/>
      <c r="C932" s="181"/>
      <c r="D932" s="494"/>
      <c r="E932" s="181"/>
      <c r="F932" s="181"/>
      <c r="G932" s="181"/>
      <c r="H932" s="181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181"/>
      <c r="C933" s="181"/>
      <c r="D933" s="494"/>
      <c r="E933" s="181"/>
      <c r="F933" s="181"/>
      <c r="G933" s="181"/>
      <c r="H933" s="181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181"/>
      <c r="C934" s="181"/>
      <c r="D934" s="494"/>
      <c r="E934" s="181"/>
      <c r="F934" s="181"/>
      <c r="G934" s="181"/>
      <c r="H934" s="181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181"/>
      <c r="C935" s="181"/>
      <c r="D935" s="494"/>
      <c r="E935" s="181"/>
      <c r="F935" s="181"/>
      <c r="G935" s="181"/>
      <c r="H935" s="181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181"/>
      <c r="C936" s="181"/>
      <c r="D936" s="494"/>
      <c r="E936" s="181"/>
      <c r="F936" s="181"/>
      <c r="G936" s="181"/>
      <c r="H936" s="181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181"/>
      <c r="C937" s="181"/>
      <c r="D937" s="494"/>
      <c r="E937" s="181"/>
      <c r="F937" s="181"/>
      <c r="G937" s="181"/>
      <c r="H937" s="181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181"/>
      <c r="C938" s="181"/>
      <c r="D938" s="494"/>
      <c r="E938" s="181"/>
      <c r="F938" s="181"/>
      <c r="G938" s="181"/>
      <c r="H938" s="181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181"/>
      <c r="C939" s="181"/>
      <c r="D939" s="494"/>
      <c r="E939" s="181"/>
      <c r="F939" s="181"/>
      <c r="G939" s="181"/>
      <c r="H939" s="181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181"/>
      <c r="C940" s="181"/>
      <c r="D940" s="494"/>
      <c r="E940" s="181"/>
      <c r="F940" s="181"/>
      <c r="G940" s="181"/>
      <c r="H940" s="181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181"/>
      <c r="C941" s="181"/>
      <c r="D941" s="494"/>
      <c r="E941" s="181"/>
      <c r="F941" s="181"/>
      <c r="G941" s="181"/>
      <c r="H941" s="181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181"/>
      <c r="C942" s="181"/>
      <c r="D942" s="494"/>
      <c r="E942" s="181"/>
      <c r="F942" s="181"/>
      <c r="G942" s="181"/>
      <c r="H942" s="181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181"/>
      <c r="C943" s="181"/>
      <c r="D943" s="494"/>
      <c r="E943" s="181"/>
      <c r="F943" s="181"/>
      <c r="G943" s="181"/>
      <c r="H943" s="181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181"/>
      <c r="C944" s="181"/>
      <c r="D944" s="494"/>
      <c r="E944" s="181"/>
      <c r="F944" s="181"/>
      <c r="G944" s="181"/>
      <c r="H944" s="181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181"/>
      <c r="C945" s="181"/>
      <c r="D945" s="494"/>
      <c r="E945" s="181"/>
      <c r="F945" s="181"/>
      <c r="G945" s="181"/>
      <c r="H945" s="181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181"/>
      <c r="C946" s="181"/>
      <c r="D946" s="494"/>
      <c r="E946" s="181"/>
      <c r="F946" s="181"/>
      <c r="G946" s="181"/>
      <c r="H946" s="181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181"/>
      <c r="C947" s="181"/>
      <c r="D947" s="494"/>
      <c r="E947" s="181"/>
      <c r="F947" s="181"/>
      <c r="G947" s="181"/>
      <c r="H947" s="181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181"/>
      <c r="C948" s="181"/>
      <c r="D948" s="494"/>
      <c r="E948" s="181"/>
      <c r="F948" s="181"/>
      <c r="G948" s="181"/>
      <c r="H948" s="181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181"/>
      <c r="C949" s="181"/>
      <c r="D949" s="494"/>
      <c r="E949" s="181"/>
      <c r="F949" s="181"/>
      <c r="G949" s="181"/>
      <c r="H949" s="181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181"/>
      <c r="C950" s="181"/>
      <c r="D950" s="494"/>
      <c r="E950" s="181"/>
      <c r="F950" s="181"/>
      <c r="G950" s="181"/>
      <c r="H950" s="181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181"/>
      <c r="C951" s="181"/>
      <c r="D951" s="494"/>
      <c r="E951" s="181"/>
      <c r="F951" s="181"/>
      <c r="G951" s="181"/>
      <c r="H951" s="181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181"/>
      <c r="C952" s="181"/>
      <c r="D952" s="494"/>
      <c r="E952" s="181"/>
      <c r="F952" s="181"/>
      <c r="G952" s="181"/>
      <c r="H952" s="181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181"/>
      <c r="C953" s="181"/>
      <c r="D953" s="494"/>
      <c r="E953" s="181"/>
      <c r="F953" s="181"/>
      <c r="G953" s="181"/>
      <c r="H953" s="181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181"/>
      <c r="C954" s="181"/>
      <c r="D954" s="494"/>
      <c r="E954" s="181"/>
      <c r="F954" s="181"/>
      <c r="G954" s="181"/>
      <c r="H954" s="181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181"/>
      <c r="C955" s="181"/>
      <c r="D955" s="494"/>
      <c r="E955" s="181"/>
      <c r="F955" s="181"/>
      <c r="G955" s="181"/>
      <c r="H955" s="181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181"/>
      <c r="C956" s="181"/>
      <c r="D956" s="494"/>
      <c r="E956" s="181"/>
      <c r="F956" s="181"/>
      <c r="G956" s="181"/>
      <c r="H956" s="181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181"/>
      <c r="C957" s="181"/>
      <c r="D957" s="494"/>
      <c r="E957" s="181"/>
      <c r="F957" s="181"/>
      <c r="G957" s="181"/>
      <c r="H957" s="181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181"/>
      <c r="C958" s="181"/>
      <c r="D958" s="494"/>
      <c r="E958" s="181"/>
      <c r="F958" s="181"/>
      <c r="G958" s="181"/>
      <c r="H958" s="181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181"/>
      <c r="C959" s="181"/>
      <c r="D959" s="494"/>
      <c r="E959" s="181"/>
      <c r="F959" s="181"/>
      <c r="G959" s="181"/>
      <c r="H959" s="181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181"/>
      <c r="C960" s="181"/>
      <c r="D960" s="494"/>
      <c r="E960" s="181"/>
      <c r="F960" s="181"/>
      <c r="G960" s="181"/>
      <c r="H960" s="181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181"/>
      <c r="C961" s="181"/>
      <c r="D961" s="494"/>
      <c r="E961" s="181"/>
      <c r="F961" s="181"/>
      <c r="G961" s="181"/>
      <c r="H961" s="181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181"/>
      <c r="C962" s="181"/>
      <c r="D962" s="494"/>
      <c r="E962" s="181"/>
      <c r="F962" s="181"/>
      <c r="G962" s="181"/>
      <c r="H962" s="181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181"/>
      <c r="C963" s="181"/>
      <c r="D963" s="494"/>
      <c r="E963" s="181"/>
      <c r="F963" s="181"/>
      <c r="G963" s="181"/>
      <c r="H963" s="181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181"/>
      <c r="C964" s="181"/>
      <c r="D964" s="494"/>
      <c r="E964" s="181"/>
      <c r="F964" s="181"/>
      <c r="G964" s="181"/>
      <c r="H964" s="181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181"/>
      <c r="C965" s="181"/>
      <c r="D965" s="494"/>
      <c r="E965" s="181"/>
      <c r="F965" s="181"/>
      <c r="G965" s="181"/>
      <c r="H965" s="181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181"/>
      <c r="C966" s="181"/>
      <c r="D966" s="494"/>
      <c r="E966" s="181"/>
      <c r="F966" s="181"/>
      <c r="G966" s="181"/>
      <c r="H966" s="181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181"/>
      <c r="C967" s="181"/>
      <c r="D967" s="494"/>
      <c r="E967" s="181"/>
      <c r="F967" s="181"/>
      <c r="G967" s="181"/>
      <c r="H967" s="181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181"/>
      <c r="C968" s="181"/>
      <c r="D968" s="494"/>
      <c r="E968" s="181"/>
      <c r="F968" s="181"/>
      <c r="G968" s="181"/>
      <c r="H968" s="181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181"/>
      <c r="C969" s="181"/>
      <c r="D969" s="494"/>
      <c r="E969" s="181"/>
      <c r="F969" s="181"/>
      <c r="G969" s="181"/>
      <c r="H969" s="181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181"/>
      <c r="C970" s="181"/>
      <c r="D970" s="494"/>
      <c r="E970" s="181"/>
      <c r="F970" s="181"/>
      <c r="G970" s="181"/>
      <c r="H970" s="181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181"/>
      <c r="C971" s="181"/>
      <c r="D971" s="494"/>
      <c r="E971" s="181"/>
      <c r="F971" s="181"/>
      <c r="G971" s="181"/>
      <c r="H971" s="181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181"/>
      <c r="C972" s="181"/>
      <c r="D972" s="494"/>
      <c r="E972" s="181"/>
      <c r="F972" s="181"/>
      <c r="G972" s="181"/>
      <c r="H972" s="181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181"/>
      <c r="C973" s="181"/>
      <c r="D973" s="494"/>
      <c r="E973" s="181"/>
      <c r="F973" s="181"/>
      <c r="G973" s="181"/>
      <c r="H973" s="181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181"/>
      <c r="C974" s="181"/>
      <c r="D974" s="494"/>
      <c r="E974" s="181"/>
      <c r="F974" s="181"/>
      <c r="G974" s="181"/>
      <c r="H974" s="181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181"/>
      <c r="C975" s="181"/>
      <c r="D975" s="494"/>
      <c r="E975" s="181"/>
      <c r="F975" s="181"/>
      <c r="G975" s="181"/>
      <c r="H975" s="181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181"/>
      <c r="C976" s="181"/>
      <c r="D976" s="494"/>
      <c r="E976" s="181"/>
      <c r="F976" s="181"/>
      <c r="G976" s="181"/>
      <c r="H976" s="181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181"/>
      <c r="C977" s="181"/>
      <c r="D977" s="494"/>
      <c r="E977" s="181"/>
      <c r="F977" s="181"/>
      <c r="G977" s="181"/>
      <c r="H977" s="181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181"/>
      <c r="C978" s="181"/>
      <c r="D978" s="494"/>
      <c r="E978" s="181"/>
      <c r="F978" s="181"/>
      <c r="G978" s="181"/>
      <c r="H978" s="181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181"/>
      <c r="C979" s="181"/>
      <c r="D979" s="494"/>
      <c r="E979" s="181"/>
      <c r="F979" s="181"/>
      <c r="G979" s="181"/>
      <c r="H979" s="181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181"/>
      <c r="C980" s="181"/>
      <c r="D980" s="494"/>
      <c r="E980" s="181"/>
      <c r="F980" s="181"/>
      <c r="G980" s="181"/>
      <c r="H980" s="181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181"/>
      <c r="C981" s="181"/>
      <c r="D981" s="494"/>
      <c r="E981" s="181"/>
      <c r="F981" s="181"/>
      <c r="G981" s="181"/>
      <c r="H981" s="181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181"/>
      <c r="C982" s="181"/>
      <c r="D982" s="494"/>
      <c r="E982" s="181"/>
      <c r="F982" s="181"/>
      <c r="G982" s="181"/>
      <c r="H982" s="181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181"/>
      <c r="C983" s="181"/>
      <c r="D983" s="494"/>
      <c r="E983" s="181"/>
      <c r="F983" s="181"/>
      <c r="G983" s="181"/>
      <c r="H983" s="181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181"/>
      <c r="C984" s="181"/>
      <c r="D984" s="494"/>
      <c r="E984" s="181"/>
      <c r="F984" s="181"/>
      <c r="G984" s="181"/>
      <c r="H984" s="181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181"/>
      <c r="C985" s="181"/>
      <c r="D985" s="494"/>
      <c r="E985" s="181"/>
      <c r="F985" s="181"/>
      <c r="G985" s="181"/>
      <c r="H985" s="181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181"/>
      <c r="C986" s="181"/>
      <c r="D986" s="494"/>
      <c r="E986" s="181"/>
      <c r="F986" s="181"/>
      <c r="G986" s="181"/>
      <c r="H986" s="181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181"/>
      <c r="C987" s="181"/>
      <c r="D987" s="494"/>
      <c r="E987" s="181"/>
      <c r="F987" s="181"/>
      <c r="G987" s="181"/>
      <c r="H987" s="181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181"/>
      <c r="C988" s="181"/>
      <c r="D988" s="494"/>
      <c r="E988" s="181"/>
      <c r="F988" s="181"/>
      <c r="G988" s="181"/>
      <c r="H988" s="181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181"/>
      <c r="C989" s="181"/>
      <c r="D989" s="494"/>
      <c r="E989" s="181"/>
      <c r="F989" s="181"/>
      <c r="G989" s="181"/>
      <c r="H989" s="181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181"/>
      <c r="C990" s="181"/>
      <c r="D990" s="494"/>
      <c r="E990" s="181"/>
      <c r="F990" s="181"/>
      <c r="G990" s="181"/>
      <c r="H990" s="181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181"/>
      <c r="C991" s="181"/>
      <c r="D991" s="494"/>
      <c r="E991" s="181"/>
      <c r="F991" s="181"/>
      <c r="G991" s="181"/>
      <c r="H991" s="181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181"/>
      <c r="C992" s="181"/>
      <c r="D992" s="494"/>
      <c r="E992" s="181"/>
      <c r="F992" s="181"/>
      <c r="G992" s="181"/>
      <c r="H992" s="181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181"/>
      <c r="C993" s="181"/>
      <c r="D993" s="494"/>
      <c r="E993" s="181"/>
      <c r="F993" s="181"/>
      <c r="G993" s="181"/>
      <c r="H993" s="181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181"/>
      <c r="C994" s="181"/>
      <c r="D994" s="494"/>
      <c r="E994" s="181"/>
      <c r="F994" s="181"/>
      <c r="G994" s="181"/>
      <c r="H994" s="181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181"/>
      <c r="C995" s="181"/>
      <c r="D995" s="494"/>
      <c r="E995" s="181"/>
      <c r="F995" s="181"/>
      <c r="G995" s="181"/>
      <c r="H995" s="181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181"/>
      <c r="C996" s="181"/>
      <c r="D996" s="494"/>
      <c r="E996" s="181"/>
      <c r="F996" s="181"/>
      <c r="G996" s="181"/>
      <c r="H996" s="181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181"/>
      <c r="C997" s="181"/>
      <c r="D997" s="494"/>
      <c r="E997" s="181"/>
      <c r="F997" s="181"/>
      <c r="G997" s="181"/>
      <c r="H997" s="181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181"/>
      <c r="C998" s="181"/>
      <c r="D998" s="494"/>
      <c r="E998" s="181"/>
      <c r="F998" s="181"/>
      <c r="G998" s="181"/>
      <c r="H998" s="181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181"/>
      <c r="C999" s="181"/>
      <c r="D999" s="494"/>
      <c r="E999" s="181"/>
      <c r="F999" s="181"/>
      <c r="G999" s="181"/>
      <c r="H999" s="181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181"/>
      <c r="C1000" s="181"/>
      <c r="D1000" s="494"/>
      <c r="E1000" s="181"/>
      <c r="F1000" s="181"/>
      <c r="G1000" s="181"/>
      <c r="H1000" s="181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  <row r="1001" spans="1:26" ht="15.75" customHeight="1">
      <c r="A1001" s="54"/>
      <c r="B1001" s="181"/>
      <c r="C1001" s="181"/>
      <c r="D1001" s="494"/>
      <c r="E1001" s="181"/>
      <c r="F1001" s="181"/>
      <c r="G1001" s="181"/>
      <c r="H1001" s="181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</row>
    <row r="1002" spans="1:26" ht="15.75" customHeight="1">
      <c r="A1002" s="54"/>
      <c r="B1002" s="181"/>
      <c r="C1002" s="181"/>
      <c r="D1002" s="494"/>
      <c r="E1002" s="181"/>
      <c r="F1002" s="181"/>
      <c r="G1002" s="181"/>
      <c r="H1002" s="181"/>
      <c r="I1002" s="54"/>
      <c r="J1002" s="5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</row>
  </sheetData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zoomScale="80" zoomScaleNormal="80" workbookViewId="0">
      <selection activeCell="H9" sqref="H9"/>
    </sheetView>
  </sheetViews>
  <sheetFormatPr baseColWidth="10" defaultColWidth="14.42578125" defaultRowHeight="15" customHeight="1"/>
  <cols>
    <col min="1" max="2" width="6.85546875" customWidth="1"/>
    <col min="3" max="3" width="12.140625" customWidth="1"/>
    <col min="4" max="4" width="26.7109375" customWidth="1"/>
    <col min="5" max="5" width="18.85546875" customWidth="1"/>
    <col min="6" max="6" width="21.7109375" customWidth="1"/>
    <col min="7" max="7" width="20.42578125" customWidth="1"/>
    <col min="8" max="8" width="15.5703125" customWidth="1"/>
    <col min="9" max="9" width="18.42578125" customWidth="1"/>
    <col min="10" max="10" width="6.85546875" customWidth="1"/>
    <col min="11" max="11" width="13" customWidth="1"/>
    <col min="12" max="12" width="11.85546875" customWidth="1"/>
    <col min="13" max="13" width="11.7109375" customWidth="1"/>
    <col min="14" max="26" width="6.85546875" customWidth="1"/>
  </cols>
  <sheetData>
    <row r="1" spans="1:26">
      <c r="A1" s="54"/>
      <c r="B1" s="181"/>
      <c r="C1" s="181"/>
      <c r="D1" s="181"/>
      <c r="E1" s="181"/>
      <c r="F1" s="181"/>
      <c r="G1" s="181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65" customHeight="1">
      <c r="A2" s="54"/>
      <c r="B2" s="360" t="s">
        <v>374</v>
      </c>
      <c r="C2" s="360" t="s">
        <v>375</v>
      </c>
      <c r="D2" s="360" t="s">
        <v>488</v>
      </c>
      <c r="E2" s="360" t="s">
        <v>490</v>
      </c>
      <c r="F2" s="360" t="s">
        <v>261</v>
      </c>
      <c r="G2" s="360" t="s">
        <v>262</v>
      </c>
      <c r="H2" s="503" t="s">
        <v>516</v>
      </c>
      <c r="I2" s="506" t="s">
        <v>373</v>
      </c>
      <c r="J2" s="54"/>
      <c r="K2" s="351"/>
      <c r="L2" s="351"/>
      <c r="M2" s="351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54"/>
      <c r="B3" s="562"/>
      <c r="C3" s="570"/>
      <c r="D3" s="566"/>
      <c r="E3" s="566"/>
      <c r="F3" s="566"/>
      <c r="G3" s="566"/>
      <c r="H3" s="686"/>
      <c r="I3" s="569"/>
      <c r="J3" s="54"/>
      <c r="K3" s="181"/>
      <c r="L3" s="181"/>
      <c r="M3" s="181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>
      <c r="A4" s="54"/>
      <c r="B4" s="566"/>
      <c r="C4" s="570"/>
      <c r="D4" s="566"/>
      <c r="E4" s="566"/>
      <c r="F4" s="566"/>
      <c r="G4" s="566"/>
      <c r="H4" s="686"/>
      <c r="I4" s="569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>
      <c r="A5" s="54"/>
      <c r="B5" s="1023"/>
      <c r="C5" s="570"/>
      <c r="D5" s="566"/>
      <c r="E5" s="566"/>
      <c r="F5" s="566"/>
      <c r="G5" s="566"/>
      <c r="H5" s="686"/>
      <c r="I5" s="569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4"/>
      <c r="B6" s="656"/>
      <c r="C6" s="570"/>
      <c r="D6" s="566"/>
      <c r="E6" s="566"/>
      <c r="F6" s="566"/>
      <c r="G6" s="566"/>
      <c r="H6" s="569"/>
      <c r="I6" s="569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54"/>
      <c r="B7" s="566"/>
      <c r="C7" s="570"/>
      <c r="D7" s="566"/>
      <c r="E7" s="566"/>
      <c r="F7" s="566"/>
      <c r="G7" s="566"/>
      <c r="H7" s="569"/>
      <c r="I7" s="569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54"/>
      <c r="B8" s="566"/>
      <c r="C8" s="570"/>
      <c r="D8" s="566"/>
      <c r="E8" s="566"/>
      <c r="F8" s="566"/>
      <c r="G8" s="566"/>
      <c r="H8" s="569"/>
      <c r="I8" s="569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54"/>
      <c r="B9" s="566"/>
      <c r="C9" s="570"/>
      <c r="D9" s="566"/>
      <c r="E9" s="566"/>
      <c r="F9" s="566"/>
      <c r="G9" s="566"/>
      <c r="H9" s="686"/>
      <c r="I9" s="569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54"/>
      <c r="B10" s="1023"/>
      <c r="C10" s="570"/>
      <c r="D10" s="566"/>
      <c r="E10" s="566"/>
      <c r="F10" s="566"/>
      <c r="G10" s="566"/>
      <c r="H10" s="569"/>
      <c r="I10" s="569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54"/>
      <c r="B11" s="566"/>
      <c r="C11" s="570"/>
      <c r="D11" s="566"/>
      <c r="E11" s="566"/>
      <c r="F11" s="566"/>
      <c r="G11" s="566"/>
      <c r="H11" s="569"/>
      <c r="I11" s="569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54"/>
      <c r="B12" s="566"/>
      <c r="C12" s="570"/>
      <c r="D12" s="566"/>
      <c r="E12" s="566"/>
      <c r="F12" s="566"/>
      <c r="G12" s="566"/>
      <c r="H12" s="686"/>
      <c r="I12" s="569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54"/>
      <c r="B13" s="701"/>
      <c r="C13" s="570"/>
      <c r="D13" s="566"/>
      <c r="E13" s="566"/>
      <c r="F13" s="566"/>
      <c r="G13" s="566"/>
      <c r="H13" s="569"/>
      <c r="I13" s="569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54"/>
      <c r="B14" s="1024"/>
      <c r="C14" s="570"/>
      <c r="D14" s="566"/>
      <c r="E14" s="566"/>
      <c r="F14" s="566"/>
      <c r="G14" s="566"/>
      <c r="H14" s="569"/>
      <c r="I14" s="569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54"/>
      <c r="B15" s="566"/>
      <c r="C15" s="570"/>
      <c r="D15" s="566"/>
      <c r="E15" s="566"/>
      <c r="F15" s="566"/>
      <c r="G15" s="566"/>
      <c r="H15" s="569"/>
      <c r="I15" s="569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54"/>
      <c r="B16" s="566"/>
      <c r="C16" s="570"/>
      <c r="D16" s="566"/>
      <c r="E16" s="566"/>
      <c r="F16" s="566"/>
      <c r="G16" s="566"/>
      <c r="H16" s="569"/>
      <c r="I16" s="569"/>
      <c r="J16" s="54"/>
      <c r="K16" s="181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54"/>
      <c r="B17" s="633"/>
      <c r="C17" s="570"/>
      <c r="D17" s="622"/>
      <c r="E17" s="566"/>
      <c r="F17" s="566"/>
      <c r="G17" s="566"/>
      <c r="H17" s="569"/>
      <c r="I17" s="569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54"/>
      <c r="B18" s="566"/>
      <c r="C18" s="570"/>
      <c r="D18" s="622"/>
      <c r="E18" s="566"/>
      <c r="F18" s="566"/>
      <c r="G18" s="566"/>
      <c r="H18" s="569"/>
      <c r="I18" s="569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54"/>
      <c r="B19" s="652"/>
      <c r="C19" s="570"/>
      <c r="D19" s="566"/>
      <c r="E19" s="566"/>
      <c r="F19" s="566"/>
      <c r="G19" s="566"/>
      <c r="H19" s="569"/>
      <c r="I19" s="569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54"/>
      <c r="B20" s="589"/>
      <c r="C20" s="570"/>
      <c r="D20" s="566"/>
      <c r="E20" s="566"/>
      <c r="F20" s="566"/>
      <c r="G20" s="566"/>
      <c r="H20" s="569"/>
      <c r="I20" s="569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5.75" customHeight="1">
      <c r="A21" s="54"/>
      <c r="B21" s="822"/>
      <c r="C21" s="570"/>
      <c r="D21" s="566"/>
      <c r="E21" s="566"/>
      <c r="F21" s="566"/>
      <c r="G21" s="566"/>
      <c r="H21" s="569"/>
      <c r="I21" s="569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5.75" customHeight="1">
      <c r="A22" s="54"/>
      <c r="B22" s="613"/>
      <c r="C22" s="570"/>
      <c r="D22" s="622"/>
      <c r="E22" s="566"/>
      <c r="F22" s="566"/>
      <c r="G22" s="566"/>
      <c r="H22" s="569"/>
      <c r="I22" s="569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4"/>
      <c r="B23" s="566"/>
      <c r="C23" s="570"/>
      <c r="D23" s="566"/>
      <c r="E23" s="656"/>
      <c r="F23" s="656"/>
      <c r="G23" s="656"/>
      <c r="H23" s="689"/>
      <c r="I23" s="569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4"/>
      <c r="B24" s="352"/>
      <c r="C24" s="353"/>
      <c r="D24" s="352"/>
      <c r="E24" s="352"/>
      <c r="F24" s="352"/>
      <c r="G24" s="352"/>
      <c r="H24" s="164"/>
      <c r="I24" s="16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4"/>
      <c r="B25" s="352"/>
      <c r="C25" s="353"/>
      <c r="D25" s="352"/>
      <c r="E25" s="352"/>
      <c r="F25" s="352"/>
      <c r="G25" s="352"/>
      <c r="H25" s="164"/>
      <c r="I25" s="16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54"/>
      <c r="B26" s="352"/>
      <c r="C26" s="353"/>
      <c r="D26" s="352"/>
      <c r="E26" s="352"/>
      <c r="F26" s="352"/>
      <c r="G26" s="352"/>
      <c r="H26" s="164"/>
      <c r="I26" s="16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4"/>
      <c r="B27" s="352"/>
      <c r="C27" s="353"/>
      <c r="D27" s="352"/>
      <c r="E27" s="352"/>
      <c r="F27" s="352"/>
      <c r="G27" s="352"/>
      <c r="H27" s="164"/>
      <c r="I27" s="16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4"/>
      <c r="B28" s="352"/>
      <c r="C28" s="353"/>
      <c r="D28" s="352"/>
      <c r="E28" s="352"/>
      <c r="F28" s="352"/>
      <c r="G28" s="352"/>
      <c r="H28" s="164"/>
      <c r="I28" s="16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54"/>
      <c r="B29" s="352"/>
      <c r="C29" s="353"/>
      <c r="D29" s="352"/>
      <c r="E29" s="352"/>
      <c r="F29" s="352"/>
      <c r="G29" s="352"/>
      <c r="H29" s="164"/>
      <c r="I29" s="16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54"/>
      <c r="B30" s="164"/>
      <c r="C30" s="520"/>
      <c r="D30" s="164"/>
      <c r="E30" s="164"/>
      <c r="F30" s="164"/>
      <c r="G30" s="164"/>
      <c r="H30" s="164"/>
      <c r="I30" s="16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54"/>
      <c r="B31" s="164"/>
      <c r="C31" s="520"/>
      <c r="D31" s="164"/>
      <c r="E31" s="164"/>
      <c r="F31" s="164"/>
      <c r="G31" s="164"/>
      <c r="H31" s="164"/>
      <c r="I31" s="16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4"/>
      <c r="B32" s="164"/>
      <c r="C32" s="520"/>
      <c r="D32" s="164"/>
      <c r="E32" s="164"/>
      <c r="F32" s="164"/>
      <c r="G32" s="164"/>
      <c r="H32" s="164"/>
      <c r="I32" s="16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4"/>
      <c r="B33" s="164"/>
      <c r="C33" s="520"/>
      <c r="D33" s="164"/>
      <c r="E33" s="164"/>
      <c r="F33" s="164"/>
      <c r="G33" s="164"/>
      <c r="H33" s="164"/>
      <c r="I33" s="16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54"/>
      <c r="B34" s="164"/>
      <c r="C34" s="520"/>
      <c r="D34" s="164"/>
      <c r="E34" s="164"/>
      <c r="F34" s="164"/>
      <c r="G34" s="164"/>
      <c r="H34" s="164"/>
      <c r="I34" s="16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54"/>
      <c r="B35" s="164"/>
      <c r="C35" s="520"/>
      <c r="D35" s="164"/>
      <c r="E35" s="164"/>
      <c r="F35" s="164"/>
      <c r="G35" s="164"/>
      <c r="H35" s="164"/>
      <c r="I35" s="16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54"/>
      <c r="B36" s="164"/>
      <c r="C36" s="520"/>
      <c r="D36" s="164"/>
      <c r="E36" s="164"/>
      <c r="F36" s="164"/>
      <c r="G36" s="164"/>
      <c r="H36" s="164"/>
      <c r="I36" s="16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54"/>
      <c r="B37" s="164"/>
      <c r="C37" s="520"/>
      <c r="D37" s="164"/>
      <c r="E37" s="164"/>
      <c r="F37" s="164"/>
      <c r="G37" s="164"/>
      <c r="H37" s="164"/>
      <c r="I37" s="16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54"/>
      <c r="B38" s="164"/>
      <c r="C38" s="520"/>
      <c r="D38" s="164"/>
      <c r="E38" s="164"/>
      <c r="F38" s="164"/>
      <c r="G38" s="164"/>
      <c r="H38" s="164"/>
      <c r="I38" s="16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54"/>
      <c r="B39" s="164"/>
      <c r="C39" s="520"/>
      <c r="D39" s="164"/>
      <c r="E39" s="164"/>
      <c r="F39" s="164"/>
      <c r="G39" s="164"/>
      <c r="H39" s="164"/>
      <c r="I39" s="16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54"/>
      <c r="B40" s="164"/>
      <c r="C40" s="520"/>
      <c r="D40" s="164"/>
      <c r="E40" s="164"/>
      <c r="F40" s="164"/>
      <c r="G40" s="164"/>
      <c r="H40" s="164"/>
      <c r="I40" s="16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54"/>
      <c r="B41" s="164"/>
      <c r="C41" s="520"/>
      <c r="D41" s="164"/>
      <c r="E41" s="164"/>
      <c r="F41" s="164"/>
      <c r="G41" s="164"/>
      <c r="H41" s="164"/>
      <c r="I41" s="16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54"/>
      <c r="B42" s="181"/>
      <c r="C42" s="181"/>
      <c r="D42" s="181"/>
      <c r="E42" s="181"/>
      <c r="F42" s="181"/>
      <c r="G42" s="181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54"/>
      <c r="B43" s="181"/>
      <c r="C43" s="181"/>
      <c r="D43" s="181"/>
      <c r="E43" s="181"/>
      <c r="F43" s="181"/>
      <c r="G43" s="181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54"/>
      <c r="B44" s="181"/>
      <c r="C44" s="181"/>
      <c r="D44" s="181"/>
      <c r="E44" s="181"/>
      <c r="F44" s="181"/>
      <c r="G44" s="181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54"/>
      <c r="B45" s="181"/>
      <c r="C45" s="181"/>
      <c r="D45" s="181"/>
      <c r="E45" s="181"/>
      <c r="F45" s="181"/>
      <c r="G45" s="181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54"/>
      <c r="B46" s="181"/>
      <c r="C46" s="181"/>
      <c r="D46" s="181"/>
      <c r="E46" s="181"/>
      <c r="F46" s="181"/>
      <c r="G46" s="181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54"/>
      <c r="B47" s="181"/>
      <c r="C47" s="181"/>
      <c r="D47" s="181"/>
      <c r="E47" s="181"/>
      <c r="F47" s="181"/>
      <c r="G47" s="181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54"/>
      <c r="B48" s="181"/>
      <c r="C48" s="181"/>
      <c r="D48" s="181"/>
      <c r="E48" s="181"/>
      <c r="F48" s="181"/>
      <c r="G48" s="181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54"/>
      <c r="B49" s="181"/>
      <c r="C49" s="181"/>
      <c r="D49" s="181"/>
      <c r="E49" s="181"/>
      <c r="F49" s="181"/>
      <c r="G49" s="181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54"/>
      <c r="B50" s="181"/>
      <c r="C50" s="181"/>
      <c r="D50" s="181"/>
      <c r="E50" s="181"/>
      <c r="F50" s="181"/>
      <c r="G50" s="181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54"/>
      <c r="B51" s="181"/>
      <c r="C51" s="181"/>
      <c r="D51" s="181"/>
      <c r="E51" s="181"/>
      <c r="F51" s="181"/>
      <c r="G51" s="181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54"/>
      <c r="B52" s="181"/>
      <c r="C52" s="181"/>
      <c r="D52" s="181"/>
      <c r="E52" s="181"/>
      <c r="F52" s="181"/>
      <c r="G52" s="181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54"/>
      <c r="B53" s="181"/>
      <c r="C53" s="181"/>
      <c r="D53" s="181"/>
      <c r="E53" s="181"/>
      <c r="F53" s="181"/>
      <c r="G53" s="181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54"/>
      <c r="B54" s="181"/>
      <c r="C54" s="181"/>
      <c r="D54" s="181"/>
      <c r="E54" s="181"/>
      <c r="F54" s="181"/>
      <c r="G54" s="181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54"/>
      <c r="B55" s="181"/>
      <c r="C55" s="181"/>
      <c r="D55" s="181"/>
      <c r="E55" s="181"/>
      <c r="F55" s="181"/>
      <c r="G55" s="181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54"/>
      <c r="B56" s="181"/>
      <c r="C56" s="181"/>
      <c r="D56" s="181"/>
      <c r="E56" s="181"/>
      <c r="F56" s="181"/>
      <c r="G56" s="181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54"/>
      <c r="B57" s="181"/>
      <c r="C57" s="181"/>
      <c r="D57" s="181"/>
      <c r="E57" s="181"/>
      <c r="F57" s="181"/>
      <c r="G57" s="181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54"/>
      <c r="B58" s="181"/>
      <c r="C58" s="181"/>
      <c r="D58" s="181"/>
      <c r="E58" s="181"/>
      <c r="F58" s="181"/>
      <c r="G58" s="181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54"/>
      <c r="B59" s="181"/>
      <c r="C59" s="181"/>
      <c r="D59" s="181"/>
      <c r="E59" s="181"/>
      <c r="F59" s="181"/>
      <c r="G59" s="181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54"/>
      <c r="B60" s="181"/>
      <c r="C60" s="181"/>
      <c r="D60" s="181"/>
      <c r="E60" s="181"/>
      <c r="F60" s="181"/>
      <c r="G60" s="181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54"/>
      <c r="B61" s="181"/>
      <c r="C61" s="181"/>
      <c r="D61" s="181"/>
      <c r="E61" s="181"/>
      <c r="F61" s="181"/>
      <c r="G61" s="181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54"/>
      <c r="B62" s="181"/>
      <c r="C62" s="181"/>
      <c r="D62" s="181"/>
      <c r="E62" s="181"/>
      <c r="F62" s="181"/>
      <c r="G62" s="181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54"/>
      <c r="B63" s="181"/>
      <c r="C63" s="181"/>
      <c r="D63" s="181"/>
      <c r="E63" s="181"/>
      <c r="F63" s="181"/>
      <c r="G63" s="181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54"/>
      <c r="B64" s="181"/>
      <c r="C64" s="181"/>
      <c r="D64" s="181"/>
      <c r="E64" s="181"/>
      <c r="F64" s="181"/>
      <c r="G64" s="181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54"/>
      <c r="B65" s="181"/>
      <c r="C65" s="181"/>
      <c r="D65" s="181"/>
      <c r="E65" s="181"/>
      <c r="F65" s="181"/>
      <c r="G65" s="181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54"/>
      <c r="B66" s="181"/>
      <c r="C66" s="181"/>
      <c r="D66" s="181"/>
      <c r="E66" s="181"/>
      <c r="F66" s="181"/>
      <c r="G66" s="181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4"/>
      <c r="B67" s="181"/>
      <c r="C67" s="181"/>
      <c r="D67" s="181"/>
      <c r="E67" s="181"/>
      <c r="F67" s="181"/>
      <c r="G67" s="181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54"/>
      <c r="B68" s="181"/>
      <c r="C68" s="181"/>
      <c r="D68" s="181"/>
      <c r="E68" s="181"/>
      <c r="F68" s="181"/>
      <c r="G68" s="181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54"/>
      <c r="B69" s="181"/>
      <c r="C69" s="181"/>
      <c r="D69" s="181"/>
      <c r="E69" s="181"/>
      <c r="F69" s="181"/>
      <c r="G69" s="181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54"/>
      <c r="B70" s="181"/>
      <c r="C70" s="181"/>
      <c r="D70" s="181"/>
      <c r="E70" s="181"/>
      <c r="F70" s="181"/>
      <c r="G70" s="181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54"/>
      <c r="B71" s="181"/>
      <c r="C71" s="181"/>
      <c r="D71" s="181"/>
      <c r="E71" s="181"/>
      <c r="F71" s="181"/>
      <c r="G71" s="181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54"/>
      <c r="B72" s="181"/>
      <c r="C72" s="181"/>
      <c r="D72" s="181"/>
      <c r="E72" s="181"/>
      <c r="F72" s="181"/>
      <c r="G72" s="181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54"/>
      <c r="B73" s="181"/>
      <c r="C73" s="181"/>
      <c r="D73" s="181"/>
      <c r="E73" s="181"/>
      <c r="F73" s="181"/>
      <c r="G73" s="181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54"/>
      <c r="B74" s="181"/>
      <c r="C74" s="181"/>
      <c r="D74" s="181"/>
      <c r="E74" s="181"/>
      <c r="F74" s="181"/>
      <c r="G74" s="181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54"/>
      <c r="B75" s="181"/>
      <c r="C75" s="181"/>
      <c r="D75" s="181"/>
      <c r="E75" s="181"/>
      <c r="F75" s="181"/>
      <c r="G75" s="181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54"/>
      <c r="B76" s="181"/>
      <c r="C76" s="181"/>
      <c r="D76" s="181"/>
      <c r="E76" s="181"/>
      <c r="F76" s="181"/>
      <c r="G76" s="181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54"/>
      <c r="B77" s="181"/>
      <c r="C77" s="181"/>
      <c r="D77" s="181"/>
      <c r="E77" s="181"/>
      <c r="F77" s="181"/>
      <c r="G77" s="181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54"/>
      <c r="B78" s="181"/>
      <c r="C78" s="181"/>
      <c r="D78" s="181"/>
      <c r="E78" s="181"/>
      <c r="F78" s="181"/>
      <c r="G78" s="181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54"/>
      <c r="B79" s="181"/>
      <c r="C79" s="181"/>
      <c r="D79" s="181"/>
      <c r="E79" s="181"/>
      <c r="F79" s="181"/>
      <c r="G79" s="181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54"/>
      <c r="B80" s="181"/>
      <c r="C80" s="181"/>
      <c r="D80" s="181"/>
      <c r="E80" s="181"/>
      <c r="F80" s="181"/>
      <c r="G80" s="181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54"/>
      <c r="B81" s="181"/>
      <c r="C81" s="181"/>
      <c r="D81" s="181"/>
      <c r="E81" s="181"/>
      <c r="F81" s="181"/>
      <c r="G81" s="181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54"/>
      <c r="B82" s="181"/>
      <c r="C82" s="181"/>
      <c r="D82" s="181"/>
      <c r="E82" s="181"/>
      <c r="F82" s="181"/>
      <c r="G82" s="181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54"/>
      <c r="B83" s="181"/>
      <c r="C83" s="181"/>
      <c r="D83" s="181"/>
      <c r="E83" s="181"/>
      <c r="F83" s="181"/>
      <c r="G83" s="181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54"/>
      <c r="B84" s="181"/>
      <c r="C84" s="181"/>
      <c r="D84" s="181"/>
      <c r="E84" s="181"/>
      <c r="F84" s="181"/>
      <c r="G84" s="181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54"/>
      <c r="B85" s="181"/>
      <c r="C85" s="181"/>
      <c r="D85" s="181"/>
      <c r="E85" s="181"/>
      <c r="F85" s="181"/>
      <c r="G85" s="181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54"/>
      <c r="B86" s="181"/>
      <c r="C86" s="181"/>
      <c r="D86" s="181"/>
      <c r="E86" s="181"/>
      <c r="F86" s="181"/>
      <c r="G86" s="181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54"/>
      <c r="B87" s="181"/>
      <c r="C87" s="181"/>
      <c r="D87" s="181"/>
      <c r="E87" s="181"/>
      <c r="F87" s="181"/>
      <c r="G87" s="181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54"/>
      <c r="B88" s="181"/>
      <c r="C88" s="181"/>
      <c r="D88" s="181"/>
      <c r="E88" s="181"/>
      <c r="F88" s="181"/>
      <c r="G88" s="181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54"/>
      <c r="B89" s="181"/>
      <c r="C89" s="181"/>
      <c r="D89" s="181"/>
      <c r="E89" s="181"/>
      <c r="F89" s="181"/>
      <c r="G89" s="181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54"/>
      <c r="B90" s="181"/>
      <c r="C90" s="181"/>
      <c r="D90" s="181"/>
      <c r="E90" s="181"/>
      <c r="F90" s="181"/>
      <c r="G90" s="181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181"/>
      <c r="C91" s="181"/>
      <c r="D91" s="181"/>
      <c r="E91" s="181"/>
      <c r="F91" s="181"/>
      <c r="G91" s="181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181"/>
      <c r="C92" s="181"/>
      <c r="D92" s="181"/>
      <c r="E92" s="181"/>
      <c r="F92" s="181"/>
      <c r="G92" s="181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181"/>
      <c r="C93" s="181"/>
      <c r="D93" s="181"/>
      <c r="E93" s="181"/>
      <c r="F93" s="181"/>
      <c r="G93" s="181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181"/>
      <c r="C94" s="181"/>
      <c r="D94" s="181"/>
      <c r="E94" s="181"/>
      <c r="F94" s="181"/>
      <c r="G94" s="181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181"/>
      <c r="C95" s="181"/>
      <c r="D95" s="181"/>
      <c r="E95" s="181"/>
      <c r="F95" s="181"/>
      <c r="G95" s="181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181"/>
      <c r="C96" s="181"/>
      <c r="D96" s="181"/>
      <c r="E96" s="181"/>
      <c r="F96" s="181"/>
      <c r="G96" s="181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181"/>
      <c r="C97" s="181"/>
      <c r="D97" s="181"/>
      <c r="E97" s="181"/>
      <c r="F97" s="181"/>
      <c r="G97" s="181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181"/>
      <c r="C98" s="181"/>
      <c r="D98" s="181"/>
      <c r="E98" s="181"/>
      <c r="F98" s="181"/>
      <c r="G98" s="181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181"/>
      <c r="C99" s="181"/>
      <c r="D99" s="181"/>
      <c r="E99" s="181"/>
      <c r="F99" s="181"/>
      <c r="G99" s="181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181"/>
      <c r="C100" s="181"/>
      <c r="D100" s="181"/>
      <c r="E100" s="181"/>
      <c r="F100" s="181"/>
      <c r="G100" s="181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181"/>
      <c r="C101" s="181"/>
      <c r="D101" s="181"/>
      <c r="E101" s="181"/>
      <c r="F101" s="181"/>
      <c r="G101" s="181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181"/>
      <c r="C102" s="181"/>
      <c r="D102" s="181"/>
      <c r="E102" s="181"/>
      <c r="F102" s="181"/>
      <c r="G102" s="181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181"/>
      <c r="C103" s="181"/>
      <c r="D103" s="181"/>
      <c r="E103" s="181"/>
      <c r="F103" s="181"/>
      <c r="G103" s="181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181"/>
      <c r="C104" s="181"/>
      <c r="D104" s="181"/>
      <c r="E104" s="181"/>
      <c r="F104" s="181"/>
      <c r="G104" s="181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181"/>
      <c r="C105" s="181"/>
      <c r="D105" s="181"/>
      <c r="E105" s="181"/>
      <c r="F105" s="181"/>
      <c r="G105" s="181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181"/>
      <c r="C106" s="181"/>
      <c r="D106" s="181"/>
      <c r="E106" s="181"/>
      <c r="F106" s="181"/>
      <c r="G106" s="181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181"/>
      <c r="C107" s="181"/>
      <c r="D107" s="181"/>
      <c r="E107" s="181"/>
      <c r="F107" s="181"/>
      <c r="G107" s="181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181"/>
      <c r="C108" s="181"/>
      <c r="D108" s="181"/>
      <c r="E108" s="181"/>
      <c r="F108" s="181"/>
      <c r="G108" s="181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181"/>
      <c r="C109" s="181"/>
      <c r="D109" s="181"/>
      <c r="E109" s="181"/>
      <c r="F109" s="181"/>
      <c r="G109" s="181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181"/>
      <c r="C110" s="181"/>
      <c r="D110" s="181"/>
      <c r="E110" s="181"/>
      <c r="F110" s="181"/>
      <c r="G110" s="181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181"/>
      <c r="C111" s="181"/>
      <c r="D111" s="181"/>
      <c r="E111" s="181"/>
      <c r="F111" s="181"/>
      <c r="G111" s="181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181"/>
      <c r="C112" s="181"/>
      <c r="D112" s="181"/>
      <c r="E112" s="181"/>
      <c r="F112" s="181"/>
      <c r="G112" s="181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181"/>
      <c r="C113" s="181"/>
      <c r="D113" s="181"/>
      <c r="E113" s="181"/>
      <c r="F113" s="181"/>
      <c r="G113" s="181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181"/>
      <c r="C114" s="181"/>
      <c r="D114" s="181"/>
      <c r="E114" s="181"/>
      <c r="F114" s="181"/>
      <c r="G114" s="181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181"/>
      <c r="C115" s="181"/>
      <c r="D115" s="181"/>
      <c r="E115" s="181"/>
      <c r="F115" s="181"/>
      <c r="G115" s="181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181"/>
      <c r="C116" s="181"/>
      <c r="D116" s="181"/>
      <c r="E116" s="181"/>
      <c r="F116" s="181"/>
      <c r="G116" s="181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181"/>
      <c r="C117" s="181"/>
      <c r="D117" s="181"/>
      <c r="E117" s="181"/>
      <c r="F117" s="181"/>
      <c r="G117" s="181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181"/>
      <c r="C118" s="181"/>
      <c r="D118" s="181"/>
      <c r="E118" s="181"/>
      <c r="F118" s="181"/>
      <c r="G118" s="181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181"/>
      <c r="C119" s="181"/>
      <c r="D119" s="181"/>
      <c r="E119" s="181"/>
      <c r="F119" s="181"/>
      <c r="G119" s="181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181"/>
      <c r="C120" s="181"/>
      <c r="D120" s="181"/>
      <c r="E120" s="181"/>
      <c r="F120" s="181"/>
      <c r="G120" s="181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181"/>
      <c r="C121" s="181"/>
      <c r="D121" s="181"/>
      <c r="E121" s="181"/>
      <c r="F121" s="181"/>
      <c r="G121" s="181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181"/>
      <c r="C122" s="181"/>
      <c r="D122" s="181"/>
      <c r="E122" s="181"/>
      <c r="F122" s="181"/>
      <c r="G122" s="181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181"/>
      <c r="C123" s="181"/>
      <c r="D123" s="181"/>
      <c r="E123" s="181"/>
      <c r="F123" s="181"/>
      <c r="G123" s="181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181"/>
      <c r="C124" s="181"/>
      <c r="D124" s="181"/>
      <c r="E124" s="181"/>
      <c r="F124" s="181"/>
      <c r="G124" s="181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181"/>
      <c r="C125" s="181"/>
      <c r="D125" s="181"/>
      <c r="E125" s="181"/>
      <c r="F125" s="181"/>
      <c r="G125" s="181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181"/>
      <c r="C126" s="181"/>
      <c r="D126" s="181"/>
      <c r="E126" s="181"/>
      <c r="F126" s="181"/>
      <c r="G126" s="181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181"/>
      <c r="C127" s="181"/>
      <c r="D127" s="181"/>
      <c r="E127" s="181"/>
      <c r="F127" s="181"/>
      <c r="G127" s="181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181"/>
      <c r="C128" s="181"/>
      <c r="D128" s="181"/>
      <c r="E128" s="181"/>
      <c r="F128" s="181"/>
      <c r="G128" s="181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181"/>
      <c r="C129" s="181"/>
      <c r="D129" s="181"/>
      <c r="E129" s="181"/>
      <c r="F129" s="181"/>
      <c r="G129" s="181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181"/>
      <c r="C130" s="181"/>
      <c r="D130" s="181"/>
      <c r="E130" s="181"/>
      <c r="F130" s="181"/>
      <c r="G130" s="181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181"/>
      <c r="C131" s="181"/>
      <c r="D131" s="181"/>
      <c r="E131" s="181"/>
      <c r="F131" s="181"/>
      <c r="G131" s="181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181"/>
      <c r="C132" s="181"/>
      <c r="D132" s="181"/>
      <c r="E132" s="181"/>
      <c r="F132" s="181"/>
      <c r="G132" s="181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181"/>
      <c r="C133" s="181"/>
      <c r="D133" s="181"/>
      <c r="E133" s="181"/>
      <c r="F133" s="181"/>
      <c r="G133" s="181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181"/>
      <c r="C134" s="181"/>
      <c r="D134" s="181"/>
      <c r="E134" s="181"/>
      <c r="F134" s="181"/>
      <c r="G134" s="181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181"/>
      <c r="C135" s="181"/>
      <c r="D135" s="181"/>
      <c r="E135" s="181"/>
      <c r="F135" s="181"/>
      <c r="G135" s="181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181"/>
      <c r="C136" s="181"/>
      <c r="D136" s="181"/>
      <c r="E136" s="181"/>
      <c r="F136" s="181"/>
      <c r="G136" s="181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181"/>
      <c r="C137" s="181"/>
      <c r="D137" s="181"/>
      <c r="E137" s="181"/>
      <c r="F137" s="181"/>
      <c r="G137" s="181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181"/>
      <c r="C138" s="181"/>
      <c r="D138" s="181"/>
      <c r="E138" s="181"/>
      <c r="F138" s="181"/>
      <c r="G138" s="181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181"/>
      <c r="C139" s="181"/>
      <c r="D139" s="181"/>
      <c r="E139" s="181"/>
      <c r="F139" s="181"/>
      <c r="G139" s="181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181"/>
      <c r="C140" s="181"/>
      <c r="D140" s="181"/>
      <c r="E140" s="181"/>
      <c r="F140" s="181"/>
      <c r="G140" s="181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181"/>
      <c r="C141" s="181"/>
      <c r="D141" s="181"/>
      <c r="E141" s="181"/>
      <c r="F141" s="181"/>
      <c r="G141" s="181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181"/>
      <c r="C142" s="181"/>
      <c r="D142" s="181"/>
      <c r="E142" s="181"/>
      <c r="F142" s="181"/>
      <c r="G142" s="181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181"/>
      <c r="C143" s="181"/>
      <c r="D143" s="181"/>
      <c r="E143" s="181"/>
      <c r="F143" s="181"/>
      <c r="G143" s="181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181"/>
      <c r="C144" s="181"/>
      <c r="D144" s="181"/>
      <c r="E144" s="181"/>
      <c r="F144" s="181"/>
      <c r="G144" s="181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181"/>
      <c r="C145" s="181"/>
      <c r="D145" s="181"/>
      <c r="E145" s="181"/>
      <c r="F145" s="181"/>
      <c r="G145" s="181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181"/>
      <c r="C146" s="181"/>
      <c r="D146" s="181"/>
      <c r="E146" s="181"/>
      <c r="F146" s="181"/>
      <c r="G146" s="181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181"/>
      <c r="C147" s="181"/>
      <c r="D147" s="181"/>
      <c r="E147" s="181"/>
      <c r="F147" s="181"/>
      <c r="G147" s="181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181"/>
      <c r="C148" s="181"/>
      <c r="D148" s="181"/>
      <c r="E148" s="181"/>
      <c r="F148" s="181"/>
      <c r="G148" s="181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181"/>
      <c r="C149" s="181"/>
      <c r="D149" s="181"/>
      <c r="E149" s="181"/>
      <c r="F149" s="181"/>
      <c r="G149" s="181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181"/>
      <c r="C150" s="181"/>
      <c r="D150" s="181"/>
      <c r="E150" s="181"/>
      <c r="F150" s="181"/>
      <c r="G150" s="181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181"/>
      <c r="C151" s="181"/>
      <c r="D151" s="181"/>
      <c r="E151" s="181"/>
      <c r="F151" s="181"/>
      <c r="G151" s="181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181"/>
      <c r="C152" s="181"/>
      <c r="D152" s="181"/>
      <c r="E152" s="181"/>
      <c r="F152" s="181"/>
      <c r="G152" s="181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181"/>
      <c r="C153" s="181"/>
      <c r="D153" s="181"/>
      <c r="E153" s="181"/>
      <c r="F153" s="181"/>
      <c r="G153" s="181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181"/>
      <c r="C154" s="181"/>
      <c r="D154" s="181"/>
      <c r="E154" s="181"/>
      <c r="F154" s="181"/>
      <c r="G154" s="181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181"/>
      <c r="C155" s="181"/>
      <c r="D155" s="181"/>
      <c r="E155" s="181"/>
      <c r="F155" s="181"/>
      <c r="G155" s="181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181"/>
      <c r="C156" s="181"/>
      <c r="D156" s="181"/>
      <c r="E156" s="181"/>
      <c r="F156" s="181"/>
      <c r="G156" s="181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181"/>
      <c r="C157" s="181"/>
      <c r="D157" s="181"/>
      <c r="E157" s="181"/>
      <c r="F157" s="181"/>
      <c r="G157" s="181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181"/>
      <c r="C158" s="181"/>
      <c r="D158" s="181"/>
      <c r="E158" s="181"/>
      <c r="F158" s="181"/>
      <c r="G158" s="181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181"/>
      <c r="C159" s="181"/>
      <c r="D159" s="181"/>
      <c r="E159" s="181"/>
      <c r="F159" s="181"/>
      <c r="G159" s="181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181"/>
      <c r="C160" s="181"/>
      <c r="D160" s="181"/>
      <c r="E160" s="181"/>
      <c r="F160" s="181"/>
      <c r="G160" s="181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181"/>
      <c r="C161" s="181"/>
      <c r="D161" s="181"/>
      <c r="E161" s="181"/>
      <c r="F161" s="181"/>
      <c r="G161" s="181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181"/>
      <c r="C162" s="181"/>
      <c r="D162" s="181"/>
      <c r="E162" s="181"/>
      <c r="F162" s="181"/>
      <c r="G162" s="181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181"/>
      <c r="C163" s="181"/>
      <c r="D163" s="181"/>
      <c r="E163" s="181"/>
      <c r="F163" s="181"/>
      <c r="G163" s="181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181"/>
      <c r="C164" s="181"/>
      <c r="D164" s="181"/>
      <c r="E164" s="181"/>
      <c r="F164" s="181"/>
      <c r="G164" s="181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181"/>
      <c r="C165" s="181"/>
      <c r="D165" s="181"/>
      <c r="E165" s="181"/>
      <c r="F165" s="181"/>
      <c r="G165" s="181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181"/>
      <c r="C166" s="181"/>
      <c r="D166" s="181"/>
      <c r="E166" s="181"/>
      <c r="F166" s="181"/>
      <c r="G166" s="181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181"/>
      <c r="C167" s="181"/>
      <c r="D167" s="181"/>
      <c r="E167" s="181"/>
      <c r="F167" s="181"/>
      <c r="G167" s="181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181"/>
      <c r="C168" s="181"/>
      <c r="D168" s="181"/>
      <c r="E168" s="181"/>
      <c r="F168" s="181"/>
      <c r="G168" s="181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181"/>
      <c r="C169" s="181"/>
      <c r="D169" s="181"/>
      <c r="E169" s="181"/>
      <c r="F169" s="181"/>
      <c r="G169" s="181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181"/>
      <c r="C170" s="181"/>
      <c r="D170" s="181"/>
      <c r="E170" s="181"/>
      <c r="F170" s="181"/>
      <c r="G170" s="181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181"/>
      <c r="C171" s="181"/>
      <c r="D171" s="181"/>
      <c r="E171" s="181"/>
      <c r="F171" s="181"/>
      <c r="G171" s="181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181"/>
      <c r="C172" s="181"/>
      <c r="D172" s="181"/>
      <c r="E172" s="181"/>
      <c r="F172" s="181"/>
      <c r="G172" s="181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181"/>
      <c r="C173" s="181"/>
      <c r="D173" s="181"/>
      <c r="E173" s="181"/>
      <c r="F173" s="181"/>
      <c r="G173" s="181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181"/>
      <c r="C174" s="181"/>
      <c r="D174" s="181"/>
      <c r="E174" s="181"/>
      <c r="F174" s="181"/>
      <c r="G174" s="181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181"/>
      <c r="C175" s="181"/>
      <c r="D175" s="181"/>
      <c r="E175" s="181"/>
      <c r="F175" s="181"/>
      <c r="G175" s="181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181"/>
      <c r="C176" s="181"/>
      <c r="D176" s="181"/>
      <c r="E176" s="181"/>
      <c r="F176" s="181"/>
      <c r="G176" s="181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181"/>
      <c r="C177" s="181"/>
      <c r="D177" s="181"/>
      <c r="E177" s="181"/>
      <c r="F177" s="181"/>
      <c r="G177" s="181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181"/>
      <c r="C178" s="181"/>
      <c r="D178" s="181"/>
      <c r="E178" s="181"/>
      <c r="F178" s="181"/>
      <c r="G178" s="181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181"/>
      <c r="C179" s="181"/>
      <c r="D179" s="181"/>
      <c r="E179" s="181"/>
      <c r="F179" s="181"/>
      <c r="G179" s="181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181"/>
      <c r="C180" s="181"/>
      <c r="D180" s="181"/>
      <c r="E180" s="181"/>
      <c r="F180" s="181"/>
      <c r="G180" s="181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181"/>
      <c r="C181" s="181"/>
      <c r="D181" s="181"/>
      <c r="E181" s="181"/>
      <c r="F181" s="181"/>
      <c r="G181" s="181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181"/>
      <c r="C182" s="181"/>
      <c r="D182" s="181"/>
      <c r="E182" s="181"/>
      <c r="F182" s="181"/>
      <c r="G182" s="181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181"/>
      <c r="C183" s="181"/>
      <c r="D183" s="181"/>
      <c r="E183" s="181"/>
      <c r="F183" s="181"/>
      <c r="G183" s="181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181"/>
      <c r="C184" s="181"/>
      <c r="D184" s="181"/>
      <c r="E184" s="181"/>
      <c r="F184" s="181"/>
      <c r="G184" s="181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181"/>
      <c r="C185" s="181"/>
      <c r="D185" s="181"/>
      <c r="E185" s="181"/>
      <c r="F185" s="181"/>
      <c r="G185" s="181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181"/>
      <c r="C186" s="181"/>
      <c r="D186" s="181"/>
      <c r="E186" s="181"/>
      <c r="F186" s="181"/>
      <c r="G186" s="181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181"/>
      <c r="C187" s="181"/>
      <c r="D187" s="181"/>
      <c r="E187" s="181"/>
      <c r="F187" s="181"/>
      <c r="G187" s="181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181"/>
      <c r="C188" s="181"/>
      <c r="D188" s="181"/>
      <c r="E188" s="181"/>
      <c r="F188" s="181"/>
      <c r="G188" s="181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181"/>
      <c r="C189" s="181"/>
      <c r="D189" s="181"/>
      <c r="E189" s="181"/>
      <c r="F189" s="181"/>
      <c r="G189" s="181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181"/>
      <c r="C190" s="181"/>
      <c r="D190" s="181"/>
      <c r="E190" s="181"/>
      <c r="F190" s="181"/>
      <c r="G190" s="181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181"/>
      <c r="C191" s="181"/>
      <c r="D191" s="181"/>
      <c r="E191" s="181"/>
      <c r="F191" s="181"/>
      <c r="G191" s="181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181"/>
      <c r="C192" s="181"/>
      <c r="D192" s="181"/>
      <c r="E192" s="181"/>
      <c r="F192" s="181"/>
      <c r="G192" s="181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181"/>
      <c r="C193" s="181"/>
      <c r="D193" s="181"/>
      <c r="E193" s="181"/>
      <c r="F193" s="181"/>
      <c r="G193" s="181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181"/>
      <c r="C194" s="181"/>
      <c r="D194" s="181"/>
      <c r="E194" s="181"/>
      <c r="F194" s="181"/>
      <c r="G194" s="181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181"/>
      <c r="C195" s="181"/>
      <c r="D195" s="181"/>
      <c r="E195" s="181"/>
      <c r="F195" s="181"/>
      <c r="G195" s="18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181"/>
      <c r="C196" s="181"/>
      <c r="D196" s="181"/>
      <c r="E196" s="181"/>
      <c r="F196" s="181"/>
      <c r="G196" s="181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181"/>
      <c r="C197" s="181"/>
      <c r="D197" s="181"/>
      <c r="E197" s="181"/>
      <c r="F197" s="181"/>
      <c r="G197" s="181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181"/>
      <c r="C198" s="181"/>
      <c r="D198" s="181"/>
      <c r="E198" s="181"/>
      <c r="F198" s="181"/>
      <c r="G198" s="181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181"/>
      <c r="C199" s="181"/>
      <c r="D199" s="181"/>
      <c r="E199" s="181"/>
      <c r="F199" s="181"/>
      <c r="G199" s="181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181"/>
      <c r="C200" s="181"/>
      <c r="D200" s="181"/>
      <c r="E200" s="181"/>
      <c r="F200" s="181"/>
      <c r="G200" s="181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181"/>
      <c r="C201" s="181"/>
      <c r="D201" s="181"/>
      <c r="E201" s="181"/>
      <c r="F201" s="181"/>
      <c r="G201" s="181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181"/>
      <c r="C202" s="181"/>
      <c r="D202" s="181"/>
      <c r="E202" s="181"/>
      <c r="F202" s="181"/>
      <c r="G202" s="181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181"/>
      <c r="C203" s="181"/>
      <c r="D203" s="181"/>
      <c r="E203" s="181"/>
      <c r="F203" s="181"/>
      <c r="G203" s="181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181"/>
      <c r="C204" s="181"/>
      <c r="D204" s="181"/>
      <c r="E204" s="181"/>
      <c r="F204" s="181"/>
      <c r="G204" s="181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181"/>
      <c r="C205" s="181"/>
      <c r="D205" s="181"/>
      <c r="E205" s="181"/>
      <c r="F205" s="181"/>
      <c r="G205" s="181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181"/>
      <c r="C206" s="181"/>
      <c r="D206" s="181"/>
      <c r="E206" s="181"/>
      <c r="F206" s="181"/>
      <c r="G206" s="181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181"/>
      <c r="C207" s="181"/>
      <c r="D207" s="181"/>
      <c r="E207" s="181"/>
      <c r="F207" s="181"/>
      <c r="G207" s="181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181"/>
      <c r="C208" s="181"/>
      <c r="D208" s="181"/>
      <c r="E208" s="181"/>
      <c r="F208" s="181"/>
      <c r="G208" s="181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181"/>
      <c r="C209" s="181"/>
      <c r="D209" s="181"/>
      <c r="E209" s="181"/>
      <c r="F209" s="181"/>
      <c r="G209" s="181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181"/>
      <c r="C210" s="181"/>
      <c r="D210" s="181"/>
      <c r="E210" s="181"/>
      <c r="F210" s="181"/>
      <c r="G210" s="181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181"/>
      <c r="C211" s="181"/>
      <c r="D211" s="181"/>
      <c r="E211" s="181"/>
      <c r="F211" s="181"/>
      <c r="G211" s="181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181"/>
      <c r="C212" s="181"/>
      <c r="D212" s="181"/>
      <c r="E212" s="181"/>
      <c r="F212" s="181"/>
      <c r="G212" s="181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181"/>
      <c r="C213" s="181"/>
      <c r="D213" s="181"/>
      <c r="E213" s="181"/>
      <c r="F213" s="181"/>
      <c r="G213" s="181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181"/>
      <c r="C214" s="181"/>
      <c r="D214" s="181"/>
      <c r="E214" s="181"/>
      <c r="F214" s="181"/>
      <c r="G214" s="181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181"/>
      <c r="C215" s="181"/>
      <c r="D215" s="181"/>
      <c r="E215" s="181"/>
      <c r="F215" s="181"/>
      <c r="G215" s="181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181"/>
      <c r="C216" s="181"/>
      <c r="D216" s="181"/>
      <c r="E216" s="181"/>
      <c r="F216" s="181"/>
      <c r="G216" s="181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181"/>
      <c r="C217" s="181"/>
      <c r="D217" s="181"/>
      <c r="E217" s="181"/>
      <c r="F217" s="181"/>
      <c r="G217" s="181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181"/>
      <c r="C218" s="181"/>
      <c r="D218" s="181"/>
      <c r="E218" s="181"/>
      <c r="F218" s="181"/>
      <c r="G218" s="181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181"/>
      <c r="C219" s="181"/>
      <c r="D219" s="181"/>
      <c r="E219" s="181"/>
      <c r="F219" s="181"/>
      <c r="G219" s="181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181"/>
      <c r="C220" s="181"/>
      <c r="D220" s="181"/>
      <c r="E220" s="181"/>
      <c r="F220" s="181"/>
      <c r="G220" s="181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181"/>
      <c r="C221" s="181"/>
      <c r="D221" s="181"/>
      <c r="E221" s="181"/>
      <c r="F221" s="181"/>
      <c r="G221" s="181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181"/>
      <c r="C222" s="181"/>
      <c r="D222" s="181"/>
      <c r="E222" s="181"/>
      <c r="F222" s="181"/>
      <c r="G222" s="181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181"/>
      <c r="C223" s="181"/>
      <c r="D223" s="181"/>
      <c r="E223" s="181"/>
      <c r="F223" s="181"/>
      <c r="G223" s="181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181"/>
      <c r="C224" s="181"/>
      <c r="D224" s="181"/>
      <c r="E224" s="181"/>
      <c r="F224" s="181"/>
      <c r="G224" s="181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181"/>
      <c r="C225" s="181"/>
      <c r="D225" s="181"/>
      <c r="E225" s="181"/>
      <c r="F225" s="181"/>
      <c r="G225" s="181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181"/>
      <c r="C226" s="181"/>
      <c r="D226" s="181"/>
      <c r="E226" s="181"/>
      <c r="F226" s="181"/>
      <c r="G226" s="181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181"/>
      <c r="C227" s="181"/>
      <c r="D227" s="181"/>
      <c r="E227" s="181"/>
      <c r="F227" s="181"/>
      <c r="G227" s="181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181"/>
      <c r="C228" s="181"/>
      <c r="D228" s="181"/>
      <c r="E228" s="181"/>
      <c r="F228" s="181"/>
      <c r="G228" s="181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181"/>
      <c r="C229" s="181"/>
      <c r="D229" s="181"/>
      <c r="E229" s="181"/>
      <c r="F229" s="181"/>
      <c r="G229" s="181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181"/>
      <c r="C230" s="181"/>
      <c r="D230" s="181"/>
      <c r="E230" s="181"/>
      <c r="F230" s="181"/>
      <c r="G230" s="181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181"/>
      <c r="C231" s="181"/>
      <c r="D231" s="181"/>
      <c r="E231" s="181"/>
      <c r="F231" s="181"/>
      <c r="G231" s="181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181"/>
      <c r="C232" s="181"/>
      <c r="D232" s="181"/>
      <c r="E232" s="181"/>
      <c r="F232" s="181"/>
      <c r="G232" s="181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181"/>
      <c r="C233" s="181"/>
      <c r="D233" s="181"/>
      <c r="E233" s="181"/>
      <c r="F233" s="181"/>
      <c r="G233" s="181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181"/>
      <c r="C234" s="181"/>
      <c r="D234" s="181"/>
      <c r="E234" s="181"/>
      <c r="F234" s="181"/>
      <c r="G234" s="181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181"/>
      <c r="C235" s="181"/>
      <c r="D235" s="181"/>
      <c r="E235" s="181"/>
      <c r="F235" s="181"/>
      <c r="G235" s="181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181"/>
      <c r="C236" s="181"/>
      <c r="D236" s="181"/>
      <c r="E236" s="181"/>
      <c r="F236" s="181"/>
      <c r="G236" s="181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181"/>
      <c r="C237" s="181"/>
      <c r="D237" s="181"/>
      <c r="E237" s="181"/>
      <c r="F237" s="181"/>
      <c r="G237" s="181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181"/>
      <c r="C238" s="181"/>
      <c r="D238" s="181"/>
      <c r="E238" s="181"/>
      <c r="F238" s="181"/>
      <c r="G238" s="181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181"/>
      <c r="C239" s="181"/>
      <c r="D239" s="181"/>
      <c r="E239" s="181"/>
      <c r="F239" s="181"/>
      <c r="G239" s="181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181"/>
      <c r="C240" s="181"/>
      <c r="D240" s="181"/>
      <c r="E240" s="181"/>
      <c r="F240" s="181"/>
      <c r="G240" s="181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181"/>
      <c r="C241" s="181"/>
      <c r="D241" s="181"/>
      <c r="E241" s="181"/>
      <c r="F241" s="181"/>
      <c r="G241" s="181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181"/>
      <c r="C242" s="181"/>
      <c r="D242" s="181"/>
      <c r="E242" s="181"/>
      <c r="F242" s="181"/>
      <c r="G242" s="181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181"/>
      <c r="C243" s="181"/>
      <c r="D243" s="181"/>
      <c r="E243" s="181"/>
      <c r="F243" s="181"/>
      <c r="G243" s="181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181"/>
      <c r="C244" s="181"/>
      <c r="D244" s="181"/>
      <c r="E244" s="181"/>
      <c r="F244" s="181"/>
      <c r="G244" s="181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181"/>
      <c r="C245" s="181"/>
      <c r="D245" s="181"/>
      <c r="E245" s="181"/>
      <c r="F245" s="181"/>
      <c r="G245" s="181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181"/>
      <c r="C246" s="181"/>
      <c r="D246" s="181"/>
      <c r="E246" s="181"/>
      <c r="F246" s="181"/>
      <c r="G246" s="181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181"/>
      <c r="C247" s="181"/>
      <c r="D247" s="181"/>
      <c r="E247" s="181"/>
      <c r="F247" s="181"/>
      <c r="G247" s="181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181"/>
      <c r="C248" s="181"/>
      <c r="D248" s="181"/>
      <c r="E248" s="181"/>
      <c r="F248" s="181"/>
      <c r="G248" s="181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181"/>
      <c r="C249" s="181"/>
      <c r="D249" s="181"/>
      <c r="E249" s="181"/>
      <c r="F249" s="181"/>
      <c r="G249" s="181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181"/>
      <c r="C250" s="181"/>
      <c r="D250" s="181"/>
      <c r="E250" s="181"/>
      <c r="F250" s="181"/>
      <c r="G250" s="181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181"/>
      <c r="C251" s="181"/>
      <c r="D251" s="181"/>
      <c r="E251" s="181"/>
      <c r="F251" s="181"/>
      <c r="G251" s="181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181"/>
      <c r="C252" s="181"/>
      <c r="D252" s="181"/>
      <c r="E252" s="181"/>
      <c r="F252" s="181"/>
      <c r="G252" s="181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181"/>
      <c r="C253" s="181"/>
      <c r="D253" s="181"/>
      <c r="E253" s="181"/>
      <c r="F253" s="181"/>
      <c r="G253" s="181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181"/>
      <c r="C254" s="181"/>
      <c r="D254" s="181"/>
      <c r="E254" s="181"/>
      <c r="F254" s="181"/>
      <c r="G254" s="181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181"/>
      <c r="C255" s="181"/>
      <c r="D255" s="181"/>
      <c r="E255" s="181"/>
      <c r="F255" s="181"/>
      <c r="G255" s="181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181"/>
      <c r="C256" s="181"/>
      <c r="D256" s="181"/>
      <c r="E256" s="181"/>
      <c r="F256" s="181"/>
      <c r="G256" s="181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181"/>
      <c r="C257" s="181"/>
      <c r="D257" s="181"/>
      <c r="E257" s="181"/>
      <c r="F257" s="181"/>
      <c r="G257" s="181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181"/>
      <c r="C258" s="181"/>
      <c r="D258" s="181"/>
      <c r="E258" s="181"/>
      <c r="F258" s="181"/>
      <c r="G258" s="181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181"/>
      <c r="C259" s="181"/>
      <c r="D259" s="181"/>
      <c r="E259" s="181"/>
      <c r="F259" s="181"/>
      <c r="G259" s="181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181"/>
      <c r="C260" s="181"/>
      <c r="D260" s="181"/>
      <c r="E260" s="181"/>
      <c r="F260" s="181"/>
      <c r="G260" s="181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181"/>
      <c r="C261" s="181"/>
      <c r="D261" s="181"/>
      <c r="E261" s="181"/>
      <c r="F261" s="181"/>
      <c r="G261" s="181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181"/>
      <c r="C262" s="181"/>
      <c r="D262" s="181"/>
      <c r="E262" s="181"/>
      <c r="F262" s="181"/>
      <c r="G262" s="181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181"/>
      <c r="C263" s="181"/>
      <c r="D263" s="181"/>
      <c r="E263" s="181"/>
      <c r="F263" s="181"/>
      <c r="G263" s="181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181"/>
      <c r="C264" s="181"/>
      <c r="D264" s="181"/>
      <c r="E264" s="181"/>
      <c r="F264" s="181"/>
      <c r="G264" s="181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181"/>
      <c r="C265" s="181"/>
      <c r="D265" s="181"/>
      <c r="E265" s="181"/>
      <c r="F265" s="181"/>
      <c r="G265" s="181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181"/>
      <c r="C266" s="181"/>
      <c r="D266" s="181"/>
      <c r="E266" s="181"/>
      <c r="F266" s="181"/>
      <c r="G266" s="181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181"/>
      <c r="C267" s="181"/>
      <c r="D267" s="181"/>
      <c r="E267" s="181"/>
      <c r="F267" s="181"/>
      <c r="G267" s="181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181"/>
      <c r="C268" s="181"/>
      <c r="D268" s="181"/>
      <c r="E268" s="181"/>
      <c r="F268" s="181"/>
      <c r="G268" s="181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181"/>
      <c r="C269" s="181"/>
      <c r="D269" s="181"/>
      <c r="E269" s="181"/>
      <c r="F269" s="181"/>
      <c r="G269" s="181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181"/>
      <c r="C270" s="181"/>
      <c r="D270" s="181"/>
      <c r="E270" s="181"/>
      <c r="F270" s="181"/>
      <c r="G270" s="181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181"/>
      <c r="C271" s="181"/>
      <c r="D271" s="181"/>
      <c r="E271" s="181"/>
      <c r="F271" s="181"/>
      <c r="G271" s="181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181"/>
      <c r="C272" s="181"/>
      <c r="D272" s="181"/>
      <c r="E272" s="181"/>
      <c r="F272" s="181"/>
      <c r="G272" s="181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181"/>
      <c r="C273" s="181"/>
      <c r="D273" s="181"/>
      <c r="E273" s="181"/>
      <c r="F273" s="181"/>
      <c r="G273" s="181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181"/>
      <c r="C274" s="181"/>
      <c r="D274" s="181"/>
      <c r="E274" s="181"/>
      <c r="F274" s="181"/>
      <c r="G274" s="181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181"/>
      <c r="C275" s="181"/>
      <c r="D275" s="181"/>
      <c r="E275" s="181"/>
      <c r="F275" s="181"/>
      <c r="G275" s="181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181"/>
      <c r="C276" s="181"/>
      <c r="D276" s="181"/>
      <c r="E276" s="181"/>
      <c r="F276" s="181"/>
      <c r="G276" s="181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181"/>
      <c r="C277" s="181"/>
      <c r="D277" s="181"/>
      <c r="E277" s="181"/>
      <c r="F277" s="181"/>
      <c r="G277" s="181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181"/>
      <c r="C278" s="181"/>
      <c r="D278" s="181"/>
      <c r="E278" s="181"/>
      <c r="F278" s="181"/>
      <c r="G278" s="181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181"/>
      <c r="C279" s="181"/>
      <c r="D279" s="181"/>
      <c r="E279" s="181"/>
      <c r="F279" s="181"/>
      <c r="G279" s="181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181"/>
      <c r="C280" s="181"/>
      <c r="D280" s="181"/>
      <c r="E280" s="181"/>
      <c r="F280" s="181"/>
      <c r="G280" s="181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181"/>
      <c r="C281" s="181"/>
      <c r="D281" s="181"/>
      <c r="E281" s="181"/>
      <c r="F281" s="181"/>
      <c r="G281" s="181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181"/>
      <c r="C282" s="181"/>
      <c r="D282" s="181"/>
      <c r="E282" s="181"/>
      <c r="F282" s="181"/>
      <c r="G282" s="181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181"/>
      <c r="C283" s="181"/>
      <c r="D283" s="181"/>
      <c r="E283" s="181"/>
      <c r="F283" s="181"/>
      <c r="G283" s="181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181"/>
      <c r="C284" s="181"/>
      <c r="D284" s="181"/>
      <c r="E284" s="181"/>
      <c r="F284" s="181"/>
      <c r="G284" s="181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181"/>
      <c r="C285" s="181"/>
      <c r="D285" s="181"/>
      <c r="E285" s="181"/>
      <c r="F285" s="181"/>
      <c r="G285" s="181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181"/>
      <c r="C286" s="181"/>
      <c r="D286" s="181"/>
      <c r="E286" s="181"/>
      <c r="F286" s="181"/>
      <c r="G286" s="181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181"/>
      <c r="C287" s="181"/>
      <c r="D287" s="181"/>
      <c r="E287" s="181"/>
      <c r="F287" s="181"/>
      <c r="G287" s="181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181"/>
      <c r="C288" s="181"/>
      <c r="D288" s="181"/>
      <c r="E288" s="181"/>
      <c r="F288" s="181"/>
      <c r="G288" s="181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181"/>
      <c r="C289" s="181"/>
      <c r="D289" s="181"/>
      <c r="E289" s="181"/>
      <c r="F289" s="181"/>
      <c r="G289" s="181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181"/>
      <c r="C290" s="181"/>
      <c r="D290" s="181"/>
      <c r="E290" s="181"/>
      <c r="F290" s="181"/>
      <c r="G290" s="181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181"/>
      <c r="C291" s="181"/>
      <c r="D291" s="181"/>
      <c r="E291" s="181"/>
      <c r="F291" s="181"/>
      <c r="G291" s="181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181"/>
      <c r="C292" s="181"/>
      <c r="D292" s="181"/>
      <c r="E292" s="181"/>
      <c r="F292" s="181"/>
      <c r="G292" s="181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181"/>
      <c r="C293" s="181"/>
      <c r="D293" s="181"/>
      <c r="E293" s="181"/>
      <c r="F293" s="181"/>
      <c r="G293" s="181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181"/>
      <c r="C294" s="181"/>
      <c r="D294" s="181"/>
      <c r="E294" s="181"/>
      <c r="F294" s="181"/>
      <c r="G294" s="181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181"/>
      <c r="C295" s="181"/>
      <c r="D295" s="181"/>
      <c r="E295" s="181"/>
      <c r="F295" s="181"/>
      <c r="G295" s="181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181"/>
      <c r="C296" s="181"/>
      <c r="D296" s="181"/>
      <c r="E296" s="181"/>
      <c r="F296" s="181"/>
      <c r="G296" s="181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181"/>
      <c r="C297" s="181"/>
      <c r="D297" s="181"/>
      <c r="E297" s="181"/>
      <c r="F297" s="181"/>
      <c r="G297" s="181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181"/>
      <c r="C298" s="181"/>
      <c r="D298" s="181"/>
      <c r="E298" s="181"/>
      <c r="F298" s="181"/>
      <c r="G298" s="181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181"/>
      <c r="C299" s="181"/>
      <c r="D299" s="181"/>
      <c r="E299" s="181"/>
      <c r="F299" s="181"/>
      <c r="G299" s="181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181"/>
      <c r="C300" s="181"/>
      <c r="D300" s="181"/>
      <c r="E300" s="181"/>
      <c r="F300" s="181"/>
      <c r="G300" s="181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181"/>
      <c r="C301" s="181"/>
      <c r="D301" s="181"/>
      <c r="E301" s="181"/>
      <c r="F301" s="181"/>
      <c r="G301" s="181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181"/>
      <c r="C302" s="181"/>
      <c r="D302" s="181"/>
      <c r="E302" s="181"/>
      <c r="F302" s="181"/>
      <c r="G302" s="181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181"/>
      <c r="C303" s="181"/>
      <c r="D303" s="181"/>
      <c r="E303" s="181"/>
      <c r="F303" s="181"/>
      <c r="G303" s="181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181"/>
      <c r="C304" s="181"/>
      <c r="D304" s="181"/>
      <c r="E304" s="181"/>
      <c r="F304" s="181"/>
      <c r="G304" s="181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181"/>
      <c r="C305" s="181"/>
      <c r="D305" s="181"/>
      <c r="E305" s="181"/>
      <c r="F305" s="181"/>
      <c r="G305" s="181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181"/>
      <c r="C306" s="181"/>
      <c r="D306" s="181"/>
      <c r="E306" s="181"/>
      <c r="F306" s="181"/>
      <c r="G306" s="181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181"/>
      <c r="C307" s="181"/>
      <c r="D307" s="181"/>
      <c r="E307" s="181"/>
      <c r="F307" s="181"/>
      <c r="G307" s="181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181"/>
      <c r="C308" s="181"/>
      <c r="D308" s="181"/>
      <c r="E308" s="181"/>
      <c r="F308" s="181"/>
      <c r="G308" s="181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4"/>
      <c r="B309" s="181"/>
      <c r="C309" s="181"/>
      <c r="D309" s="181"/>
      <c r="E309" s="181"/>
      <c r="F309" s="181"/>
      <c r="G309" s="181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181"/>
      <c r="C310" s="181"/>
      <c r="D310" s="181"/>
      <c r="E310" s="181"/>
      <c r="F310" s="181"/>
      <c r="G310" s="181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181"/>
      <c r="C311" s="181"/>
      <c r="D311" s="181"/>
      <c r="E311" s="181"/>
      <c r="F311" s="181"/>
      <c r="G311" s="181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181"/>
      <c r="C312" s="181"/>
      <c r="D312" s="181"/>
      <c r="E312" s="181"/>
      <c r="F312" s="181"/>
      <c r="G312" s="181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181"/>
      <c r="C313" s="181"/>
      <c r="D313" s="181"/>
      <c r="E313" s="181"/>
      <c r="F313" s="181"/>
      <c r="G313" s="181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181"/>
      <c r="C314" s="181"/>
      <c r="D314" s="181"/>
      <c r="E314" s="181"/>
      <c r="F314" s="181"/>
      <c r="G314" s="181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181"/>
      <c r="C315" s="181"/>
      <c r="D315" s="181"/>
      <c r="E315" s="181"/>
      <c r="F315" s="181"/>
      <c r="G315" s="181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181"/>
      <c r="C316" s="181"/>
      <c r="D316" s="181"/>
      <c r="E316" s="181"/>
      <c r="F316" s="181"/>
      <c r="G316" s="181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181"/>
      <c r="C317" s="181"/>
      <c r="D317" s="181"/>
      <c r="E317" s="181"/>
      <c r="F317" s="181"/>
      <c r="G317" s="181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181"/>
      <c r="C318" s="181"/>
      <c r="D318" s="181"/>
      <c r="E318" s="181"/>
      <c r="F318" s="181"/>
      <c r="G318" s="181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181"/>
      <c r="C319" s="181"/>
      <c r="D319" s="181"/>
      <c r="E319" s="181"/>
      <c r="F319" s="181"/>
      <c r="G319" s="181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181"/>
      <c r="C320" s="181"/>
      <c r="D320" s="181"/>
      <c r="E320" s="181"/>
      <c r="F320" s="181"/>
      <c r="G320" s="181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181"/>
      <c r="C321" s="181"/>
      <c r="D321" s="181"/>
      <c r="E321" s="181"/>
      <c r="F321" s="181"/>
      <c r="G321" s="181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181"/>
      <c r="C322" s="181"/>
      <c r="D322" s="181"/>
      <c r="E322" s="181"/>
      <c r="F322" s="181"/>
      <c r="G322" s="181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181"/>
      <c r="C323" s="181"/>
      <c r="D323" s="181"/>
      <c r="E323" s="181"/>
      <c r="F323" s="181"/>
      <c r="G323" s="181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181"/>
      <c r="C324" s="181"/>
      <c r="D324" s="181"/>
      <c r="E324" s="181"/>
      <c r="F324" s="181"/>
      <c r="G324" s="181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181"/>
      <c r="C325" s="181"/>
      <c r="D325" s="181"/>
      <c r="E325" s="181"/>
      <c r="F325" s="181"/>
      <c r="G325" s="181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181"/>
      <c r="C326" s="181"/>
      <c r="D326" s="181"/>
      <c r="E326" s="181"/>
      <c r="F326" s="181"/>
      <c r="G326" s="181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181"/>
      <c r="C327" s="181"/>
      <c r="D327" s="181"/>
      <c r="E327" s="181"/>
      <c r="F327" s="181"/>
      <c r="G327" s="181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181"/>
      <c r="C328" s="181"/>
      <c r="D328" s="181"/>
      <c r="E328" s="181"/>
      <c r="F328" s="181"/>
      <c r="G328" s="181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181"/>
      <c r="C329" s="181"/>
      <c r="D329" s="181"/>
      <c r="E329" s="181"/>
      <c r="F329" s="181"/>
      <c r="G329" s="181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181"/>
      <c r="C330" s="181"/>
      <c r="D330" s="181"/>
      <c r="E330" s="181"/>
      <c r="F330" s="181"/>
      <c r="G330" s="181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181"/>
      <c r="C331" s="181"/>
      <c r="D331" s="181"/>
      <c r="E331" s="181"/>
      <c r="F331" s="181"/>
      <c r="G331" s="181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181"/>
      <c r="C332" s="181"/>
      <c r="D332" s="181"/>
      <c r="E332" s="181"/>
      <c r="F332" s="181"/>
      <c r="G332" s="181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181"/>
      <c r="C333" s="181"/>
      <c r="D333" s="181"/>
      <c r="E333" s="181"/>
      <c r="F333" s="181"/>
      <c r="G333" s="181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181"/>
      <c r="C334" s="181"/>
      <c r="D334" s="181"/>
      <c r="E334" s="181"/>
      <c r="F334" s="181"/>
      <c r="G334" s="181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181"/>
      <c r="C335" s="181"/>
      <c r="D335" s="181"/>
      <c r="E335" s="181"/>
      <c r="F335" s="181"/>
      <c r="G335" s="181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181"/>
      <c r="C336" s="181"/>
      <c r="D336" s="181"/>
      <c r="E336" s="181"/>
      <c r="F336" s="181"/>
      <c r="G336" s="181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181"/>
      <c r="C337" s="181"/>
      <c r="D337" s="181"/>
      <c r="E337" s="181"/>
      <c r="F337" s="181"/>
      <c r="G337" s="181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181"/>
      <c r="C338" s="181"/>
      <c r="D338" s="181"/>
      <c r="E338" s="181"/>
      <c r="F338" s="181"/>
      <c r="G338" s="181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181"/>
      <c r="C339" s="181"/>
      <c r="D339" s="181"/>
      <c r="E339" s="181"/>
      <c r="F339" s="181"/>
      <c r="G339" s="181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181"/>
      <c r="C340" s="181"/>
      <c r="D340" s="181"/>
      <c r="E340" s="181"/>
      <c r="F340" s="181"/>
      <c r="G340" s="181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181"/>
      <c r="C341" s="181"/>
      <c r="D341" s="181"/>
      <c r="E341" s="181"/>
      <c r="F341" s="181"/>
      <c r="G341" s="181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181"/>
      <c r="C342" s="181"/>
      <c r="D342" s="181"/>
      <c r="E342" s="181"/>
      <c r="F342" s="181"/>
      <c r="G342" s="181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181"/>
      <c r="C343" s="181"/>
      <c r="D343" s="181"/>
      <c r="E343" s="181"/>
      <c r="F343" s="181"/>
      <c r="G343" s="181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181"/>
      <c r="C344" s="181"/>
      <c r="D344" s="181"/>
      <c r="E344" s="181"/>
      <c r="F344" s="181"/>
      <c r="G344" s="181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181"/>
      <c r="C345" s="181"/>
      <c r="D345" s="181"/>
      <c r="E345" s="181"/>
      <c r="F345" s="181"/>
      <c r="G345" s="181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181"/>
      <c r="C346" s="181"/>
      <c r="D346" s="181"/>
      <c r="E346" s="181"/>
      <c r="F346" s="181"/>
      <c r="G346" s="181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181"/>
      <c r="C347" s="181"/>
      <c r="D347" s="181"/>
      <c r="E347" s="181"/>
      <c r="F347" s="181"/>
      <c r="G347" s="181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181"/>
      <c r="C348" s="181"/>
      <c r="D348" s="181"/>
      <c r="E348" s="181"/>
      <c r="F348" s="181"/>
      <c r="G348" s="181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181"/>
      <c r="C349" s="181"/>
      <c r="D349" s="181"/>
      <c r="E349" s="181"/>
      <c r="F349" s="181"/>
      <c r="G349" s="181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181"/>
      <c r="C350" s="181"/>
      <c r="D350" s="181"/>
      <c r="E350" s="181"/>
      <c r="F350" s="181"/>
      <c r="G350" s="181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181"/>
      <c r="C351" s="181"/>
      <c r="D351" s="181"/>
      <c r="E351" s="181"/>
      <c r="F351" s="181"/>
      <c r="G351" s="181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181"/>
      <c r="C352" s="181"/>
      <c r="D352" s="181"/>
      <c r="E352" s="181"/>
      <c r="F352" s="181"/>
      <c r="G352" s="181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181"/>
      <c r="C353" s="181"/>
      <c r="D353" s="181"/>
      <c r="E353" s="181"/>
      <c r="F353" s="181"/>
      <c r="G353" s="181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181"/>
      <c r="C354" s="181"/>
      <c r="D354" s="181"/>
      <c r="E354" s="181"/>
      <c r="F354" s="181"/>
      <c r="G354" s="181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181"/>
      <c r="C355" s="181"/>
      <c r="D355" s="181"/>
      <c r="E355" s="181"/>
      <c r="F355" s="181"/>
      <c r="G355" s="181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181"/>
      <c r="C356" s="181"/>
      <c r="D356" s="181"/>
      <c r="E356" s="181"/>
      <c r="F356" s="181"/>
      <c r="G356" s="181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181"/>
      <c r="C357" s="181"/>
      <c r="D357" s="181"/>
      <c r="E357" s="181"/>
      <c r="F357" s="181"/>
      <c r="G357" s="181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181"/>
      <c r="C358" s="181"/>
      <c r="D358" s="181"/>
      <c r="E358" s="181"/>
      <c r="F358" s="181"/>
      <c r="G358" s="181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181"/>
      <c r="C359" s="181"/>
      <c r="D359" s="181"/>
      <c r="E359" s="181"/>
      <c r="F359" s="181"/>
      <c r="G359" s="181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181"/>
      <c r="C360" s="181"/>
      <c r="D360" s="181"/>
      <c r="E360" s="181"/>
      <c r="F360" s="181"/>
      <c r="G360" s="181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181"/>
      <c r="C361" s="181"/>
      <c r="D361" s="181"/>
      <c r="E361" s="181"/>
      <c r="F361" s="181"/>
      <c r="G361" s="181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181"/>
      <c r="C362" s="181"/>
      <c r="D362" s="181"/>
      <c r="E362" s="181"/>
      <c r="F362" s="181"/>
      <c r="G362" s="181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181"/>
      <c r="C363" s="181"/>
      <c r="D363" s="181"/>
      <c r="E363" s="181"/>
      <c r="F363" s="181"/>
      <c r="G363" s="181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181"/>
      <c r="C364" s="181"/>
      <c r="D364" s="181"/>
      <c r="E364" s="181"/>
      <c r="F364" s="181"/>
      <c r="G364" s="181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181"/>
      <c r="C365" s="181"/>
      <c r="D365" s="181"/>
      <c r="E365" s="181"/>
      <c r="F365" s="181"/>
      <c r="G365" s="181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181"/>
      <c r="C366" s="181"/>
      <c r="D366" s="181"/>
      <c r="E366" s="181"/>
      <c r="F366" s="181"/>
      <c r="G366" s="181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181"/>
      <c r="C367" s="181"/>
      <c r="D367" s="181"/>
      <c r="E367" s="181"/>
      <c r="F367" s="181"/>
      <c r="G367" s="181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181"/>
      <c r="C368" s="181"/>
      <c r="D368" s="181"/>
      <c r="E368" s="181"/>
      <c r="F368" s="181"/>
      <c r="G368" s="181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181"/>
      <c r="C369" s="181"/>
      <c r="D369" s="181"/>
      <c r="E369" s="181"/>
      <c r="F369" s="181"/>
      <c r="G369" s="181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181"/>
      <c r="C370" s="181"/>
      <c r="D370" s="181"/>
      <c r="E370" s="181"/>
      <c r="F370" s="181"/>
      <c r="G370" s="181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181"/>
      <c r="C371" s="181"/>
      <c r="D371" s="181"/>
      <c r="E371" s="181"/>
      <c r="F371" s="181"/>
      <c r="G371" s="181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181"/>
      <c r="C372" s="181"/>
      <c r="D372" s="181"/>
      <c r="E372" s="181"/>
      <c r="F372" s="181"/>
      <c r="G372" s="181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181"/>
      <c r="C373" s="181"/>
      <c r="D373" s="181"/>
      <c r="E373" s="181"/>
      <c r="F373" s="181"/>
      <c r="G373" s="181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181"/>
      <c r="C374" s="181"/>
      <c r="D374" s="181"/>
      <c r="E374" s="181"/>
      <c r="F374" s="181"/>
      <c r="G374" s="181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181"/>
      <c r="C375" s="181"/>
      <c r="D375" s="181"/>
      <c r="E375" s="181"/>
      <c r="F375" s="181"/>
      <c r="G375" s="181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181"/>
      <c r="C376" s="181"/>
      <c r="D376" s="181"/>
      <c r="E376" s="181"/>
      <c r="F376" s="181"/>
      <c r="G376" s="181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181"/>
      <c r="C377" s="181"/>
      <c r="D377" s="181"/>
      <c r="E377" s="181"/>
      <c r="F377" s="181"/>
      <c r="G377" s="181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181"/>
      <c r="C378" s="181"/>
      <c r="D378" s="181"/>
      <c r="E378" s="181"/>
      <c r="F378" s="181"/>
      <c r="G378" s="181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181"/>
      <c r="C379" s="181"/>
      <c r="D379" s="181"/>
      <c r="E379" s="181"/>
      <c r="F379" s="181"/>
      <c r="G379" s="181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181"/>
      <c r="C380" s="181"/>
      <c r="D380" s="181"/>
      <c r="E380" s="181"/>
      <c r="F380" s="181"/>
      <c r="G380" s="181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181"/>
      <c r="C381" s="181"/>
      <c r="D381" s="181"/>
      <c r="E381" s="181"/>
      <c r="F381" s="181"/>
      <c r="G381" s="181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181"/>
      <c r="C382" s="181"/>
      <c r="D382" s="181"/>
      <c r="E382" s="181"/>
      <c r="F382" s="181"/>
      <c r="G382" s="181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181"/>
      <c r="C383" s="181"/>
      <c r="D383" s="181"/>
      <c r="E383" s="181"/>
      <c r="F383" s="181"/>
      <c r="G383" s="181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181"/>
      <c r="C384" s="181"/>
      <c r="D384" s="181"/>
      <c r="E384" s="181"/>
      <c r="F384" s="181"/>
      <c r="G384" s="181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181"/>
      <c r="C385" s="181"/>
      <c r="D385" s="181"/>
      <c r="E385" s="181"/>
      <c r="F385" s="181"/>
      <c r="G385" s="181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181"/>
      <c r="C386" s="181"/>
      <c r="D386" s="181"/>
      <c r="E386" s="181"/>
      <c r="F386" s="181"/>
      <c r="G386" s="181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181"/>
      <c r="C387" s="181"/>
      <c r="D387" s="181"/>
      <c r="E387" s="181"/>
      <c r="F387" s="181"/>
      <c r="G387" s="181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181"/>
      <c r="C388" s="181"/>
      <c r="D388" s="181"/>
      <c r="E388" s="181"/>
      <c r="F388" s="181"/>
      <c r="G388" s="181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181"/>
      <c r="C389" s="181"/>
      <c r="D389" s="181"/>
      <c r="E389" s="181"/>
      <c r="F389" s="181"/>
      <c r="G389" s="181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181"/>
      <c r="C390" s="181"/>
      <c r="D390" s="181"/>
      <c r="E390" s="181"/>
      <c r="F390" s="181"/>
      <c r="G390" s="181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181"/>
      <c r="C391" s="181"/>
      <c r="D391" s="181"/>
      <c r="E391" s="181"/>
      <c r="F391" s="181"/>
      <c r="G391" s="181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181"/>
      <c r="C392" s="181"/>
      <c r="D392" s="181"/>
      <c r="E392" s="181"/>
      <c r="F392" s="181"/>
      <c r="G392" s="181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181"/>
      <c r="C393" s="181"/>
      <c r="D393" s="181"/>
      <c r="E393" s="181"/>
      <c r="F393" s="181"/>
      <c r="G393" s="181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181"/>
      <c r="C394" s="181"/>
      <c r="D394" s="181"/>
      <c r="E394" s="181"/>
      <c r="F394" s="181"/>
      <c r="G394" s="181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181"/>
      <c r="C395" s="181"/>
      <c r="D395" s="181"/>
      <c r="E395" s="181"/>
      <c r="F395" s="181"/>
      <c r="G395" s="181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181"/>
      <c r="C396" s="181"/>
      <c r="D396" s="181"/>
      <c r="E396" s="181"/>
      <c r="F396" s="181"/>
      <c r="G396" s="181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181"/>
      <c r="C397" s="181"/>
      <c r="D397" s="181"/>
      <c r="E397" s="181"/>
      <c r="F397" s="181"/>
      <c r="G397" s="181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181"/>
      <c r="C398" s="181"/>
      <c r="D398" s="181"/>
      <c r="E398" s="181"/>
      <c r="F398" s="181"/>
      <c r="G398" s="181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181"/>
      <c r="C399" s="181"/>
      <c r="D399" s="181"/>
      <c r="E399" s="181"/>
      <c r="F399" s="181"/>
      <c r="G399" s="181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181"/>
      <c r="C400" s="181"/>
      <c r="D400" s="181"/>
      <c r="E400" s="181"/>
      <c r="F400" s="181"/>
      <c r="G400" s="181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181"/>
      <c r="C401" s="181"/>
      <c r="D401" s="181"/>
      <c r="E401" s="181"/>
      <c r="F401" s="181"/>
      <c r="G401" s="181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181"/>
      <c r="C402" s="181"/>
      <c r="D402" s="181"/>
      <c r="E402" s="181"/>
      <c r="F402" s="181"/>
      <c r="G402" s="181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181"/>
      <c r="C403" s="181"/>
      <c r="D403" s="181"/>
      <c r="E403" s="181"/>
      <c r="F403" s="181"/>
      <c r="G403" s="181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181"/>
      <c r="C404" s="181"/>
      <c r="D404" s="181"/>
      <c r="E404" s="181"/>
      <c r="F404" s="181"/>
      <c r="G404" s="181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181"/>
      <c r="C405" s="181"/>
      <c r="D405" s="181"/>
      <c r="E405" s="181"/>
      <c r="F405" s="181"/>
      <c r="G405" s="181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181"/>
      <c r="C406" s="181"/>
      <c r="D406" s="181"/>
      <c r="E406" s="181"/>
      <c r="F406" s="181"/>
      <c r="G406" s="181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181"/>
      <c r="C407" s="181"/>
      <c r="D407" s="181"/>
      <c r="E407" s="181"/>
      <c r="F407" s="181"/>
      <c r="G407" s="181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181"/>
      <c r="C408" s="181"/>
      <c r="D408" s="181"/>
      <c r="E408" s="181"/>
      <c r="F408" s="181"/>
      <c r="G408" s="181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181"/>
      <c r="C409" s="181"/>
      <c r="D409" s="181"/>
      <c r="E409" s="181"/>
      <c r="F409" s="181"/>
      <c r="G409" s="181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181"/>
      <c r="C410" s="181"/>
      <c r="D410" s="181"/>
      <c r="E410" s="181"/>
      <c r="F410" s="181"/>
      <c r="G410" s="181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181"/>
      <c r="C411" s="181"/>
      <c r="D411" s="181"/>
      <c r="E411" s="181"/>
      <c r="F411" s="181"/>
      <c r="G411" s="181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181"/>
      <c r="C412" s="181"/>
      <c r="D412" s="181"/>
      <c r="E412" s="181"/>
      <c r="F412" s="181"/>
      <c r="G412" s="181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181"/>
      <c r="C413" s="181"/>
      <c r="D413" s="181"/>
      <c r="E413" s="181"/>
      <c r="F413" s="181"/>
      <c r="G413" s="181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181"/>
      <c r="C414" s="181"/>
      <c r="D414" s="181"/>
      <c r="E414" s="181"/>
      <c r="F414" s="181"/>
      <c r="G414" s="181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181"/>
      <c r="C415" s="181"/>
      <c r="D415" s="181"/>
      <c r="E415" s="181"/>
      <c r="F415" s="181"/>
      <c r="G415" s="181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181"/>
      <c r="C416" s="181"/>
      <c r="D416" s="181"/>
      <c r="E416" s="181"/>
      <c r="F416" s="181"/>
      <c r="G416" s="181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181"/>
      <c r="C417" s="181"/>
      <c r="D417" s="181"/>
      <c r="E417" s="181"/>
      <c r="F417" s="181"/>
      <c r="G417" s="181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181"/>
      <c r="C418" s="181"/>
      <c r="D418" s="181"/>
      <c r="E418" s="181"/>
      <c r="F418" s="181"/>
      <c r="G418" s="181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181"/>
      <c r="C419" s="181"/>
      <c r="D419" s="181"/>
      <c r="E419" s="181"/>
      <c r="F419" s="181"/>
      <c r="G419" s="181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181"/>
      <c r="C420" s="181"/>
      <c r="D420" s="181"/>
      <c r="E420" s="181"/>
      <c r="F420" s="181"/>
      <c r="G420" s="181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181"/>
      <c r="C421" s="181"/>
      <c r="D421" s="181"/>
      <c r="E421" s="181"/>
      <c r="F421" s="181"/>
      <c r="G421" s="181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181"/>
      <c r="C422" s="181"/>
      <c r="D422" s="181"/>
      <c r="E422" s="181"/>
      <c r="F422" s="181"/>
      <c r="G422" s="181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181"/>
      <c r="C423" s="181"/>
      <c r="D423" s="181"/>
      <c r="E423" s="181"/>
      <c r="F423" s="181"/>
      <c r="G423" s="181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181"/>
      <c r="C424" s="181"/>
      <c r="D424" s="181"/>
      <c r="E424" s="181"/>
      <c r="F424" s="181"/>
      <c r="G424" s="181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181"/>
      <c r="C425" s="181"/>
      <c r="D425" s="181"/>
      <c r="E425" s="181"/>
      <c r="F425" s="181"/>
      <c r="G425" s="181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181"/>
      <c r="C426" s="181"/>
      <c r="D426" s="181"/>
      <c r="E426" s="181"/>
      <c r="F426" s="181"/>
      <c r="G426" s="181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181"/>
      <c r="C427" s="181"/>
      <c r="D427" s="181"/>
      <c r="E427" s="181"/>
      <c r="F427" s="181"/>
      <c r="G427" s="181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181"/>
      <c r="C428" s="181"/>
      <c r="D428" s="181"/>
      <c r="E428" s="181"/>
      <c r="F428" s="181"/>
      <c r="G428" s="181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181"/>
      <c r="C429" s="181"/>
      <c r="D429" s="181"/>
      <c r="E429" s="181"/>
      <c r="F429" s="181"/>
      <c r="G429" s="181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181"/>
      <c r="C430" s="181"/>
      <c r="D430" s="181"/>
      <c r="E430" s="181"/>
      <c r="F430" s="181"/>
      <c r="G430" s="181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181"/>
      <c r="C431" s="181"/>
      <c r="D431" s="181"/>
      <c r="E431" s="181"/>
      <c r="F431" s="181"/>
      <c r="G431" s="181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181"/>
      <c r="C432" s="181"/>
      <c r="D432" s="181"/>
      <c r="E432" s="181"/>
      <c r="F432" s="181"/>
      <c r="G432" s="181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181"/>
      <c r="C433" s="181"/>
      <c r="D433" s="181"/>
      <c r="E433" s="181"/>
      <c r="F433" s="181"/>
      <c r="G433" s="181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181"/>
      <c r="C434" s="181"/>
      <c r="D434" s="181"/>
      <c r="E434" s="181"/>
      <c r="F434" s="181"/>
      <c r="G434" s="181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181"/>
      <c r="C435" s="181"/>
      <c r="D435" s="181"/>
      <c r="E435" s="181"/>
      <c r="F435" s="181"/>
      <c r="G435" s="181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181"/>
      <c r="C436" s="181"/>
      <c r="D436" s="181"/>
      <c r="E436" s="181"/>
      <c r="F436" s="181"/>
      <c r="G436" s="181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181"/>
      <c r="C437" s="181"/>
      <c r="D437" s="181"/>
      <c r="E437" s="181"/>
      <c r="F437" s="181"/>
      <c r="G437" s="181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181"/>
      <c r="C438" s="181"/>
      <c r="D438" s="181"/>
      <c r="E438" s="181"/>
      <c r="F438" s="181"/>
      <c r="G438" s="181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181"/>
      <c r="C439" s="181"/>
      <c r="D439" s="181"/>
      <c r="E439" s="181"/>
      <c r="F439" s="181"/>
      <c r="G439" s="181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181"/>
      <c r="C440" s="181"/>
      <c r="D440" s="181"/>
      <c r="E440" s="181"/>
      <c r="F440" s="181"/>
      <c r="G440" s="181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181"/>
      <c r="C441" s="181"/>
      <c r="D441" s="181"/>
      <c r="E441" s="181"/>
      <c r="F441" s="181"/>
      <c r="G441" s="181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181"/>
      <c r="C442" s="181"/>
      <c r="D442" s="181"/>
      <c r="E442" s="181"/>
      <c r="F442" s="181"/>
      <c r="G442" s="181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181"/>
      <c r="C443" s="181"/>
      <c r="D443" s="181"/>
      <c r="E443" s="181"/>
      <c r="F443" s="181"/>
      <c r="G443" s="181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181"/>
      <c r="C444" s="181"/>
      <c r="D444" s="181"/>
      <c r="E444" s="181"/>
      <c r="F444" s="181"/>
      <c r="G444" s="181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181"/>
      <c r="C445" s="181"/>
      <c r="D445" s="181"/>
      <c r="E445" s="181"/>
      <c r="F445" s="181"/>
      <c r="G445" s="181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181"/>
      <c r="C446" s="181"/>
      <c r="D446" s="181"/>
      <c r="E446" s="181"/>
      <c r="F446" s="181"/>
      <c r="G446" s="181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181"/>
      <c r="C447" s="181"/>
      <c r="D447" s="181"/>
      <c r="E447" s="181"/>
      <c r="F447" s="181"/>
      <c r="G447" s="181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181"/>
      <c r="C448" s="181"/>
      <c r="D448" s="181"/>
      <c r="E448" s="181"/>
      <c r="F448" s="181"/>
      <c r="G448" s="181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181"/>
      <c r="C449" s="181"/>
      <c r="D449" s="181"/>
      <c r="E449" s="181"/>
      <c r="F449" s="181"/>
      <c r="G449" s="181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181"/>
      <c r="C450" s="181"/>
      <c r="D450" s="181"/>
      <c r="E450" s="181"/>
      <c r="F450" s="181"/>
      <c r="G450" s="181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181"/>
      <c r="C451" s="181"/>
      <c r="D451" s="181"/>
      <c r="E451" s="181"/>
      <c r="F451" s="181"/>
      <c r="G451" s="181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181"/>
      <c r="C452" s="181"/>
      <c r="D452" s="181"/>
      <c r="E452" s="181"/>
      <c r="F452" s="181"/>
      <c r="G452" s="181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181"/>
      <c r="C453" s="181"/>
      <c r="D453" s="181"/>
      <c r="E453" s="181"/>
      <c r="F453" s="181"/>
      <c r="G453" s="181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181"/>
      <c r="C454" s="181"/>
      <c r="D454" s="181"/>
      <c r="E454" s="181"/>
      <c r="F454" s="181"/>
      <c r="G454" s="181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181"/>
      <c r="C455" s="181"/>
      <c r="D455" s="181"/>
      <c r="E455" s="181"/>
      <c r="F455" s="181"/>
      <c r="G455" s="181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181"/>
      <c r="C456" s="181"/>
      <c r="D456" s="181"/>
      <c r="E456" s="181"/>
      <c r="F456" s="181"/>
      <c r="G456" s="181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181"/>
      <c r="C457" s="181"/>
      <c r="D457" s="181"/>
      <c r="E457" s="181"/>
      <c r="F457" s="181"/>
      <c r="G457" s="181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181"/>
      <c r="C458" s="181"/>
      <c r="D458" s="181"/>
      <c r="E458" s="181"/>
      <c r="F458" s="181"/>
      <c r="G458" s="181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181"/>
      <c r="C459" s="181"/>
      <c r="D459" s="181"/>
      <c r="E459" s="181"/>
      <c r="F459" s="181"/>
      <c r="G459" s="181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181"/>
      <c r="C460" s="181"/>
      <c r="D460" s="181"/>
      <c r="E460" s="181"/>
      <c r="F460" s="181"/>
      <c r="G460" s="181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181"/>
      <c r="C461" s="181"/>
      <c r="D461" s="181"/>
      <c r="E461" s="181"/>
      <c r="F461" s="181"/>
      <c r="G461" s="181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181"/>
      <c r="C462" s="181"/>
      <c r="D462" s="181"/>
      <c r="E462" s="181"/>
      <c r="F462" s="181"/>
      <c r="G462" s="181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181"/>
      <c r="C463" s="181"/>
      <c r="D463" s="181"/>
      <c r="E463" s="181"/>
      <c r="F463" s="181"/>
      <c r="G463" s="181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181"/>
      <c r="C464" s="181"/>
      <c r="D464" s="181"/>
      <c r="E464" s="181"/>
      <c r="F464" s="181"/>
      <c r="G464" s="181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181"/>
      <c r="C465" s="181"/>
      <c r="D465" s="181"/>
      <c r="E465" s="181"/>
      <c r="F465" s="181"/>
      <c r="G465" s="181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181"/>
      <c r="C466" s="181"/>
      <c r="D466" s="181"/>
      <c r="E466" s="181"/>
      <c r="F466" s="181"/>
      <c r="G466" s="181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181"/>
      <c r="C467" s="181"/>
      <c r="D467" s="181"/>
      <c r="E467" s="181"/>
      <c r="F467" s="181"/>
      <c r="G467" s="181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181"/>
      <c r="C468" s="181"/>
      <c r="D468" s="181"/>
      <c r="E468" s="181"/>
      <c r="F468" s="181"/>
      <c r="G468" s="181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181"/>
      <c r="C469" s="181"/>
      <c r="D469" s="181"/>
      <c r="E469" s="181"/>
      <c r="F469" s="181"/>
      <c r="G469" s="181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181"/>
      <c r="C470" s="181"/>
      <c r="D470" s="181"/>
      <c r="E470" s="181"/>
      <c r="F470" s="181"/>
      <c r="G470" s="181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181"/>
      <c r="C471" s="181"/>
      <c r="D471" s="181"/>
      <c r="E471" s="181"/>
      <c r="F471" s="181"/>
      <c r="G471" s="181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181"/>
      <c r="C472" s="181"/>
      <c r="D472" s="181"/>
      <c r="E472" s="181"/>
      <c r="F472" s="181"/>
      <c r="G472" s="181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181"/>
      <c r="C473" s="181"/>
      <c r="D473" s="181"/>
      <c r="E473" s="181"/>
      <c r="F473" s="181"/>
      <c r="G473" s="181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181"/>
      <c r="C474" s="181"/>
      <c r="D474" s="181"/>
      <c r="E474" s="181"/>
      <c r="F474" s="181"/>
      <c r="G474" s="181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181"/>
      <c r="C475" s="181"/>
      <c r="D475" s="181"/>
      <c r="E475" s="181"/>
      <c r="F475" s="181"/>
      <c r="G475" s="181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181"/>
      <c r="C476" s="181"/>
      <c r="D476" s="181"/>
      <c r="E476" s="181"/>
      <c r="F476" s="181"/>
      <c r="G476" s="181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181"/>
      <c r="C477" s="181"/>
      <c r="D477" s="181"/>
      <c r="E477" s="181"/>
      <c r="F477" s="181"/>
      <c r="G477" s="181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181"/>
      <c r="C478" s="181"/>
      <c r="D478" s="181"/>
      <c r="E478" s="181"/>
      <c r="F478" s="181"/>
      <c r="G478" s="181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181"/>
      <c r="C479" s="181"/>
      <c r="D479" s="181"/>
      <c r="E479" s="181"/>
      <c r="F479" s="181"/>
      <c r="G479" s="181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181"/>
      <c r="C480" s="181"/>
      <c r="D480" s="181"/>
      <c r="E480" s="181"/>
      <c r="F480" s="181"/>
      <c r="G480" s="181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181"/>
      <c r="C481" s="181"/>
      <c r="D481" s="181"/>
      <c r="E481" s="181"/>
      <c r="F481" s="181"/>
      <c r="G481" s="181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181"/>
      <c r="C482" s="181"/>
      <c r="D482" s="181"/>
      <c r="E482" s="181"/>
      <c r="F482" s="181"/>
      <c r="G482" s="181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181"/>
      <c r="C483" s="181"/>
      <c r="D483" s="181"/>
      <c r="E483" s="181"/>
      <c r="F483" s="181"/>
      <c r="G483" s="181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181"/>
      <c r="C484" s="181"/>
      <c r="D484" s="181"/>
      <c r="E484" s="181"/>
      <c r="F484" s="181"/>
      <c r="G484" s="181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181"/>
      <c r="C485" s="181"/>
      <c r="D485" s="181"/>
      <c r="E485" s="181"/>
      <c r="F485" s="181"/>
      <c r="G485" s="181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181"/>
      <c r="C486" s="181"/>
      <c r="D486" s="181"/>
      <c r="E486" s="181"/>
      <c r="F486" s="181"/>
      <c r="G486" s="181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181"/>
      <c r="C487" s="181"/>
      <c r="D487" s="181"/>
      <c r="E487" s="181"/>
      <c r="F487" s="181"/>
      <c r="G487" s="181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181"/>
      <c r="C488" s="181"/>
      <c r="D488" s="181"/>
      <c r="E488" s="181"/>
      <c r="F488" s="181"/>
      <c r="G488" s="181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181"/>
      <c r="C489" s="181"/>
      <c r="D489" s="181"/>
      <c r="E489" s="181"/>
      <c r="F489" s="181"/>
      <c r="G489" s="181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181"/>
      <c r="C490" s="181"/>
      <c r="D490" s="181"/>
      <c r="E490" s="181"/>
      <c r="F490" s="181"/>
      <c r="G490" s="181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181"/>
      <c r="C491" s="181"/>
      <c r="D491" s="181"/>
      <c r="E491" s="181"/>
      <c r="F491" s="181"/>
      <c r="G491" s="181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181"/>
      <c r="C492" s="181"/>
      <c r="D492" s="181"/>
      <c r="E492" s="181"/>
      <c r="F492" s="181"/>
      <c r="G492" s="181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181"/>
      <c r="C493" s="181"/>
      <c r="D493" s="181"/>
      <c r="E493" s="181"/>
      <c r="F493" s="181"/>
      <c r="G493" s="181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181"/>
      <c r="C494" s="181"/>
      <c r="D494" s="181"/>
      <c r="E494" s="181"/>
      <c r="F494" s="181"/>
      <c r="G494" s="181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181"/>
      <c r="C495" s="181"/>
      <c r="D495" s="181"/>
      <c r="E495" s="181"/>
      <c r="F495" s="181"/>
      <c r="G495" s="181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181"/>
      <c r="C496" s="181"/>
      <c r="D496" s="181"/>
      <c r="E496" s="181"/>
      <c r="F496" s="181"/>
      <c r="G496" s="181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181"/>
      <c r="C497" s="181"/>
      <c r="D497" s="181"/>
      <c r="E497" s="181"/>
      <c r="F497" s="181"/>
      <c r="G497" s="181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181"/>
      <c r="C498" s="181"/>
      <c r="D498" s="181"/>
      <c r="E498" s="181"/>
      <c r="F498" s="181"/>
      <c r="G498" s="181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181"/>
      <c r="C499" s="181"/>
      <c r="D499" s="181"/>
      <c r="E499" s="181"/>
      <c r="F499" s="181"/>
      <c r="G499" s="181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181"/>
      <c r="C500" s="181"/>
      <c r="D500" s="181"/>
      <c r="E500" s="181"/>
      <c r="F500" s="181"/>
      <c r="G500" s="181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181"/>
      <c r="C501" s="181"/>
      <c r="D501" s="181"/>
      <c r="E501" s="181"/>
      <c r="F501" s="181"/>
      <c r="G501" s="181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181"/>
      <c r="C502" s="181"/>
      <c r="D502" s="181"/>
      <c r="E502" s="181"/>
      <c r="F502" s="181"/>
      <c r="G502" s="181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181"/>
      <c r="C503" s="181"/>
      <c r="D503" s="181"/>
      <c r="E503" s="181"/>
      <c r="F503" s="181"/>
      <c r="G503" s="181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181"/>
      <c r="C504" s="181"/>
      <c r="D504" s="181"/>
      <c r="E504" s="181"/>
      <c r="F504" s="181"/>
      <c r="G504" s="181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181"/>
      <c r="C505" s="181"/>
      <c r="D505" s="181"/>
      <c r="E505" s="181"/>
      <c r="F505" s="181"/>
      <c r="G505" s="181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181"/>
      <c r="C506" s="181"/>
      <c r="D506" s="181"/>
      <c r="E506" s="181"/>
      <c r="F506" s="181"/>
      <c r="G506" s="181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181"/>
      <c r="C507" s="181"/>
      <c r="D507" s="181"/>
      <c r="E507" s="181"/>
      <c r="F507" s="181"/>
      <c r="G507" s="181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181"/>
      <c r="C508" s="181"/>
      <c r="D508" s="181"/>
      <c r="E508" s="181"/>
      <c r="F508" s="181"/>
      <c r="G508" s="181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181"/>
      <c r="C509" s="181"/>
      <c r="D509" s="181"/>
      <c r="E509" s="181"/>
      <c r="F509" s="181"/>
      <c r="G509" s="181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181"/>
      <c r="C510" s="181"/>
      <c r="D510" s="181"/>
      <c r="E510" s="181"/>
      <c r="F510" s="181"/>
      <c r="G510" s="181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181"/>
      <c r="C511" s="181"/>
      <c r="D511" s="181"/>
      <c r="E511" s="181"/>
      <c r="F511" s="181"/>
      <c r="G511" s="181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181"/>
      <c r="C512" s="181"/>
      <c r="D512" s="181"/>
      <c r="E512" s="181"/>
      <c r="F512" s="181"/>
      <c r="G512" s="181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181"/>
      <c r="C513" s="181"/>
      <c r="D513" s="181"/>
      <c r="E513" s="181"/>
      <c r="F513" s="181"/>
      <c r="G513" s="181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181"/>
      <c r="C514" s="181"/>
      <c r="D514" s="181"/>
      <c r="E514" s="181"/>
      <c r="F514" s="181"/>
      <c r="G514" s="181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181"/>
      <c r="C515" s="181"/>
      <c r="D515" s="181"/>
      <c r="E515" s="181"/>
      <c r="F515" s="181"/>
      <c r="G515" s="181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181"/>
      <c r="C516" s="181"/>
      <c r="D516" s="181"/>
      <c r="E516" s="181"/>
      <c r="F516" s="181"/>
      <c r="G516" s="181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181"/>
      <c r="C517" s="181"/>
      <c r="D517" s="181"/>
      <c r="E517" s="181"/>
      <c r="F517" s="181"/>
      <c r="G517" s="181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181"/>
      <c r="C518" s="181"/>
      <c r="D518" s="181"/>
      <c r="E518" s="181"/>
      <c r="F518" s="181"/>
      <c r="G518" s="181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181"/>
      <c r="C519" s="181"/>
      <c r="D519" s="181"/>
      <c r="E519" s="181"/>
      <c r="F519" s="181"/>
      <c r="G519" s="181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181"/>
      <c r="C520" s="181"/>
      <c r="D520" s="181"/>
      <c r="E520" s="181"/>
      <c r="F520" s="181"/>
      <c r="G520" s="181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181"/>
      <c r="C521" s="181"/>
      <c r="D521" s="181"/>
      <c r="E521" s="181"/>
      <c r="F521" s="181"/>
      <c r="G521" s="181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181"/>
      <c r="C522" s="181"/>
      <c r="D522" s="181"/>
      <c r="E522" s="181"/>
      <c r="F522" s="181"/>
      <c r="G522" s="181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181"/>
      <c r="C523" s="181"/>
      <c r="D523" s="181"/>
      <c r="E523" s="181"/>
      <c r="F523" s="181"/>
      <c r="G523" s="181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181"/>
      <c r="C524" s="181"/>
      <c r="D524" s="181"/>
      <c r="E524" s="181"/>
      <c r="F524" s="181"/>
      <c r="G524" s="181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181"/>
      <c r="C525" s="181"/>
      <c r="D525" s="181"/>
      <c r="E525" s="181"/>
      <c r="F525" s="181"/>
      <c r="G525" s="181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181"/>
      <c r="C526" s="181"/>
      <c r="D526" s="181"/>
      <c r="E526" s="181"/>
      <c r="F526" s="181"/>
      <c r="G526" s="181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181"/>
      <c r="C527" s="181"/>
      <c r="D527" s="181"/>
      <c r="E527" s="181"/>
      <c r="F527" s="181"/>
      <c r="G527" s="181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181"/>
      <c r="C528" s="181"/>
      <c r="D528" s="181"/>
      <c r="E528" s="181"/>
      <c r="F528" s="181"/>
      <c r="G528" s="181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181"/>
      <c r="C529" s="181"/>
      <c r="D529" s="181"/>
      <c r="E529" s="181"/>
      <c r="F529" s="181"/>
      <c r="G529" s="181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181"/>
      <c r="C530" s="181"/>
      <c r="D530" s="181"/>
      <c r="E530" s="181"/>
      <c r="F530" s="181"/>
      <c r="G530" s="181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181"/>
      <c r="C531" s="181"/>
      <c r="D531" s="181"/>
      <c r="E531" s="181"/>
      <c r="F531" s="181"/>
      <c r="G531" s="181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181"/>
      <c r="C532" s="181"/>
      <c r="D532" s="181"/>
      <c r="E532" s="181"/>
      <c r="F532" s="181"/>
      <c r="G532" s="181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181"/>
      <c r="C533" s="181"/>
      <c r="D533" s="181"/>
      <c r="E533" s="181"/>
      <c r="F533" s="181"/>
      <c r="G533" s="181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181"/>
      <c r="C534" s="181"/>
      <c r="D534" s="181"/>
      <c r="E534" s="181"/>
      <c r="F534" s="181"/>
      <c r="G534" s="181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181"/>
      <c r="C535" s="181"/>
      <c r="D535" s="181"/>
      <c r="E535" s="181"/>
      <c r="F535" s="181"/>
      <c r="G535" s="181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181"/>
      <c r="C536" s="181"/>
      <c r="D536" s="181"/>
      <c r="E536" s="181"/>
      <c r="F536" s="181"/>
      <c r="G536" s="181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181"/>
      <c r="C537" s="181"/>
      <c r="D537" s="181"/>
      <c r="E537" s="181"/>
      <c r="F537" s="181"/>
      <c r="G537" s="181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181"/>
      <c r="C538" s="181"/>
      <c r="D538" s="181"/>
      <c r="E538" s="181"/>
      <c r="F538" s="181"/>
      <c r="G538" s="181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181"/>
      <c r="C539" s="181"/>
      <c r="D539" s="181"/>
      <c r="E539" s="181"/>
      <c r="F539" s="181"/>
      <c r="G539" s="181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181"/>
      <c r="C540" s="181"/>
      <c r="D540" s="181"/>
      <c r="E540" s="181"/>
      <c r="F540" s="181"/>
      <c r="G540" s="181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181"/>
      <c r="C541" s="181"/>
      <c r="D541" s="181"/>
      <c r="E541" s="181"/>
      <c r="F541" s="181"/>
      <c r="G541" s="181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181"/>
      <c r="C542" s="181"/>
      <c r="D542" s="181"/>
      <c r="E542" s="181"/>
      <c r="F542" s="181"/>
      <c r="G542" s="181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181"/>
      <c r="C543" s="181"/>
      <c r="D543" s="181"/>
      <c r="E543" s="181"/>
      <c r="F543" s="181"/>
      <c r="G543" s="181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181"/>
      <c r="C544" s="181"/>
      <c r="D544" s="181"/>
      <c r="E544" s="181"/>
      <c r="F544" s="181"/>
      <c r="G544" s="181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181"/>
      <c r="C545" s="181"/>
      <c r="D545" s="181"/>
      <c r="E545" s="181"/>
      <c r="F545" s="181"/>
      <c r="G545" s="181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181"/>
      <c r="C546" s="181"/>
      <c r="D546" s="181"/>
      <c r="E546" s="181"/>
      <c r="F546" s="181"/>
      <c r="G546" s="181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181"/>
      <c r="C547" s="181"/>
      <c r="D547" s="181"/>
      <c r="E547" s="181"/>
      <c r="F547" s="181"/>
      <c r="G547" s="181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181"/>
      <c r="C548" s="181"/>
      <c r="D548" s="181"/>
      <c r="E548" s="181"/>
      <c r="F548" s="181"/>
      <c r="G548" s="181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181"/>
      <c r="C549" s="181"/>
      <c r="D549" s="181"/>
      <c r="E549" s="181"/>
      <c r="F549" s="181"/>
      <c r="G549" s="181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181"/>
      <c r="C550" s="181"/>
      <c r="D550" s="181"/>
      <c r="E550" s="181"/>
      <c r="F550" s="181"/>
      <c r="G550" s="181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181"/>
      <c r="C551" s="181"/>
      <c r="D551" s="181"/>
      <c r="E551" s="181"/>
      <c r="F551" s="181"/>
      <c r="G551" s="181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181"/>
      <c r="C552" s="181"/>
      <c r="D552" s="181"/>
      <c r="E552" s="181"/>
      <c r="F552" s="181"/>
      <c r="G552" s="181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181"/>
      <c r="C553" s="181"/>
      <c r="D553" s="181"/>
      <c r="E553" s="181"/>
      <c r="F553" s="181"/>
      <c r="G553" s="181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181"/>
      <c r="C554" s="181"/>
      <c r="D554" s="181"/>
      <c r="E554" s="181"/>
      <c r="F554" s="181"/>
      <c r="G554" s="181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181"/>
      <c r="C555" s="181"/>
      <c r="D555" s="181"/>
      <c r="E555" s="181"/>
      <c r="F555" s="181"/>
      <c r="G555" s="181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181"/>
      <c r="C556" s="181"/>
      <c r="D556" s="181"/>
      <c r="E556" s="181"/>
      <c r="F556" s="181"/>
      <c r="G556" s="181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181"/>
      <c r="C557" s="181"/>
      <c r="D557" s="181"/>
      <c r="E557" s="181"/>
      <c r="F557" s="181"/>
      <c r="G557" s="181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181"/>
      <c r="C558" s="181"/>
      <c r="D558" s="181"/>
      <c r="E558" s="181"/>
      <c r="F558" s="181"/>
      <c r="G558" s="181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181"/>
      <c r="C559" s="181"/>
      <c r="D559" s="181"/>
      <c r="E559" s="181"/>
      <c r="F559" s="181"/>
      <c r="G559" s="181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181"/>
      <c r="C560" s="181"/>
      <c r="D560" s="181"/>
      <c r="E560" s="181"/>
      <c r="F560" s="181"/>
      <c r="G560" s="181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181"/>
      <c r="C561" s="181"/>
      <c r="D561" s="181"/>
      <c r="E561" s="181"/>
      <c r="F561" s="181"/>
      <c r="G561" s="181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181"/>
      <c r="C562" s="181"/>
      <c r="D562" s="181"/>
      <c r="E562" s="181"/>
      <c r="F562" s="181"/>
      <c r="G562" s="181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181"/>
      <c r="C563" s="181"/>
      <c r="D563" s="181"/>
      <c r="E563" s="181"/>
      <c r="F563" s="181"/>
      <c r="G563" s="181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181"/>
      <c r="C564" s="181"/>
      <c r="D564" s="181"/>
      <c r="E564" s="181"/>
      <c r="F564" s="181"/>
      <c r="G564" s="181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181"/>
      <c r="C565" s="181"/>
      <c r="D565" s="181"/>
      <c r="E565" s="181"/>
      <c r="F565" s="181"/>
      <c r="G565" s="181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181"/>
      <c r="C566" s="181"/>
      <c r="D566" s="181"/>
      <c r="E566" s="181"/>
      <c r="F566" s="181"/>
      <c r="G566" s="181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181"/>
      <c r="C567" s="181"/>
      <c r="D567" s="181"/>
      <c r="E567" s="181"/>
      <c r="F567" s="181"/>
      <c r="G567" s="181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181"/>
      <c r="C568" s="181"/>
      <c r="D568" s="181"/>
      <c r="E568" s="181"/>
      <c r="F568" s="181"/>
      <c r="G568" s="181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181"/>
      <c r="C569" s="181"/>
      <c r="D569" s="181"/>
      <c r="E569" s="181"/>
      <c r="F569" s="181"/>
      <c r="G569" s="181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181"/>
      <c r="C570" s="181"/>
      <c r="D570" s="181"/>
      <c r="E570" s="181"/>
      <c r="F570" s="181"/>
      <c r="G570" s="181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181"/>
      <c r="C571" s="181"/>
      <c r="D571" s="181"/>
      <c r="E571" s="181"/>
      <c r="F571" s="181"/>
      <c r="G571" s="181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181"/>
      <c r="C572" s="181"/>
      <c r="D572" s="181"/>
      <c r="E572" s="181"/>
      <c r="F572" s="181"/>
      <c r="G572" s="181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181"/>
      <c r="C573" s="181"/>
      <c r="D573" s="181"/>
      <c r="E573" s="181"/>
      <c r="F573" s="181"/>
      <c r="G573" s="181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181"/>
      <c r="C574" s="181"/>
      <c r="D574" s="181"/>
      <c r="E574" s="181"/>
      <c r="F574" s="181"/>
      <c r="G574" s="181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181"/>
      <c r="C575" s="181"/>
      <c r="D575" s="181"/>
      <c r="E575" s="181"/>
      <c r="F575" s="181"/>
      <c r="G575" s="181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181"/>
      <c r="C576" s="181"/>
      <c r="D576" s="181"/>
      <c r="E576" s="181"/>
      <c r="F576" s="181"/>
      <c r="G576" s="181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181"/>
      <c r="C577" s="181"/>
      <c r="D577" s="181"/>
      <c r="E577" s="181"/>
      <c r="F577" s="181"/>
      <c r="G577" s="181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181"/>
      <c r="C578" s="181"/>
      <c r="D578" s="181"/>
      <c r="E578" s="181"/>
      <c r="F578" s="181"/>
      <c r="G578" s="181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181"/>
      <c r="C579" s="181"/>
      <c r="D579" s="181"/>
      <c r="E579" s="181"/>
      <c r="F579" s="181"/>
      <c r="G579" s="181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181"/>
      <c r="C580" s="181"/>
      <c r="D580" s="181"/>
      <c r="E580" s="181"/>
      <c r="F580" s="181"/>
      <c r="G580" s="181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181"/>
      <c r="C581" s="181"/>
      <c r="D581" s="181"/>
      <c r="E581" s="181"/>
      <c r="F581" s="181"/>
      <c r="G581" s="181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181"/>
      <c r="C582" s="181"/>
      <c r="D582" s="181"/>
      <c r="E582" s="181"/>
      <c r="F582" s="181"/>
      <c r="G582" s="181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181"/>
      <c r="C583" s="181"/>
      <c r="D583" s="181"/>
      <c r="E583" s="181"/>
      <c r="F583" s="181"/>
      <c r="G583" s="181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181"/>
      <c r="C584" s="181"/>
      <c r="D584" s="181"/>
      <c r="E584" s="181"/>
      <c r="F584" s="181"/>
      <c r="G584" s="181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181"/>
      <c r="C585" s="181"/>
      <c r="D585" s="181"/>
      <c r="E585" s="181"/>
      <c r="F585" s="181"/>
      <c r="G585" s="181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181"/>
      <c r="C586" s="181"/>
      <c r="D586" s="181"/>
      <c r="E586" s="181"/>
      <c r="F586" s="181"/>
      <c r="G586" s="181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181"/>
      <c r="C587" s="181"/>
      <c r="D587" s="181"/>
      <c r="E587" s="181"/>
      <c r="F587" s="181"/>
      <c r="G587" s="181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181"/>
      <c r="C588" s="181"/>
      <c r="D588" s="181"/>
      <c r="E588" s="181"/>
      <c r="F588" s="181"/>
      <c r="G588" s="181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181"/>
      <c r="C589" s="181"/>
      <c r="D589" s="181"/>
      <c r="E589" s="181"/>
      <c r="F589" s="181"/>
      <c r="G589" s="181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181"/>
      <c r="C590" s="181"/>
      <c r="D590" s="181"/>
      <c r="E590" s="181"/>
      <c r="F590" s="181"/>
      <c r="G590" s="181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181"/>
      <c r="C591" s="181"/>
      <c r="D591" s="181"/>
      <c r="E591" s="181"/>
      <c r="F591" s="181"/>
      <c r="G591" s="181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181"/>
      <c r="C592" s="181"/>
      <c r="D592" s="181"/>
      <c r="E592" s="181"/>
      <c r="F592" s="181"/>
      <c r="G592" s="181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181"/>
      <c r="C593" s="181"/>
      <c r="D593" s="181"/>
      <c r="E593" s="181"/>
      <c r="F593" s="181"/>
      <c r="G593" s="181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181"/>
      <c r="C594" s="181"/>
      <c r="D594" s="181"/>
      <c r="E594" s="181"/>
      <c r="F594" s="181"/>
      <c r="G594" s="181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181"/>
      <c r="C595" s="181"/>
      <c r="D595" s="181"/>
      <c r="E595" s="181"/>
      <c r="F595" s="181"/>
      <c r="G595" s="181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181"/>
      <c r="C596" s="181"/>
      <c r="D596" s="181"/>
      <c r="E596" s="181"/>
      <c r="F596" s="181"/>
      <c r="G596" s="181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181"/>
      <c r="C597" s="181"/>
      <c r="D597" s="181"/>
      <c r="E597" s="181"/>
      <c r="F597" s="181"/>
      <c r="G597" s="181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181"/>
      <c r="C598" s="181"/>
      <c r="D598" s="181"/>
      <c r="E598" s="181"/>
      <c r="F598" s="181"/>
      <c r="G598" s="181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181"/>
      <c r="C599" s="181"/>
      <c r="D599" s="181"/>
      <c r="E599" s="181"/>
      <c r="F599" s="181"/>
      <c r="G599" s="181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181"/>
      <c r="C600" s="181"/>
      <c r="D600" s="181"/>
      <c r="E600" s="181"/>
      <c r="F600" s="181"/>
      <c r="G600" s="181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181"/>
      <c r="C601" s="181"/>
      <c r="D601" s="181"/>
      <c r="E601" s="181"/>
      <c r="F601" s="181"/>
      <c r="G601" s="181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181"/>
      <c r="C602" s="181"/>
      <c r="D602" s="181"/>
      <c r="E602" s="181"/>
      <c r="F602" s="181"/>
      <c r="G602" s="181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181"/>
      <c r="C603" s="181"/>
      <c r="D603" s="181"/>
      <c r="E603" s="181"/>
      <c r="F603" s="181"/>
      <c r="G603" s="181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181"/>
      <c r="C604" s="181"/>
      <c r="D604" s="181"/>
      <c r="E604" s="181"/>
      <c r="F604" s="181"/>
      <c r="G604" s="181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181"/>
      <c r="C605" s="181"/>
      <c r="D605" s="181"/>
      <c r="E605" s="181"/>
      <c r="F605" s="181"/>
      <c r="G605" s="181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181"/>
      <c r="C606" s="181"/>
      <c r="D606" s="181"/>
      <c r="E606" s="181"/>
      <c r="F606" s="181"/>
      <c r="G606" s="181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181"/>
      <c r="C607" s="181"/>
      <c r="D607" s="181"/>
      <c r="E607" s="181"/>
      <c r="F607" s="181"/>
      <c r="G607" s="181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181"/>
      <c r="C608" s="181"/>
      <c r="D608" s="181"/>
      <c r="E608" s="181"/>
      <c r="F608" s="181"/>
      <c r="G608" s="181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181"/>
      <c r="C609" s="181"/>
      <c r="D609" s="181"/>
      <c r="E609" s="181"/>
      <c r="F609" s="181"/>
      <c r="G609" s="181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181"/>
      <c r="C610" s="181"/>
      <c r="D610" s="181"/>
      <c r="E610" s="181"/>
      <c r="F610" s="181"/>
      <c r="G610" s="181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181"/>
      <c r="C611" s="181"/>
      <c r="D611" s="181"/>
      <c r="E611" s="181"/>
      <c r="F611" s="181"/>
      <c r="G611" s="181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181"/>
      <c r="C612" s="181"/>
      <c r="D612" s="181"/>
      <c r="E612" s="181"/>
      <c r="F612" s="181"/>
      <c r="G612" s="181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181"/>
      <c r="C613" s="181"/>
      <c r="D613" s="181"/>
      <c r="E613" s="181"/>
      <c r="F613" s="181"/>
      <c r="G613" s="181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181"/>
      <c r="C614" s="181"/>
      <c r="D614" s="181"/>
      <c r="E614" s="181"/>
      <c r="F614" s="181"/>
      <c r="G614" s="181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181"/>
      <c r="C615" s="181"/>
      <c r="D615" s="181"/>
      <c r="E615" s="181"/>
      <c r="F615" s="181"/>
      <c r="G615" s="181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181"/>
      <c r="C616" s="181"/>
      <c r="D616" s="181"/>
      <c r="E616" s="181"/>
      <c r="F616" s="181"/>
      <c r="G616" s="181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181"/>
      <c r="C617" s="181"/>
      <c r="D617" s="181"/>
      <c r="E617" s="181"/>
      <c r="F617" s="181"/>
      <c r="G617" s="181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181"/>
      <c r="C618" s="181"/>
      <c r="D618" s="181"/>
      <c r="E618" s="181"/>
      <c r="F618" s="181"/>
      <c r="G618" s="181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181"/>
      <c r="C619" s="181"/>
      <c r="D619" s="181"/>
      <c r="E619" s="181"/>
      <c r="F619" s="181"/>
      <c r="G619" s="181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181"/>
      <c r="C620" s="181"/>
      <c r="D620" s="181"/>
      <c r="E620" s="181"/>
      <c r="F620" s="181"/>
      <c r="G620" s="181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181"/>
      <c r="C621" s="181"/>
      <c r="D621" s="181"/>
      <c r="E621" s="181"/>
      <c r="F621" s="181"/>
      <c r="G621" s="181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181"/>
      <c r="C622" s="181"/>
      <c r="D622" s="181"/>
      <c r="E622" s="181"/>
      <c r="F622" s="181"/>
      <c r="G622" s="181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181"/>
      <c r="C623" s="181"/>
      <c r="D623" s="181"/>
      <c r="E623" s="181"/>
      <c r="F623" s="181"/>
      <c r="G623" s="181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181"/>
      <c r="C624" s="181"/>
      <c r="D624" s="181"/>
      <c r="E624" s="181"/>
      <c r="F624" s="181"/>
      <c r="G624" s="181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181"/>
      <c r="C625" s="181"/>
      <c r="D625" s="181"/>
      <c r="E625" s="181"/>
      <c r="F625" s="181"/>
      <c r="G625" s="181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181"/>
      <c r="C626" s="181"/>
      <c r="D626" s="181"/>
      <c r="E626" s="181"/>
      <c r="F626" s="181"/>
      <c r="G626" s="181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181"/>
      <c r="C627" s="181"/>
      <c r="D627" s="181"/>
      <c r="E627" s="181"/>
      <c r="F627" s="181"/>
      <c r="G627" s="181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181"/>
      <c r="C628" s="181"/>
      <c r="D628" s="181"/>
      <c r="E628" s="181"/>
      <c r="F628" s="181"/>
      <c r="G628" s="181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181"/>
      <c r="C629" s="181"/>
      <c r="D629" s="181"/>
      <c r="E629" s="181"/>
      <c r="F629" s="181"/>
      <c r="G629" s="181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181"/>
      <c r="C630" s="181"/>
      <c r="D630" s="181"/>
      <c r="E630" s="181"/>
      <c r="F630" s="181"/>
      <c r="G630" s="181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181"/>
      <c r="C631" s="181"/>
      <c r="D631" s="181"/>
      <c r="E631" s="181"/>
      <c r="F631" s="181"/>
      <c r="G631" s="181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181"/>
      <c r="C632" s="181"/>
      <c r="D632" s="181"/>
      <c r="E632" s="181"/>
      <c r="F632" s="181"/>
      <c r="G632" s="181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181"/>
      <c r="C633" s="181"/>
      <c r="D633" s="181"/>
      <c r="E633" s="181"/>
      <c r="F633" s="181"/>
      <c r="G633" s="181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181"/>
      <c r="C634" s="181"/>
      <c r="D634" s="181"/>
      <c r="E634" s="181"/>
      <c r="F634" s="181"/>
      <c r="G634" s="181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181"/>
      <c r="C635" s="181"/>
      <c r="D635" s="181"/>
      <c r="E635" s="181"/>
      <c r="F635" s="181"/>
      <c r="G635" s="181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181"/>
      <c r="C636" s="181"/>
      <c r="D636" s="181"/>
      <c r="E636" s="181"/>
      <c r="F636" s="181"/>
      <c r="G636" s="181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181"/>
      <c r="C637" s="181"/>
      <c r="D637" s="181"/>
      <c r="E637" s="181"/>
      <c r="F637" s="181"/>
      <c r="G637" s="181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181"/>
      <c r="C638" s="181"/>
      <c r="D638" s="181"/>
      <c r="E638" s="181"/>
      <c r="F638" s="181"/>
      <c r="G638" s="181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181"/>
      <c r="C639" s="181"/>
      <c r="D639" s="181"/>
      <c r="E639" s="181"/>
      <c r="F639" s="181"/>
      <c r="G639" s="181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181"/>
      <c r="C640" s="181"/>
      <c r="D640" s="181"/>
      <c r="E640" s="181"/>
      <c r="F640" s="181"/>
      <c r="G640" s="181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181"/>
      <c r="C641" s="181"/>
      <c r="D641" s="181"/>
      <c r="E641" s="181"/>
      <c r="F641" s="181"/>
      <c r="G641" s="181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181"/>
      <c r="C642" s="181"/>
      <c r="D642" s="181"/>
      <c r="E642" s="181"/>
      <c r="F642" s="181"/>
      <c r="G642" s="181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181"/>
      <c r="C643" s="181"/>
      <c r="D643" s="181"/>
      <c r="E643" s="181"/>
      <c r="F643" s="181"/>
      <c r="G643" s="181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181"/>
      <c r="C644" s="181"/>
      <c r="D644" s="181"/>
      <c r="E644" s="181"/>
      <c r="F644" s="181"/>
      <c r="G644" s="181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181"/>
      <c r="C645" s="181"/>
      <c r="D645" s="181"/>
      <c r="E645" s="181"/>
      <c r="F645" s="181"/>
      <c r="G645" s="181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181"/>
      <c r="C646" s="181"/>
      <c r="D646" s="181"/>
      <c r="E646" s="181"/>
      <c r="F646" s="181"/>
      <c r="G646" s="181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181"/>
      <c r="C647" s="181"/>
      <c r="D647" s="181"/>
      <c r="E647" s="181"/>
      <c r="F647" s="181"/>
      <c r="G647" s="181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181"/>
      <c r="C648" s="181"/>
      <c r="D648" s="181"/>
      <c r="E648" s="181"/>
      <c r="F648" s="181"/>
      <c r="G648" s="181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181"/>
      <c r="C649" s="181"/>
      <c r="D649" s="181"/>
      <c r="E649" s="181"/>
      <c r="F649" s="181"/>
      <c r="G649" s="181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181"/>
      <c r="C650" s="181"/>
      <c r="D650" s="181"/>
      <c r="E650" s="181"/>
      <c r="F650" s="181"/>
      <c r="G650" s="181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181"/>
      <c r="C651" s="181"/>
      <c r="D651" s="181"/>
      <c r="E651" s="181"/>
      <c r="F651" s="181"/>
      <c r="G651" s="181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181"/>
      <c r="C652" s="181"/>
      <c r="D652" s="181"/>
      <c r="E652" s="181"/>
      <c r="F652" s="181"/>
      <c r="G652" s="181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181"/>
      <c r="C653" s="181"/>
      <c r="D653" s="181"/>
      <c r="E653" s="181"/>
      <c r="F653" s="181"/>
      <c r="G653" s="181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181"/>
      <c r="C654" s="181"/>
      <c r="D654" s="181"/>
      <c r="E654" s="181"/>
      <c r="F654" s="181"/>
      <c r="G654" s="181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181"/>
      <c r="C655" s="181"/>
      <c r="D655" s="181"/>
      <c r="E655" s="181"/>
      <c r="F655" s="181"/>
      <c r="G655" s="181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181"/>
      <c r="C656" s="181"/>
      <c r="D656" s="181"/>
      <c r="E656" s="181"/>
      <c r="F656" s="181"/>
      <c r="G656" s="181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181"/>
      <c r="C657" s="181"/>
      <c r="D657" s="181"/>
      <c r="E657" s="181"/>
      <c r="F657" s="181"/>
      <c r="G657" s="181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181"/>
      <c r="C658" s="181"/>
      <c r="D658" s="181"/>
      <c r="E658" s="181"/>
      <c r="F658" s="181"/>
      <c r="G658" s="181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181"/>
      <c r="C659" s="181"/>
      <c r="D659" s="181"/>
      <c r="E659" s="181"/>
      <c r="F659" s="181"/>
      <c r="G659" s="181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181"/>
      <c r="C660" s="181"/>
      <c r="D660" s="181"/>
      <c r="E660" s="181"/>
      <c r="F660" s="181"/>
      <c r="G660" s="181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181"/>
      <c r="C661" s="181"/>
      <c r="D661" s="181"/>
      <c r="E661" s="181"/>
      <c r="F661" s="181"/>
      <c r="G661" s="181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181"/>
      <c r="C662" s="181"/>
      <c r="D662" s="181"/>
      <c r="E662" s="181"/>
      <c r="F662" s="181"/>
      <c r="G662" s="181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181"/>
      <c r="C663" s="181"/>
      <c r="D663" s="181"/>
      <c r="E663" s="181"/>
      <c r="F663" s="181"/>
      <c r="G663" s="181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181"/>
      <c r="C664" s="181"/>
      <c r="D664" s="181"/>
      <c r="E664" s="181"/>
      <c r="F664" s="181"/>
      <c r="G664" s="181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181"/>
      <c r="C665" s="181"/>
      <c r="D665" s="181"/>
      <c r="E665" s="181"/>
      <c r="F665" s="181"/>
      <c r="G665" s="181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181"/>
      <c r="C666" s="181"/>
      <c r="D666" s="181"/>
      <c r="E666" s="181"/>
      <c r="F666" s="181"/>
      <c r="G666" s="181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181"/>
      <c r="C667" s="181"/>
      <c r="D667" s="181"/>
      <c r="E667" s="181"/>
      <c r="F667" s="181"/>
      <c r="G667" s="181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181"/>
      <c r="C668" s="181"/>
      <c r="D668" s="181"/>
      <c r="E668" s="181"/>
      <c r="F668" s="181"/>
      <c r="G668" s="181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181"/>
      <c r="C669" s="181"/>
      <c r="D669" s="181"/>
      <c r="E669" s="181"/>
      <c r="F669" s="181"/>
      <c r="G669" s="181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181"/>
      <c r="C670" s="181"/>
      <c r="D670" s="181"/>
      <c r="E670" s="181"/>
      <c r="F670" s="181"/>
      <c r="G670" s="181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181"/>
      <c r="C671" s="181"/>
      <c r="D671" s="181"/>
      <c r="E671" s="181"/>
      <c r="F671" s="181"/>
      <c r="G671" s="181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181"/>
      <c r="C672" s="181"/>
      <c r="D672" s="181"/>
      <c r="E672" s="181"/>
      <c r="F672" s="181"/>
      <c r="G672" s="181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181"/>
      <c r="C673" s="181"/>
      <c r="D673" s="181"/>
      <c r="E673" s="181"/>
      <c r="F673" s="181"/>
      <c r="G673" s="181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181"/>
      <c r="C674" s="181"/>
      <c r="D674" s="181"/>
      <c r="E674" s="181"/>
      <c r="F674" s="181"/>
      <c r="G674" s="181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181"/>
      <c r="C675" s="181"/>
      <c r="D675" s="181"/>
      <c r="E675" s="181"/>
      <c r="F675" s="181"/>
      <c r="G675" s="181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181"/>
      <c r="C676" s="181"/>
      <c r="D676" s="181"/>
      <c r="E676" s="181"/>
      <c r="F676" s="181"/>
      <c r="G676" s="181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181"/>
      <c r="C677" s="181"/>
      <c r="D677" s="181"/>
      <c r="E677" s="181"/>
      <c r="F677" s="181"/>
      <c r="G677" s="181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181"/>
      <c r="C678" s="181"/>
      <c r="D678" s="181"/>
      <c r="E678" s="181"/>
      <c r="F678" s="181"/>
      <c r="G678" s="181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181"/>
      <c r="C679" s="181"/>
      <c r="D679" s="181"/>
      <c r="E679" s="181"/>
      <c r="F679" s="181"/>
      <c r="G679" s="181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181"/>
      <c r="C680" s="181"/>
      <c r="D680" s="181"/>
      <c r="E680" s="181"/>
      <c r="F680" s="181"/>
      <c r="G680" s="181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181"/>
      <c r="C681" s="181"/>
      <c r="D681" s="181"/>
      <c r="E681" s="181"/>
      <c r="F681" s="181"/>
      <c r="G681" s="181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181"/>
      <c r="C682" s="181"/>
      <c r="D682" s="181"/>
      <c r="E682" s="181"/>
      <c r="F682" s="181"/>
      <c r="G682" s="181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181"/>
      <c r="C683" s="181"/>
      <c r="D683" s="181"/>
      <c r="E683" s="181"/>
      <c r="F683" s="181"/>
      <c r="G683" s="181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181"/>
      <c r="C684" s="181"/>
      <c r="D684" s="181"/>
      <c r="E684" s="181"/>
      <c r="F684" s="181"/>
      <c r="G684" s="181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181"/>
      <c r="C685" s="181"/>
      <c r="D685" s="181"/>
      <c r="E685" s="181"/>
      <c r="F685" s="181"/>
      <c r="G685" s="181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181"/>
      <c r="C686" s="181"/>
      <c r="D686" s="181"/>
      <c r="E686" s="181"/>
      <c r="F686" s="181"/>
      <c r="G686" s="181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181"/>
      <c r="C687" s="181"/>
      <c r="D687" s="181"/>
      <c r="E687" s="181"/>
      <c r="F687" s="181"/>
      <c r="G687" s="181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181"/>
      <c r="C688" s="181"/>
      <c r="D688" s="181"/>
      <c r="E688" s="181"/>
      <c r="F688" s="181"/>
      <c r="G688" s="181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181"/>
      <c r="C689" s="181"/>
      <c r="D689" s="181"/>
      <c r="E689" s="181"/>
      <c r="F689" s="181"/>
      <c r="G689" s="181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181"/>
      <c r="C690" s="181"/>
      <c r="D690" s="181"/>
      <c r="E690" s="181"/>
      <c r="F690" s="181"/>
      <c r="G690" s="181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181"/>
      <c r="C691" s="181"/>
      <c r="D691" s="181"/>
      <c r="E691" s="181"/>
      <c r="F691" s="181"/>
      <c r="G691" s="181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181"/>
      <c r="C692" s="181"/>
      <c r="D692" s="181"/>
      <c r="E692" s="181"/>
      <c r="F692" s="181"/>
      <c r="G692" s="181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181"/>
      <c r="C693" s="181"/>
      <c r="D693" s="181"/>
      <c r="E693" s="181"/>
      <c r="F693" s="181"/>
      <c r="G693" s="181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181"/>
      <c r="C694" s="181"/>
      <c r="D694" s="181"/>
      <c r="E694" s="181"/>
      <c r="F694" s="181"/>
      <c r="G694" s="181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181"/>
      <c r="C695" s="181"/>
      <c r="D695" s="181"/>
      <c r="E695" s="181"/>
      <c r="F695" s="181"/>
      <c r="G695" s="181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181"/>
      <c r="C696" s="181"/>
      <c r="D696" s="181"/>
      <c r="E696" s="181"/>
      <c r="F696" s="181"/>
      <c r="G696" s="181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181"/>
      <c r="C697" s="181"/>
      <c r="D697" s="181"/>
      <c r="E697" s="181"/>
      <c r="F697" s="181"/>
      <c r="G697" s="181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181"/>
      <c r="C698" s="181"/>
      <c r="D698" s="181"/>
      <c r="E698" s="181"/>
      <c r="F698" s="181"/>
      <c r="G698" s="181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181"/>
      <c r="C699" s="181"/>
      <c r="D699" s="181"/>
      <c r="E699" s="181"/>
      <c r="F699" s="181"/>
      <c r="G699" s="181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181"/>
      <c r="C700" s="181"/>
      <c r="D700" s="181"/>
      <c r="E700" s="181"/>
      <c r="F700" s="181"/>
      <c r="G700" s="181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181"/>
      <c r="C701" s="181"/>
      <c r="D701" s="181"/>
      <c r="E701" s="181"/>
      <c r="F701" s="181"/>
      <c r="G701" s="181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181"/>
      <c r="C702" s="181"/>
      <c r="D702" s="181"/>
      <c r="E702" s="181"/>
      <c r="F702" s="181"/>
      <c r="G702" s="181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181"/>
      <c r="C703" s="181"/>
      <c r="D703" s="181"/>
      <c r="E703" s="181"/>
      <c r="F703" s="181"/>
      <c r="G703" s="181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181"/>
      <c r="C704" s="181"/>
      <c r="D704" s="181"/>
      <c r="E704" s="181"/>
      <c r="F704" s="181"/>
      <c r="G704" s="181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181"/>
      <c r="C705" s="181"/>
      <c r="D705" s="181"/>
      <c r="E705" s="181"/>
      <c r="F705" s="181"/>
      <c r="G705" s="181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181"/>
      <c r="C706" s="181"/>
      <c r="D706" s="181"/>
      <c r="E706" s="181"/>
      <c r="F706" s="181"/>
      <c r="G706" s="181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181"/>
      <c r="C707" s="181"/>
      <c r="D707" s="181"/>
      <c r="E707" s="181"/>
      <c r="F707" s="181"/>
      <c r="G707" s="181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181"/>
      <c r="C708" s="181"/>
      <c r="D708" s="181"/>
      <c r="E708" s="181"/>
      <c r="F708" s="181"/>
      <c r="G708" s="181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181"/>
      <c r="C709" s="181"/>
      <c r="D709" s="181"/>
      <c r="E709" s="181"/>
      <c r="F709" s="181"/>
      <c r="G709" s="181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181"/>
      <c r="C710" s="181"/>
      <c r="D710" s="181"/>
      <c r="E710" s="181"/>
      <c r="F710" s="181"/>
      <c r="G710" s="181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181"/>
      <c r="C711" s="181"/>
      <c r="D711" s="181"/>
      <c r="E711" s="181"/>
      <c r="F711" s="181"/>
      <c r="G711" s="181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181"/>
      <c r="C712" s="181"/>
      <c r="D712" s="181"/>
      <c r="E712" s="181"/>
      <c r="F712" s="181"/>
      <c r="G712" s="181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181"/>
      <c r="C713" s="181"/>
      <c r="D713" s="181"/>
      <c r="E713" s="181"/>
      <c r="F713" s="181"/>
      <c r="G713" s="181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181"/>
      <c r="C714" s="181"/>
      <c r="D714" s="181"/>
      <c r="E714" s="181"/>
      <c r="F714" s="181"/>
      <c r="G714" s="181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181"/>
      <c r="C715" s="181"/>
      <c r="D715" s="181"/>
      <c r="E715" s="181"/>
      <c r="F715" s="181"/>
      <c r="G715" s="181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181"/>
      <c r="C716" s="181"/>
      <c r="D716" s="181"/>
      <c r="E716" s="181"/>
      <c r="F716" s="181"/>
      <c r="G716" s="181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181"/>
      <c r="C717" s="181"/>
      <c r="D717" s="181"/>
      <c r="E717" s="181"/>
      <c r="F717" s="181"/>
      <c r="G717" s="181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181"/>
      <c r="C718" s="181"/>
      <c r="D718" s="181"/>
      <c r="E718" s="181"/>
      <c r="F718" s="181"/>
      <c r="G718" s="181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181"/>
      <c r="C719" s="181"/>
      <c r="D719" s="181"/>
      <c r="E719" s="181"/>
      <c r="F719" s="181"/>
      <c r="G719" s="181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181"/>
      <c r="C720" s="181"/>
      <c r="D720" s="181"/>
      <c r="E720" s="181"/>
      <c r="F720" s="181"/>
      <c r="G720" s="181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181"/>
      <c r="C721" s="181"/>
      <c r="D721" s="181"/>
      <c r="E721" s="181"/>
      <c r="F721" s="181"/>
      <c r="G721" s="181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181"/>
      <c r="C722" s="181"/>
      <c r="D722" s="181"/>
      <c r="E722" s="181"/>
      <c r="F722" s="181"/>
      <c r="G722" s="181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181"/>
      <c r="C723" s="181"/>
      <c r="D723" s="181"/>
      <c r="E723" s="181"/>
      <c r="F723" s="181"/>
      <c r="G723" s="181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181"/>
      <c r="C724" s="181"/>
      <c r="D724" s="181"/>
      <c r="E724" s="181"/>
      <c r="F724" s="181"/>
      <c r="G724" s="181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181"/>
      <c r="C725" s="181"/>
      <c r="D725" s="181"/>
      <c r="E725" s="181"/>
      <c r="F725" s="181"/>
      <c r="G725" s="181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181"/>
      <c r="C726" s="181"/>
      <c r="D726" s="181"/>
      <c r="E726" s="181"/>
      <c r="F726" s="181"/>
      <c r="G726" s="181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181"/>
      <c r="C727" s="181"/>
      <c r="D727" s="181"/>
      <c r="E727" s="181"/>
      <c r="F727" s="181"/>
      <c r="G727" s="181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181"/>
      <c r="C728" s="181"/>
      <c r="D728" s="181"/>
      <c r="E728" s="181"/>
      <c r="F728" s="181"/>
      <c r="G728" s="181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181"/>
      <c r="C729" s="181"/>
      <c r="D729" s="181"/>
      <c r="E729" s="181"/>
      <c r="F729" s="181"/>
      <c r="G729" s="181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181"/>
      <c r="C730" s="181"/>
      <c r="D730" s="181"/>
      <c r="E730" s="181"/>
      <c r="F730" s="181"/>
      <c r="G730" s="181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181"/>
      <c r="C731" s="181"/>
      <c r="D731" s="181"/>
      <c r="E731" s="181"/>
      <c r="F731" s="181"/>
      <c r="G731" s="181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181"/>
      <c r="C732" s="181"/>
      <c r="D732" s="181"/>
      <c r="E732" s="181"/>
      <c r="F732" s="181"/>
      <c r="G732" s="181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181"/>
      <c r="C733" s="181"/>
      <c r="D733" s="181"/>
      <c r="E733" s="181"/>
      <c r="F733" s="181"/>
      <c r="G733" s="181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181"/>
      <c r="C734" s="181"/>
      <c r="D734" s="181"/>
      <c r="E734" s="181"/>
      <c r="F734" s="181"/>
      <c r="G734" s="181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181"/>
      <c r="C735" s="181"/>
      <c r="D735" s="181"/>
      <c r="E735" s="181"/>
      <c r="F735" s="181"/>
      <c r="G735" s="181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181"/>
      <c r="C736" s="181"/>
      <c r="D736" s="181"/>
      <c r="E736" s="181"/>
      <c r="F736" s="181"/>
      <c r="G736" s="181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181"/>
      <c r="C737" s="181"/>
      <c r="D737" s="181"/>
      <c r="E737" s="181"/>
      <c r="F737" s="181"/>
      <c r="G737" s="181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181"/>
      <c r="C738" s="181"/>
      <c r="D738" s="181"/>
      <c r="E738" s="181"/>
      <c r="F738" s="181"/>
      <c r="G738" s="181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181"/>
      <c r="C739" s="181"/>
      <c r="D739" s="181"/>
      <c r="E739" s="181"/>
      <c r="F739" s="181"/>
      <c r="G739" s="181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181"/>
      <c r="C740" s="181"/>
      <c r="D740" s="181"/>
      <c r="E740" s="181"/>
      <c r="F740" s="181"/>
      <c r="G740" s="181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181"/>
      <c r="C741" s="181"/>
      <c r="D741" s="181"/>
      <c r="E741" s="181"/>
      <c r="F741" s="181"/>
      <c r="G741" s="181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181"/>
      <c r="C742" s="181"/>
      <c r="D742" s="181"/>
      <c r="E742" s="181"/>
      <c r="F742" s="181"/>
      <c r="G742" s="181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181"/>
      <c r="C743" s="181"/>
      <c r="D743" s="181"/>
      <c r="E743" s="181"/>
      <c r="F743" s="181"/>
      <c r="G743" s="181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181"/>
      <c r="C744" s="181"/>
      <c r="D744" s="181"/>
      <c r="E744" s="181"/>
      <c r="F744" s="181"/>
      <c r="G744" s="181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181"/>
      <c r="C745" s="181"/>
      <c r="D745" s="181"/>
      <c r="E745" s="181"/>
      <c r="F745" s="181"/>
      <c r="G745" s="181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181"/>
      <c r="C746" s="181"/>
      <c r="D746" s="181"/>
      <c r="E746" s="181"/>
      <c r="F746" s="181"/>
      <c r="G746" s="181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181"/>
      <c r="C747" s="181"/>
      <c r="D747" s="181"/>
      <c r="E747" s="181"/>
      <c r="F747" s="181"/>
      <c r="G747" s="181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181"/>
      <c r="C748" s="181"/>
      <c r="D748" s="181"/>
      <c r="E748" s="181"/>
      <c r="F748" s="181"/>
      <c r="G748" s="181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181"/>
      <c r="C749" s="181"/>
      <c r="D749" s="181"/>
      <c r="E749" s="181"/>
      <c r="F749" s="181"/>
      <c r="G749" s="181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181"/>
      <c r="C750" s="181"/>
      <c r="D750" s="181"/>
      <c r="E750" s="181"/>
      <c r="F750" s="181"/>
      <c r="G750" s="181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181"/>
      <c r="C751" s="181"/>
      <c r="D751" s="181"/>
      <c r="E751" s="181"/>
      <c r="F751" s="181"/>
      <c r="G751" s="181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181"/>
      <c r="C752" s="181"/>
      <c r="D752" s="181"/>
      <c r="E752" s="181"/>
      <c r="F752" s="181"/>
      <c r="G752" s="181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181"/>
      <c r="C753" s="181"/>
      <c r="D753" s="181"/>
      <c r="E753" s="181"/>
      <c r="F753" s="181"/>
      <c r="G753" s="181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181"/>
      <c r="C754" s="181"/>
      <c r="D754" s="181"/>
      <c r="E754" s="181"/>
      <c r="F754" s="181"/>
      <c r="G754" s="181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181"/>
      <c r="C755" s="181"/>
      <c r="D755" s="181"/>
      <c r="E755" s="181"/>
      <c r="F755" s="181"/>
      <c r="G755" s="181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181"/>
      <c r="C756" s="181"/>
      <c r="D756" s="181"/>
      <c r="E756" s="181"/>
      <c r="F756" s="181"/>
      <c r="G756" s="181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181"/>
      <c r="C757" s="181"/>
      <c r="D757" s="181"/>
      <c r="E757" s="181"/>
      <c r="F757" s="181"/>
      <c r="G757" s="181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181"/>
      <c r="C758" s="181"/>
      <c r="D758" s="181"/>
      <c r="E758" s="181"/>
      <c r="F758" s="181"/>
      <c r="G758" s="181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181"/>
      <c r="C759" s="181"/>
      <c r="D759" s="181"/>
      <c r="E759" s="181"/>
      <c r="F759" s="181"/>
      <c r="G759" s="181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181"/>
      <c r="C760" s="181"/>
      <c r="D760" s="181"/>
      <c r="E760" s="181"/>
      <c r="F760" s="181"/>
      <c r="G760" s="181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181"/>
      <c r="C761" s="181"/>
      <c r="D761" s="181"/>
      <c r="E761" s="181"/>
      <c r="F761" s="181"/>
      <c r="G761" s="181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181"/>
      <c r="C762" s="181"/>
      <c r="D762" s="181"/>
      <c r="E762" s="181"/>
      <c r="F762" s="181"/>
      <c r="G762" s="181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181"/>
      <c r="C763" s="181"/>
      <c r="D763" s="181"/>
      <c r="E763" s="181"/>
      <c r="F763" s="181"/>
      <c r="G763" s="181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181"/>
      <c r="C764" s="181"/>
      <c r="D764" s="181"/>
      <c r="E764" s="181"/>
      <c r="F764" s="181"/>
      <c r="G764" s="181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181"/>
      <c r="C765" s="181"/>
      <c r="D765" s="181"/>
      <c r="E765" s="181"/>
      <c r="F765" s="181"/>
      <c r="G765" s="181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181"/>
      <c r="C766" s="181"/>
      <c r="D766" s="181"/>
      <c r="E766" s="181"/>
      <c r="F766" s="181"/>
      <c r="G766" s="181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181"/>
      <c r="C767" s="181"/>
      <c r="D767" s="181"/>
      <c r="E767" s="181"/>
      <c r="F767" s="181"/>
      <c r="G767" s="181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181"/>
      <c r="C768" s="181"/>
      <c r="D768" s="181"/>
      <c r="E768" s="181"/>
      <c r="F768" s="181"/>
      <c r="G768" s="181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181"/>
      <c r="C769" s="181"/>
      <c r="D769" s="181"/>
      <c r="E769" s="181"/>
      <c r="F769" s="181"/>
      <c r="G769" s="181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181"/>
      <c r="C770" s="181"/>
      <c r="D770" s="181"/>
      <c r="E770" s="181"/>
      <c r="F770" s="181"/>
      <c r="G770" s="181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181"/>
      <c r="C771" s="181"/>
      <c r="D771" s="181"/>
      <c r="E771" s="181"/>
      <c r="F771" s="181"/>
      <c r="G771" s="181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181"/>
      <c r="C772" s="181"/>
      <c r="D772" s="181"/>
      <c r="E772" s="181"/>
      <c r="F772" s="181"/>
      <c r="G772" s="181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181"/>
      <c r="C773" s="181"/>
      <c r="D773" s="181"/>
      <c r="E773" s="181"/>
      <c r="F773" s="181"/>
      <c r="G773" s="181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181"/>
      <c r="C774" s="181"/>
      <c r="D774" s="181"/>
      <c r="E774" s="181"/>
      <c r="F774" s="181"/>
      <c r="G774" s="181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181"/>
      <c r="C775" s="181"/>
      <c r="D775" s="181"/>
      <c r="E775" s="181"/>
      <c r="F775" s="181"/>
      <c r="G775" s="181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181"/>
      <c r="C776" s="181"/>
      <c r="D776" s="181"/>
      <c r="E776" s="181"/>
      <c r="F776" s="181"/>
      <c r="G776" s="181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181"/>
      <c r="C777" s="181"/>
      <c r="D777" s="181"/>
      <c r="E777" s="181"/>
      <c r="F777" s="181"/>
      <c r="G777" s="181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181"/>
      <c r="C778" s="181"/>
      <c r="D778" s="181"/>
      <c r="E778" s="181"/>
      <c r="F778" s="181"/>
      <c r="G778" s="181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181"/>
      <c r="C779" s="181"/>
      <c r="D779" s="181"/>
      <c r="E779" s="181"/>
      <c r="F779" s="181"/>
      <c r="G779" s="181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181"/>
      <c r="C780" s="181"/>
      <c r="D780" s="181"/>
      <c r="E780" s="181"/>
      <c r="F780" s="181"/>
      <c r="G780" s="181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181"/>
      <c r="C781" s="181"/>
      <c r="D781" s="181"/>
      <c r="E781" s="181"/>
      <c r="F781" s="181"/>
      <c r="G781" s="181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181"/>
      <c r="C782" s="181"/>
      <c r="D782" s="181"/>
      <c r="E782" s="181"/>
      <c r="F782" s="181"/>
      <c r="G782" s="181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181"/>
      <c r="C783" s="181"/>
      <c r="D783" s="181"/>
      <c r="E783" s="181"/>
      <c r="F783" s="181"/>
      <c r="G783" s="181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181"/>
      <c r="C784" s="181"/>
      <c r="D784" s="181"/>
      <c r="E784" s="181"/>
      <c r="F784" s="181"/>
      <c r="G784" s="181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181"/>
      <c r="C785" s="181"/>
      <c r="D785" s="181"/>
      <c r="E785" s="181"/>
      <c r="F785" s="181"/>
      <c r="G785" s="181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181"/>
      <c r="C786" s="181"/>
      <c r="D786" s="181"/>
      <c r="E786" s="181"/>
      <c r="F786" s="181"/>
      <c r="G786" s="181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181"/>
      <c r="C787" s="181"/>
      <c r="D787" s="181"/>
      <c r="E787" s="181"/>
      <c r="F787" s="181"/>
      <c r="G787" s="181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181"/>
      <c r="C788" s="181"/>
      <c r="D788" s="181"/>
      <c r="E788" s="181"/>
      <c r="F788" s="181"/>
      <c r="G788" s="181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181"/>
      <c r="C789" s="181"/>
      <c r="D789" s="181"/>
      <c r="E789" s="181"/>
      <c r="F789" s="181"/>
      <c r="G789" s="181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181"/>
      <c r="C790" s="181"/>
      <c r="D790" s="181"/>
      <c r="E790" s="181"/>
      <c r="F790" s="181"/>
      <c r="G790" s="181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181"/>
      <c r="C791" s="181"/>
      <c r="D791" s="181"/>
      <c r="E791" s="181"/>
      <c r="F791" s="181"/>
      <c r="G791" s="181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181"/>
      <c r="C792" s="181"/>
      <c r="D792" s="181"/>
      <c r="E792" s="181"/>
      <c r="F792" s="181"/>
      <c r="G792" s="181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181"/>
      <c r="C793" s="181"/>
      <c r="D793" s="181"/>
      <c r="E793" s="181"/>
      <c r="F793" s="181"/>
      <c r="G793" s="181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181"/>
      <c r="C794" s="181"/>
      <c r="D794" s="181"/>
      <c r="E794" s="181"/>
      <c r="F794" s="181"/>
      <c r="G794" s="181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181"/>
      <c r="C795" s="181"/>
      <c r="D795" s="181"/>
      <c r="E795" s="181"/>
      <c r="F795" s="181"/>
      <c r="G795" s="181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181"/>
      <c r="C796" s="181"/>
      <c r="D796" s="181"/>
      <c r="E796" s="181"/>
      <c r="F796" s="181"/>
      <c r="G796" s="181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181"/>
      <c r="C797" s="181"/>
      <c r="D797" s="181"/>
      <c r="E797" s="181"/>
      <c r="F797" s="181"/>
      <c r="G797" s="181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181"/>
      <c r="C798" s="181"/>
      <c r="D798" s="181"/>
      <c r="E798" s="181"/>
      <c r="F798" s="181"/>
      <c r="G798" s="181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181"/>
      <c r="C799" s="181"/>
      <c r="D799" s="181"/>
      <c r="E799" s="181"/>
      <c r="F799" s="181"/>
      <c r="G799" s="181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181"/>
      <c r="C800" s="181"/>
      <c r="D800" s="181"/>
      <c r="E800" s="181"/>
      <c r="F800" s="181"/>
      <c r="G800" s="181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181"/>
      <c r="C801" s="181"/>
      <c r="D801" s="181"/>
      <c r="E801" s="181"/>
      <c r="F801" s="181"/>
      <c r="G801" s="181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181"/>
      <c r="C802" s="181"/>
      <c r="D802" s="181"/>
      <c r="E802" s="181"/>
      <c r="F802" s="181"/>
      <c r="G802" s="181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181"/>
      <c r="C803" s="181"/>
      <c r="D803" s="181"/>
      <c r="E803" s="181"/>
      <c r="F803" s="181"/>
      <c r="G803" s="181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181"/>
      <c r="C804" s="181"/>
      <c r="D804" s="181"/>
      <c r="E804" s="181"/>
      <c r="F804" s="181"/>
      <c r="G804" s="181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181"/>
      <c r="C805" s="181"/>
      <c r="D805" s="181"/>
      <c r="E805" s="181"/>
      <c r="F805" s="181"/>
      <c r="G805" s="181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181"/>
      <c r="C806" s="181"/>
      <c r="D806" s="181"/>
      <c r="E806" s="181"/>
      <c r="F806" s="181"/>
      <c r="G806" s="181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181"/>
      <c r="C807" s="181"/>
      <c r="D807" s="181"/>
      <c r="E807" s="181"/>
      <c r="F807" s="181"/>
      <c r="G807" s="181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181"/>
      <c r="C808" s="181"/>
      <c r="D808" s="181"/>
      <c r="E808" s="181"/>
      <c r="F808" s="181"/>
      <c r="G808" s="181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181"/>
      <c r="C809" s="181"/>
      <c r="D809" s="181"/>
      <c r="E809" s="181"/>
      <c r="F809" s="181"/>
      <c r="G809" s="181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181"/>
      <c r="C810" s="181"/>
      <c r="D810" s="181"/>
      <c r="E810" s="181"/>
      <c r="F810" s="181"/>
      <c r="G810" s="181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181"/>
      <c r="C811" s="181"/>
      <c r="D811" s="181"/>
      <c r="E811" s="181"/>
      <c r="F811" s="181"/>
      <c r="G811" s="181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181"/>
      <c r="C812" s="181"/>
      <c r="D812" s="181"/>
      <c r="E812" s="181"/>
      <c r="F812" s="181"/>
      <c r="G812" s="181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181"/>
      <c r="C813" s="181"/>
      <c r="D813" s="181"/>
      <c r="E813" s="181"/>
      <c r="F813" s="181"/>
      <c r="G813" s="181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181"/>
      <c r="C814" s="181"/>
      <c r="D814" s="181"/>
      <c r="E814" s="181"/>
      <c r="F814" s="181"/>
      <c r="G814" s="181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181"/>
      <c r="C815" s="181"/>
      <c r="D815" s="181"/>
      <c r="E815" s="181"/>
      <c r="F815" s="181"/>
      <c r="G815" s="181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181"/>
      <c r="C816" s="181"/>
      <c r="D816" s="181"/>
      <c r="E816" s="181"/>
      <c r="F816" s="181"/>
      <c r="G816" s="181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181"/>
      <c r="C817" s="181"/>
      <c r="D817" s="181"/>
      <c r="E817" s="181"/>
      <c r="F817" s="181"/>
      <c r="G817" s="181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181"/>
      <c r="C818" s="181"/>
      <c r="D818" s="181"/>
      <c r="E818" s="181"/>
      <c r="F818" s="181"/>
      <c r="G818" s="181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181"/>
      <c r="C819" s="181"/>
      <c r="D819" s="181"/>
      <c r="E819" s="181"/>
      <c r="F819" s="181"/>
      <c r="G819" s="181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181"/>
      <c r="C820" s="181"/>
      <c r="D820" s="181"/>
      <c r="E820" s="181"/>
      <c r="F820" s="181"/>
      <c r="G820" s="181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181"/>
      <c r="C821" s="181"/>
      <c r="D821" s="181"/>
      <c r="E821" s="181"/>
      <c r="F821" s="181"/>
      <c r="G821" s="181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181"/>
      <c r="C822" s="181"/>
      <c r="D822" s="181"/>
      <c r="E822" s="181"/>
      <c r="F822" s="181"/>
      <c r="G822" s="181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181"/>
      <c r="C823" s="181"/>
      <c r="D823" s="181"/>
      <c r="E823" s="181"/>
      <c r="F823" s="181"/>
      <c r="G823" s="181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181"/>
      <c r="C824" s="181"/>
      <c r="D824" s="181"/>
      <c r="E824" s="181"/>
      <c r="F824" s="181"/>
      <c r="G824" s="181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181"/>
      <c r="C825" s="181"/>
      <c r="D825" s="181"/>
      <c r="E825" s="181"/>
      <c r="F825" s="181"/>
      <c r="G825" s="181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181"/>
      <c r="C826" s="181"/>
      <c r="D826" s="181"/>
      <c r="E826" s="181"/>
      <c r="F826" s="181"/>
      <c r="G826" s="181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181"/>
      <c r="C827" s="181"/>
      <c r="D827" s="181"/>
      <c r="E827" s="181"/>
      <c r="F827" s="181"/>
      <c r="G827" s="181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181"/>
      <c r="C828" s="181"/>
      <c r="D828" s="181"/>
      <c r="E828" s="181"/>
      <c r="F828" s="181"/>
      <c r="G828" s="181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181"/>
      <c r="C829" s="181"/>
      <c r="D829" s="181"/>
      <c r="E829" s="181"/>
      <c r="F829" s="181"/>
      <c r="G829" s="181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181"/>
      <c r="C830" s="181"/>
      <c r="D830" s="181"/>
      <c r="E830" s="181"/>
      <c r="F830" s="181"/>
      <c r="G830" s="181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181"/>
      <c r="C831" s="181"/>
      <c r="D831" s="181"/>
      <c r="E831" s="181"/>
      <c r="F831" s="181"/>
      <c r="G831" s="181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181"/>
      <c r="C832" s="181"/>
      <c r="D832" s="181"/>
      <c r="E832" s="181"/>
      <c r="F832" s="181"/>
      <c r="G832" s="181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181"/>
      <c r="C833" s="181"/>
      <c r="D833" s="181"/>
      <c r="E833" s="181"/>
      <c r="F833" s="181"/>
      <c r="G833" s="181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181"/>
      <c r="C834" s="181"/>
      <c r="D834" s="181"/>
      <c r="E834" s="181"/>
      <c r="F834" s="181"/>
      <c r="G834" s="181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181"/>
      <c r="C835" s="181"/>
      <c r="D835" s="181"/>
      <c r="E835" s="181"/>
      <c r="F835" s="181"/>
      <c r="G835" s="181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181"/>
      <c r="C836" s="181"/>
      <c r="D836" s="181"/>
      <c r="E836" s="181"/>
      <c r="F836" s="181"/>
      <c r="G836" s="181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181"/>
      <c r="C837" s="181"/>
      <c r="D837" s="181"/>
      <c r="E837" s="181"/>
      <c r="F837" s="181"/>
      <c r="G837" s="181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181"/>
      <c r="C838" s="181"/>
      <c r="D838" s="181"/>
      <c r="E838" s="181"/>
      <c r="F838" s="181"/>
      <c r="G838" s="181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181"/>
      <c r="C839" s="181"/>
      <c r="D839" s="181"/>
      <c r="E839" s="181"/>
      <c r="F839" s="181"/>
      <c r="G839" s="181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181"/>
      <c r="C840" s="181"/>
      <c r="D840" s="181"/>
      <c r="E840" s="181"/>
      <c r="F840" s="181"/>
      <c r="G840" s="181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181"/>
      <c r="C841" s="181"/>
      <c r="D841" s="181"/>
      <c r="E841" s="181"/>
      <c r="F841" s="181"/>
      <c r="G841" s="181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181"/>
      <c r="C842" s="181"/>
      <c r="D842" s="181"/>
      <c r="E842" s="181"/>
      <c r="F842" s="181"/>
      <c r="G842" s="181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181"/>
      <c r="C843" s="181"/>
      <c r="D843" s="181"/>
      <c r="E843" s="181"/>
      <c r="F843" s="181"/>
      <c r="G843" s="181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181"/>
      <c r="C844" s="181"/>
      <c r="D844" s="181"/>
      <c r="E844" s="181"/>
      <c r="F844" s="181"/>
      <c r="G844" s="181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181"/>
      <c r="C845" s="181"/>
      <c r="D845" s="181"/>
      <c r="E845" s="181"/>
      <c r="F845" s="181"/>
      <c r="G845" s="181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181"/>
      <c r="C846" s="181"/>
      <c r="D846" s="181"/>
      <c r="E846" s="181"/>
      <c r="F846" s="181"/>
      <c r="G846" s="181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181"/>
      <c r="C847" s="181"/>
      <c r="D847" s="181"/>
      <c r="E847" s="181"/>
      <c r="F847" s="181"/>
      <c r="G847" s="181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181"/>
      <c r="C848" s="181"/>
      <c r="D848" s="181"/>
      <c r="E848" s="181"/>
      <c r="F848" s="181"/>
      <c r="G848" s="181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181"/>
      <c r="C849" s="181"/>
      <c r="D849" s="181"/>
      <c r="E849" s="181"/>
      <c r="F849" s="181"/>
      <c r="G849" s="181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181"/>
      <c r="C850" s="181"/>
      <c r="D850" s="181"/>
      <c r="E850" s="181"/>
      <c r="F850" s="181"/>
      <c r="G850" s="181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181"/>
      <c r="C851" s="181"/>
      <c r="D851" s="181"/>
      <c r="E851" s="181"/>
      <c r="F851" s="181"/>
      <c r="G851" s="181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181"/>
      <c r="C852" s="181"/>
      <c r="D852" s="181"/>
      <c r="E852" s="181"/>
      <c r="F852" s="181"/>
      <c r="G852" s="181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181"/>
      <c r="C853" s="181"/>
      <c r="D853" s="181"/>
      <c r="E853" s="181"/>
      <c r="F853" s="181"/>
      <c r="G853" s="181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181"/>
      <c r="C854" s="181"/>
      <c r="D854" s="181"/>
      <c r="E854" s="181"/>
      <c r="F854" s="181"/>
      <c r="G854" s="181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181"/>
      <c r="C855" s="181"/>
      <c r="D855" s="181"/>
      <c r="E855" s="181"/>
      <c r="F855" s="181"/>
      <c r="G855" s="181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181"/>
      <c r="C856" s="181"/>
      <c r="D856" s="181"/>
      <c r="E856" s="181"/>
      <c r="F856" s="181"/>
      <c r="G856" s="181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181"/>
      <c r="C857" s="181"/>
      <c r="D857" s="181"/>
      <c r="E857" s="181"/>
      <c r="F857" s="181"/>
      <c r="G857" s="181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181"/>
      <c r="C858" s="181"/>
      <c r="D858" s="181"/>
      <c r="E858" s="181"/>
      <c r="F858" s="181"/>
      <c r="G858" s="181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181"/>
      <c r="C859" s="181"/>
      <c r="D859" s="181"/>
      <c r="E859" s="181"/>
      <c r="F859" s="181"/>
      <c r="G859" s="181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181"/>
      <c r="C860" s="181"/>
      <c r="D860" s="181"/>
      <c r="E860" s="181"/>
      <c r="F860" s="181"/>
      <c r="G860" s="181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181"/>
      <c r="C861" s="181"/>
      <c r="D861" s="181"/>
      <c r="E861" s="181"/>
      <c r="F861" s="181"/>
      <c r="G861" s="181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181"/>
      <c r="C862" s="181"/>
      <c r="D862" s="181"/>
      <c r="E862" s="181"/>
      <c r="F862" s="181"/>
      <c r="G862" s="181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181"/>
      <c r="C863" s="181"/>
      <c r="D863" s="181"/>
      <c r="E863" s="181"/>
      <c r="F863" s="181"/>
      <c r="G863" s="181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181"/>
      <c r="C864" s="181"/>
      <c r="D864" s="181"/>
      <c r="E864" s="181"/>
      <c r="F864" s="181"/>
      <c r="G864" s="181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181"/>
      <c r="C865" s="181"/>
      <c r="D865" s="181"/>
      <c r="E865" s="181"/>
      <c r="F865" s="181"/>
      <c r="G865" s="181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181"/>
      <c r="C866" s="181"/>
      <c r="D866" s="181"/>
      <c r="E866" s="181"/>
      <c r="F866" s="181"/>
      <c r="G866" s="181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181"/>
      <c r="C867" s="181"/>
      <c r="D867" s="181"/>
      <c r="E867" s="181"/>
      <c r="F867" s="181"/>
      <c r="G867" s="181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181"/>
      <c r="C868" s="181"/>
      <c r="D868" s="181"/>
      <c r="E868" s="181"/>
      <c r="F868" s="181"/>
      <c r="G868" s="181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181"/>
      <c r="C869" s="181"/>
      <c r="D869" s="181"/>
      <c r="E869" s="181"/>
      <c r="F869" s="181"/>
      <c r="G869" s="181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181"/>
      <c r="C870" s="181"/>
      <c r="D870" s="181"/>
      <c r="E870" s="181"/>
      <c r="F870" s="181"/>
      <c r="G870" s="181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181"/>
      <c r="C871" s="181"/>
      <c r="D871" s="181"/>
      <c r="E871" s="181"/>
      <c r="F871" s="181"/>
      <c r="G871" s="181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181"/>
      <c r="C872" s="181"/>
      <c r="D872" s="181"/>
      <c r="E872" s="181"/>
      <c r="F872" s="181"/>
      <c r="G872" s="181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181"/>
      <c r="C873" s="181"/>
      <c r="D873" s="181"/>
      <c r="E873" s="181"/>
      <c r="F873" s="181"/>
      <c r="G873" s="181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181"/>
      <c r="C874" s="181"/>
      <c r="D874" s="181"/>
      <c r="E874" s="181"/>
      <c r="F874" s="181"/>
      <c r="G874" s="181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181"/>
      <c r="C875" s="181"/>
      <c r="D875" s="181"/>
      <c r="E875" s="181"/>
      <c r="F875" s="181"/>
      <c r="G875" s="181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181"/>
      <c r="C876" s="181"/>
      <c r="D876" s="181"/>
      <c r="E876" s="181"/>
      <c r="F876" s="181"/>
      <c r="G876" s="181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181"/>
      <c r="C877" s="181"/>
      <c r="D877" s="181"/>
      <c r="E877" s="181"/>
      <c r="F877" s="181"/>
      <c r="G877" s="181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181"/>
      <c r="C878" s="181"/>
      <c r="D878" s="181"/>
      <c r="E878" s="181"/>
      <c r="F878" s="181"/>
      <c r="G878" s="181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181"/>
      <c r="C879" s="181"/>
      <c r="D879" s="181"/>
      <c r="E879" s="181"/>
      <c r="F879" s="181"/>
      <c r="G879" s="181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181"/>
      <c r="C880" s="181"/>
      <c r="D880" s="181"/>
      <c r="E880" s="181"/>
      <c r="F880" s="181"/>
      <c r="G880" s="181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181"/>
      <c r="C881" s="181"/>
      <c r="D881" s="181"/>
      <c r="E881" s="181"/>
      <c r="F881" s="181"/>
      <c r="G881" s="181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181"/>
      <c r="C882" s="181"/>
      <c r="D882" s="181"/>
      <c r="E882" s="181"/>
      <c r="F882" s="181"/>
      <c r="G882" s="181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181"/>
      <c r="C883" s="181"/>
      <c r="D883" s="181"/>
      <c r="E883" s="181"/>
      <c r="F883" s="181"/>
      <c r="G883" s="181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181"/>
      <c r="C884" s="181"/>
      <c r="D884" s="181"/>
      <c r="E884" s="181"/>
      <c r="F884" s="181"/>
      <c r="G884" s="181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181"/>
      <c r="C885" s="181"/>
      <c r="D885" s="181"/>
      <c r="E885" s="181"/>
      <c r="F885" s="181"/>
      <c r="G885" s="181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181"/>
      <c r="C886" s="181"/>
      <c r="D886" s="181"/>
      <c r="E886" s="181"/>
      <c r="F886" s="181"/>
      <c r="G886" s="181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181"/>
      <c r="C887" s="181"/>
      <c r="D887" s="181"/>
      <c r="E887" s="181"/>
      <c r="F887" s="181"/>
      <c r="G887" s="181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181"/>
      <c r="C888" s="181"/>
      <c r="D888" s="181"/>
      <c r="E888" s="181"/>
      <c r="F888" s="181"/>
      <c r="G888" s="181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181"/>
      <c r="C889" s="181"/>
      <c r="D889" s="181"/>
      <c r="E889" s="181"/>
      <c r="F889" s="181"/>
      <c r="G889" s="181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181"/>
      <c r="C890" s="181"/>
      <c r="D890" s="181"/>
      <c r="E890" s="181"/>
      <c r="F890" s="181"/>
      <c r="G890" s="181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181"/>
      <c r="C891" s="181"/>
      <c r="D891" s="181"/>
      <c r="E891" s="181"/>
      <c r="F891" s="181"/>
      <c r="G891" s="181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181"/>
      <c r="C892" s="181"/>
      <c r="D892" s="181"/>
      <c r="E892" s="181"/>
      <c r="F892" s="181"/>
      <c r="G892" s="181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181"/>
      <c r="C893" s="181"/>
      <c r="D893" s="181"/>
      <c r="E893" s="181"/>
      <c r="F893" s="181"/>
      <c r="G893" s="181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181"/>
      <c r="C894" s="181"/>
      <c r="D894" s="181"/>
      <c r="E894" s="181"/>
      <c r="F894" s="181"/>
      <c r="G894" s="181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181"/>
      <c r="C895" s="181"/>
      <c r="D895" s="181"/>
      <c r="E895" s="181"/>
      <c r="F895" s="181"/>
      <c r="G895" s="181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181"/>
      <c r="C896" s="181"/>
      <c r="D896" s="181"/>
      <c r="E896" s="181"/>
      <c r="F896" s="181"/>
      <c r="G896" s="181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181"/>
      <c r="C897" s="181"/>
      <c r="D897" s="181"/>
      <c r="E897" s="181"/>
      <c r="F897" s="181"/>
      <c r="G897" s="181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181"/>
      <c r="C898" s="181"/>
      <c r="D898" s="181"/>
      <c r="E898" s="181"/>
      <c r="F898" s="181"/>
      <c r="G898" s="181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181"/>
      <c r="C899" s="181"/>
      <c r="D899" s="181"/>
      <c r="E899" s="181"/>
      <c r="F899" s="181"/>
      <c r="G899" s="181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181"/>
      <c r="C900" s="181"/>
      <c r="D900" s="181"/>
      <c r="E900" s="181"/>
      <c r="F900" s="181"/>
      <c r="G900" s="181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181"/>
      <c r="C901" s="181"/>
      <c r="D901" s="181"/>
      <c r="E901" s="181"/>
      <c r="F901" s="181"/>
      <c r="G901" s="181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181"/>
      <c r="C902" s="181"/>
      <c r="D902" s="181"/>
      <c r="E902" s="181"/>
      <c r="F902" s="181"/>
      <c r="G902" s="181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181"/>
      <c r="C903" s="181"/>
      <c r="D903" s="181"/>
      <c r="E903" s="181"/>
      <c r="F903" s="181"/>
      <c r="G903" s="181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181"/>
      <c r="C904" s="181"/>
      <c r="D904" s="181"/>
      <c r="E904" s="181"/>
      <c r="F904" s="181"/>
      <c r="G904" s="181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181"/>
      <c r="C905" s="181"/>
      <c r="D905" s="181"/>
      <c r="E905" s="181"/>
      <c r="F905" s="181"/>
      <c r="G905" s="181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181"/>
      <c r="C906" s="181"/>
      <c r="D906" s="181"/>
      <c r="E906" s="181"/>
      <c r="F906" s="181"/>
      <c r="G906" s="181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181"/>
      <c r="C907" s="181"/>
      <c r="D907" s="181"/>
      <c r="E907" s="181"/>
      <c r="F907" s="181"/>
      <c r="G907" s="181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181"/>
      <c r="C908" s="181"/>
      <c r="D908" s="181"/>
      <c r="E908" s="181"/>
      <c r="F908" s="181"/>
      <c r="G908" s="181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181"/>
      <c r="C909" s="181"/>
      <c r="D909" s="181"/>
      <c r="E909" s="181"/>
      <c r="F909" s="181"/>
      <c r="G909" s="181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181"/>
      <c r="C910" s="181"/>
      <c r="D910" s="181"/>
      <c r="E910" s="181"/>
      <c r="F910" s="181"/>
      <c r="G910" s="181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181"/>
      <c r="C911" s="181"/>
      <c r="D911" s="181"/>
      <c r="E911" s="181"/>
      <c r="F911" s="181"/>
      <c r="G911" s="181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181"/>
      <c r="C912" s="181"/>
      <c r="D912" s="181"/>
      <c r="E912" s="181"/>
      <c r="F912" s="181"/>
      <c r="G912" s="181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181"/>
      <c r="C913" s="181"/>
      <c r="D913" s="181"/>
      <c r="E913" s="181"/>
      <c r="F913" s="181"/>
      <c r="G913" s="181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181"/>
      <c r="C914" s="181"/>
      <c r="D914" s="181"/>
      <c r="E914" s="181"/>
      <c r="F914" s="181"/>
      <c r="G914" s="181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181"/>
      <c r="C915" s="181"/>
      <c r="D915" s="181"/>
      <c r="E915" s="181"/>
      <c r="F915" s="181"/>
      <c r="G915" s="181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181"/>
      <c r="C916" s="181"/>
      <c r="D916" s="181"/>
      <c r="E916" s="181"/>
      <c r="F916" s="181"/>
      <c r="G916" s="181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181"/>
      <c r="C917" s="181"/>
      <c r="D917" s="181"/>
      <c r="E917" s="181"/>
      <c r="F917" s="181"/>
      <c r="G917" s="181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181"/>
      <c r="C918" s="181"/>
      <c r="D918" s="181"/>
      <c r="E918" s="181"/>
      <c r="F918" s="181"/>
      <c r="G918" s="181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181"/>
      <c r="C919" s="181"/>
      <c r="D919" s="181"/>
      <c r="E919" s="181"/>
      <c r="F919" s="181"/>
      <c r="G919" s="181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181"/>
      <c r="C920" s="181"/>
      <c r="D920" s="181"/>
      <c r="E920" s="181"/>
      <c r="F920" s="181"/>
      <c r="G920" s="181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181"/>
      <c r="C921" s="181"/>
      <c r="D921" s="181"/>
      <c r="E921" s="181"/>
      <c r="F921" s="181"/>
      <c r="G921" s="181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181"/>
      <c r="C922" s="181"/>
      <c r="D922" s="181"/>
      <c r="E922" s="181"/>
      <c r="F922" s="181"/>
      <c r="G922" s="181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181"/>
      <c r="C923" s="181"/>
      <c r="D923" s="181"/>
      <c r="E923" s="181"/>
      <c r="F923" s="181"/>
      <c r="G923" s="181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181"/>
      <c r="C924" s="181"/>
      <c r="D924" s="181"/>
      <c r="E924" s="181"/>
      <c r="F924" s="181"/>
      <c r="G924" s="181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181"/>
      <c r="C925" s="181"/>
      <c r="D925" s="181"/>
      <c r="E925" s="181"/>
      <c r="F925" s="181"/>
      <c r="G925" s="181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181"/>
      <c r="C926" s="181"/>
      <c r="D926" s="181"/>
      <c r="E926" s="181"/>
      <c r="F926" s="181"/>
      <c r="G926" s="181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181"/>
      <c r="C927" s="181"/>
      <c r="D927" s="181"/>
      <c r="E927" s="181"/>
      <c r="F927" s="181"/>
      <c r="G927" s="181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181"/>
      <c r="C928" s="181"/>
      <c r="D928" s="181"/>
      <c r="E928" s="181"/>
      <c r="F928" s="181"/>
      <c r="G928" s="181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181"/>
      <c r="C929" s="181"/>
      <c r="D929" s="181"/>
      <c r="E929" s="181"/>
      <c r="F929" s="181"/>
      <c r="G929" s="181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181"/>
      <c r="C930" s="181"/>
      <c r="D930" s="181"/>
      <c r="E930" s="181"/>
      <c r="F930" s="181"/>
      <c r="G930" s="181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181"/>
      <c r="C931" s="181"/>
      <c r="D931" s="181"/>
      <c r="E931" s="181"/>
      <c r="F931" s="181"/>
      <c r="G931" s="181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181"/>
      <c r="C932" s="181"/>
      <c r="D932" s="181"/>
      <c r="E932" s="181"/>
      <c r="F932" s="181"/>
      <c r="G932" s="181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181"/>
      <c r="C933" s="181"/>
      <c r="D933" s="181"/>
      <c r="E933" s="181"/>
      <c r="F933" s="181"/>
      <c r="G933" s="181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181"/>
      <c r="C934" s="181"/>
      <c r="D934" s="181"/>
      <c r="E934" s="181"/>
      <c r="F934" s="181"/>
      <c r="G934" s="181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181"/>
      <c r="C935" s="181"/>
      <c r="D935" s="181"/>
      <c r="E935" s="181"/>
      <c r="F935" s="181"/>
      <c r="G935" s="181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181"/>
      <c r="C936" s="181"/>
      <c r="D936" s="181"/>
      <c r="E936" s="181"/>
      <c r="F936" s="181"/>
      <c r="G936" s="181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181"/>
      <c r="C937" s="181"/>
      <c r="D937" s="181"/>
      <c r="E937" s="181"/>
      <c r="F937" s="181"/>
      <c r="G937" s="181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181"/>
      <c r="C938" s="181"/>
      <c r="D938" s="181"/>
      <c r="E938" s="181"/>
      <c r="F938" s="181"/>
      <c r="G938" s="181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181"/>
      <c r="C939" s="181"/>
      <c r="D939" s="181"/>
      <c r="E939" s="181"/>
      <c r="F939" s="181"/>
      <c r="G939" s="181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181"/>
      <c r="C940" s="181"/>
      <c r="D940" s="181"/>
      <c r="E940" s="181"/>
      <c r="F940" s="181"/>
      <c r="G940" s="181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181"/>
      <c r="C941" s="181"/>
      <c r="D941" s="181"/>
      <c r="E941" s="181"/>
      <c r="F941" s="181"/>
      <c r="G941" s="181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181"/>
      <c r="C942" s="181"/>
      <c r="D942" s="181"/>
      <c r="E942" s="181"/>
      <c r="F942" s="181"/>
      <c r="G942" s="181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181"/>
      <c r="C943" s="181"/>
      <c r="D943" s="181"/>
      <c r="E943" s="181"/>
      <c r="F943" s="181"/>
      <c r="G943" s="181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181"/>
      <c r="C944" s="181"/>
      <c r="D944" s="181"/>
      <c r="E944" s="181"/>
      <c r="F944" s="181"/>
      <c r="G944" s="181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181"/>
      <c r="C945" s="181"/>
      <c r="D945" s="181"/>
      <c r="E945" s="181"/>
      <c r="F945" s="181"/>
      <c r="G945" s="181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181"/>
      <c r="C946" s="181"/>
      <c r="D946" s="181"/>
      <c r="E946" s="181"/>
      <c r="F946" s="181"/>
      <c r="G946" s="181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181"/>
      <c r="C947" s="181"/>
      <c r="D947" s="181"/>
      <c r="E947" s="181"/>
      <c r="F947" s="181"/>
      <c r="G947" s="181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181"/>
      <c r="C948" s="181"/>
      <c r="D948" s="181"/>
      <c r="E948" s="181"/>
      <c r="F948" s="181"/>
      <c r="G948" s="181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181"/>
      <c r="C949" s="181"/>
      <c r="D949" s="181"/>
      <c r="E949" s="181"/>
      <c r="F949" s="181"/>
      <c r="G949" s="181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181"/>
      <c r="C950" s="181"/>
      <c r="D950" s="181"/>
      <c r="E950" s="181"/>
      <c r="F950" s="181"/>
      <c r="G950" s="181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181"/>
      <c r="C951" s="181"/>
      <c r="D951" s="181"/>
      <c r="E951" s="181"/>
      <c r="F951" s="181"/>
      <c r="G951" s="181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181"/>
      <c r="C952" s="181"/>
      <c r="D952" s="181"/>
      <c r="E952" s="181"/>
      <c r="F952" s="181"/>
      <c r="G952" s="181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181"/>
      <c r="C953" s="181"/>
      <c r="D953" s="181"/>
      <c r="E953" s="181"/>
      <c r="F953" s="181"/>
      <c r="G953" s="181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181"/>
      <c r="C954" s="181"/>
      <c r="D954" s="181"/>
      <c r="E954" s="181"/>
      <c r="F954" s="181"/>
      <c r="G954" s="181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181"/>
      <c r="C955" s="181"/>
      <c r="D955" s="181"/>
      <c r="E955" s="181"/>
      <c r="F955" s="181"/>
      <c r="G955" s="181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181"/>
      <c r="C956" s="181"/>
      <c r="D956" s="181"/>
      <c r="E956" s="181"/>
      <c r="F956" s="181"/>
      <c r="G956" s="181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181"/>
      <c r="C957" s="181"/>
      <c r="D957" s="181"/>
      <c r="E957" s="181"/>
      <c r="F957" s="181"/>
      <c r="G957" s="181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181"/>
      <c r="C958" s="181"/>
      <c r="D958" s="181"/>
      <c r="E958" s="181"/>
      <c r="F958" s="181"/>
      <c r="G958" s="181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181"/>
      <c r="C959" s="181"/>
      <c r="D959" s="181"/>
      <c r="E959" s="181"/>
      <c r="F959" s="181"/>
      <c r="G959" s="181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181"/>
      <c r="C960" s="181"/>
      <c r="D960" s="181"/>
      <c r="E960" s="181"/>
      <c r="F960" s="181"/>
      <c r="G960" s="181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181"/>
      <c r="C961" s="181"/>
      <c r="D961" s="181"/>
      <c r="E961" s="181"/>
      <c r="F961" s="181"/>
      <c r="G961" s="181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181"/>
      <c r="C962" s="181"/>
      <c r="D962" s="181"/>
      <c r="E962" s="181"/>
      <c r="F962" s="181"/>
      <c r="G962" s="181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181"/>
      <c r="C963" s="181"/>
      <c r="D963" s="181"/>
      <c r="E963" s="181"/>
      <c r="F963" s="181"/>
      <c r="G963" s="181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181"/>
      <c r="C964" s="181"/>
      <c r="D964" s="181"/>
      <c r="E964" s="181"/>
      <c r="F964" s="181"/>
      <c r="G964" s="181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181"/>
      <c r="C965" s="181"/>
      <c r="D965" s="181"/>
      <c r="E965" s="181"/>
      <c r="F965" s="181"/>
      <c r="G965" s="181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181"/>
      <c r="C966" s="181"/>
      <c r="D966" s="181"/>
      <c r="E966" s="181"/>
      <c r="F966" s="181"/>
      <c r="G966" s="181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181"/>
      <c r="C967" s="181"/>
      <c r="D967" s="181"/>
      <c r="E967" s="181"/>
      <c r="F967" s="181"/>
      <c r="G967" s="181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181"/>
      <c r="C968" s="181"/>
      <c r="D968" s="181"/>
      <c r="E968" s="181"/>
      <c r="F968" s="181"/>
      <c r="G968" s="181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181"/>
      <c r="C969" s="181"/>
      <c r="D969" s="181"/>
      <c r="E969" s="181"/>
      <c r="F969" s="181"/>
      <c r="G969" s="181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181"/>
      <c r="C970" s="181"/>
      <c r="D970" s="181"/>
      <c r="E970" s="181"/>
      <c r="F970" s="181"/>
      <c r="G970" s="181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181"/>
      <c r="C971" s="181"/>
      <c r="D971" s="181"/>
      <c r="E971" s="181"/>
      <c r="F971" s="181"/>
      <c r="G971" s="181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181"/>
      <c r="C972" s="181"/>
      <c r="D972" s="181"/>
      <c r="E972" s="181"/>
      <c r="F972" s="181"/>
      <c r="G972" s="181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181"/>
      <c r="C973" s="181"/>
      <c r="D973" s="181"/>
      <c r="E973" s="181"/>
      <c r="F973" s="181"/>
      <c r="G973" s="181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181"/>
      <c r="C974" s="181"/>
      <c r="D974" s="181"/>
      <c r="E974" s="181"/>
      <c r="F974" s="181"/>
      <c r="G974" s="181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181"/>
      <c r="C975" s="181"/>
      <c r="D975" s="181"/>
      <c r="E975" s="181"/>
      <c r="F975" s="181"/>
      <c r="G975" s="181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181"/>
      <c r="C976" s="181"/>
      <c r="D976" s="181"/>
      <c r="E976" s="181"/>
      <c r="F976" s="181"/>
      <c r="G976" s="181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181"/>
      <c r="C977" s="181"/>
      <c r="D977" s="181"/>
      <c r="E977" s="181"/>
      <c r="F977" s="181"/>
      <c r="G977" s="181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181"/>
      <c r="C978" s="181"/>
      <c r="D978" s="181"/>
      <c r="E978" s="181"/>
      <c r="F978" s="181"/>
      <c r="G978" s="181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181"/>
      <c r="C979" s="181"/>
      <c r="D979" s="181"/>
      <c r="E979" s="181"/>
      <c r="F979" s="181"/>
      <c r="G979" s="181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181"/>
      <c r="C980" s="181"/>
      <c r="D980" s="181"/>
      <c r="E980" s="181"/>
      <c r="F980" s="181"/>
      <c r="G980" s="181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181"/>
      <c r="C981" s="181"/>
      <c r="D981" s="181"/>
      <c r="E981" s="181"/>
      <c r="F981" s="181"/>
      <c r="G981" s="181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181"/>
      <c r="C982" s="181"/>
      <c r="D982" s="181"/>
      <c r="E982" s="181"/>
      <c r="F982" s="181"/>
      <c r="G982" s="181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181"/>
      <c r="C983" s="181"/>
      <c r="D983" s="181"/>
      <c r="E983" s="181"/>
      <c r="F983" s="181"/>
      <c r="G983" s="181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181"/>
      <c r="C984" s="181"/>
      <c r="D984" s="181"/>
      <c r="E984" s="181"/>
      <c r="F984" s="181"/>
      <c r="G984" s="181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181"/>
      <c r="C985" s="181"/>
      <c r="D985" s="181"/>
      <c r="E985" s="181"/>
      <c r="F985" s="181"/>
      <c r="G985" s="181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181"/>
      <c r="C986" s="181"/>
      <c r="D986" s="181"/>
      <c r="E986" s="181"/>
      <c r="F986" s="181"/>
      <c r="G986" s="181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181"/>
      <c r="C987" s="181"/>
      <c r="D987" s="181"/>
      <c r="E987" s="181"/>
      <c r="F987" s="181"/>
      <c r="G987" s="181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181"/>
      <c r="C988" s="181"/>
      <c r="D988" s="181"/>
      <c r="E988" s="181"/>
      <c r="F988" s="181"/>
      <c r="G988" s="181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181"/>
      <c r="C989" s="181"/>
      <c r="D989" s="181"/>
      <c r="E989" s="181"/>
      <c r="F989" s="181"/>
      <c r="G989" s="181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181"/>
      <c r="C990" s="181"/>
      <c r="D990" s="181"/>
      <c r="E990" s="181"/>
      <c r="F990" s="181"/>
      <c r="G990" s="181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181"/>
      <c r="C991" s="181"/>
      <c r="D991" s="181"/>
      <c r="E991" s="181"/>
      <c r="F991" s="181"/>
      <c r="G991" s="181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181"/>
      <c r="C992" s="181"/>
      <c r="D992" s="181"/>
      <c r="E992" s="181"/>
      <c r="F992" s="181"/>
      <c r="G992" s="181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181"/>
      <c r="C993" s="181"/>
      <c r="D993" s="181"/>
      <c r="E993" s="181"/>
      <c r="F993" s="181"/>
      <c r="G993" s="181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181"/>
      <c r="C994" s="181"/>
      <c r="D994" s="181"/>
      <c r="E994" s="181"/>
      <c r="F994" s="181"/>
      <c r="G994" s="181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181"/>
      <c r="C995" s="181"/>
      <c r="D995" s="181"/>
      <c r="E995" s="181"/>
      <c r="F995" s="181"/>
      <c r="G995" s="181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181"/>
      <c r="C996" s="181"/>
      <c r="D996" s="181"/>
      <c r="E996" s="181"/>
      <c r="F996" s="181"/>
      <c r="G996" s="181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181"/>
      <c r="C997" s="181"/>
      <c r="D997" s="181"/>
      <c r="E997" s="181"/>
      <c r="F997" s="181"/>
      <c r="G997" s="181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181"/>
      <c r="C998" s="181"/>
      <c r="D998" s="181"/>
      <c r="E998" s="181"/>
      <c r="F998" s="181"/>
      <c r="G998" s="181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181"/>
      <c r="C999" s="181"/>
      <c r="D999" s="181"/>
      <c r="E999" s="181"/>
      <c r="F999" s="181"/>
      <c r="G999" s="181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181"/>
      <c r="C1000" s="181"/>
      <c r="D1000" s="181"/>
      <c r="E1000" s="181"/>
      <c r="F1000" s="181"/>
      <c r="G1000" s="181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03"/>
  <sheetViews>
    <sheetView zoomScale="60" zoomScaleNormal="60" workbookViewId="0">
      <selection activeCell="I13" sqref="I13"/>
    </sheetView>
  </sheetViews>
  <sheetFormatPr baseColWidth="10" defaultColWidth="14.42578125" defaultRowHeight="15" customHeight="1"/>
  <cols>
    <col min="1" max="1" width="11.42578125" customWidth="1"/>
    <col min="2" max="2" width="6.7109375" customWidth="1"/>
    <col min="3" max="3" width="13.140625" customWidth="1"/>
    <col min="4" max="4" width="25" customWidth="1"/>
    <col min="5" max="5" width="20.85546875" customWidth="1"/>
    <col min="6" max="6" width="21.5703125" customWidth="1"/>
    <col min="7" max="7" width="24.28515625" customWidth="1"/>
    <col min="8" max="8" width="11.42578125" customWidth="1"/>
    <col min="9" max="9" width="23.28515625" customWidth="1"/>
    <col min="10" max="12" width="11.42578125" customWidth="1"/>
    <col min="13" max="26" width="10.7109375" customWidth="1"/>
  </cols>
  <sheetData>
    <row r="1" spans="1:26">
      <c r="A1" s="54"/>
      <c r="B1" s="181"/>
      <c r="C1" s="181"/>
      <c r="D1" s="181"/>
      <c r="E1" s="181"/>
      <c r="F1" s="181"/>
      <c r="G1" s="181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21.5" customHeight="1">
      <c r="A2" s="54"/>
      <c r="B2" s="360" t="s">
        <v>374</v>
      </c>
      <c r="C2" s="360" t="s">
        <v>491</v>
      </c>
      <c r="D2" s="360" t="s">
        <v>484</v>
      </c>
      <c r="E2" s="360" t="s">
        <v>260</v>
      </c>
      <c r="F2" s="360" t="s">
        <v>266</v>
      </c>
      <c r="G2" s="360" t="s">
        <v>492</v>
      </c>
      <c r="H2" s="503" t="s">
        <v>516</v>
      </c>
      <c r="I2" s="506" t="s">
        <v>373</v>
      </c>
      <c r="J2" s="351"/>
      <c r="K2" s="351"/>
      <c r="L2" s="351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54"/>
      <c r="B3" s="566"/>
      <c r="C3" s="570"/>
      <c r="D3" s="566"/>
      <c r="E3" s="566"/>
      <c r="F3" s="566"/>
      <c r="G3" s="566"/>
      <c r="H3" s="686"/>
      <c r="I3" s="569"/>
      <c r="J3" s="363"/>
      <c r="K3" s="363"/>
      <c r="L3" s="363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>
      <c r="A4" s="54"/>
      <c r="B4" s="566"/>
      <c r="C4" s="570"/>
      <c r="D4" s="566"/>
      <c r="E4" s="566"/>
      <c r="F4" s="566"/>
      <c r="G4" s="566"/>
      <c r="H4" s="686"/>
      <c r="I4" s="569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>
      <c r="A5" s="54"/>
      <c r="B5" s="566"/>
      <c r="C5" s="570"/>
      <c r="D5" s="566"/>
      <c r="E5" s="566"/>
      <c r="F5" s="566"/>
      <c r="G5" s="566"/>
      <c r="H5" s="686"/>
      <c r="I5" s="569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4"/>
      <c r="B6" s="566"/>
      <c r="C6" s="570"/>
      <c r="D6" s="566"/>
      <c r="E6" s="566"/>
      <c r="F6" s="566"/>
      <c r="G6" s="566"/>
      <c r="H6" s="686"/>
      <c r="I6" s="569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>
      <c r="A7" s="54"/>
      <c r="B7" s="617"/>
      <c r="C7" s="618"/>
      <c r="D7" s="617"/>
      <c r="E7" s="617"/>
      <c r="F7" s="617"/>
      <c r="G7" s="617"/>
      <c r="H7" s="799"/>
      <c r="I7" s="621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>
      <c r="A8" s="54"/>
      <c r="B8" s="566"/>
      <c r="C8" s="570"/>
      <c r="D8" s="566"/>
      <c r="E8" s="566"/>
      <c r="F8" s="566"/>
      <c r="G8" s="566"/>
      <c r="H8" s="686"/>
      <c r="I8" s="569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>
      <c r="A9" s="54"/>
      <c r="B9" s="566"/>
      <c r="C9" s="570"/>
      <c r="D9" s="566"/>
      <c r="E9" s="566"/>
      <c r="F9" s="566"/>
      <c r="G9" s="566"/>
      <c r="H9" s="686"/>
      <c r="I9" s="569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>
      <c r="A10" s="54"/>
      <c r="B10" s="566"/>
      <c r="C10" s="570"/>
      <c r="D10" s="566"/>
      <c r="E10" s="566"/>
      <c r="F10" s="566"/>
      <c r="G10" s="566"/>
      <c r="H10" s="686"/>
      <c r="I10" s="569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>
      <c r="A11" s="54"/>
      <c r="B11" s="566"/>
      <c r="C11" s="570"/>
      <c r="D11" s="508"/>
      <c r="E11" s="566"/>
      <c r="F11" s="566"/>
      <c r="G11" s="566"/>
      <c r="H11" s="686"/>
      <c r="I11" s="569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>
      <c r="A12" s="54"/>
      <c r="B12" s="647"/>
      <c r="C12" s="648"/>
      <c r="D12" s="647"/>
      <c r="E12" s="647"/>
      <c r="F12" s="647"/>
      <c r="G12" s="647"/>
      <c r="H12" s="650"/>
      <c r="I12" s="650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>
      <c r="A13" s="54"/>
      <c r="B13" s="566"/>
      <c r="C13" s="570"/>
      <c r="D13" s="566"/>
      <c r="E13" s="566"/>
      <c r="F13" s="566"/>
      <c r="G13" s="566"/>
      <c r="H13" s="569"/>
      <c r="I13" s="569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>
      <c r="A14" s="54"/>
      <c r="B14" s="566"/>
      <c r="C14" s="570"/>
      <c r="D14" s="566"/>
      <c r="E14" s="566"/>
      <c r="F14" s="566"/>
      <c r="G14" s="566"/>
      <c r="H14" s="569"/>
      <c r="I14" s="1025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>
      <c r="A15" s="54"/>
      <c r="B15" s="566"/>
      <c r="C15" s="570"/>
      <c r="D15" s="566"/>
      <c r="E15" s="566"/>
      <c r="F15" s="566"/>
      <c r="G15" s="566"/>
      <c r="H15" s="686"/>
      <c r="I15" s="1025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>
      <c r="A16" s="54"/>
      <c r="B16" s="797"/>
      <c r="C16" s="1000"/>
      <c r="D16" s="797"/>
      <c r="E16" s="797"/>
      <c r="F16" s="797"/>
      <c r="G16" s="797"/>
      <c r="H16" s="798"/>
      <c r="I16" s="798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>
      <c r="A17" s="54"/>
      <c r="B17" s="566"/>
      <c r="C17" s="570"/>
      <c r="D17" s="566"/>
      <c r="E17" s="566"/>
      <c r="F17" s="566"/>
      <c r="G17" s="566"/>
      <c r="H17" s="569"/>
      <c r="I17" s="569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>
      <c r="A18" s="54"/>
      <c r="B18" s="566"/>
      <c r="C18" s="570"/>
      <c r="D18" s="566"/>
      <c r="E18" s="566"/>
      <c r="F18" s="566"/>
      <c r="G18" s="566"/>
      <c r="H18" s="569"/>
      <c r="I18" s="569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>
      <c r="A19" s="54"/>
      <c r="B19" s="566"/>
      <c r="C19" s="570"/>
      <c r="D19" s="566"/>
      <c r="E19" s="566"/>
      <c r="F19" s="566"/>
      <c r="G19" s="566"/>
      <c r="H19" s="686"/>
      <c r="I19" s="569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54"/>
      <c r="B20" s="984"/>
      <c r="C20" s="985"/>
      <c r="D20" s="984"/>
      <c r="E20" s="984"/>
      <c r="F20" s="984"/>
      <c r="G20" s="984"/>
      <c r="H20" s="940"/>
      <c r="I20" s="940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15.75" customHeight="1">
      <c r="A21" s="54"/>
      <c r="B21" s="566"/>
      <c r="C21" s="570"/>
      <c r="D21" s="566"/>
      <c r="E21" s="566"/>
      <c r="F21" s="566"/>
      <c r="G21" s="566"/>
      <c r="H21" s="686"/>
      <c r="I21" s="569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15.75" customHeight="1">
      <c r="A22" s="54"/>
      <c r="B22" s="797"/>
      <c r="C22" s="1000"/>
      <c r="D22" s="797"/>
      <c r="E22" s="797"/>
      <c r="F22" s="797"/>
      <c r="G22" s="797"/>
      <c r="H22" s="798"/>
      <c r="I22" s="798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15.75" customHeight="1">
      <c r="A23" s="54"/>
      <c r="B23" s="566"/>
      <c r="C23" s="570"/>
      <c r="D23" s="566"/>
      <c r="E23" s="566"/>
      <c r="F23" s="566"/>
      <c r="G23" s="566"/>
      <c r="H23" s="569"/>
      <c r="I23" s="569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4"/>
      <c r="B24" s="566"/>
      <c r="C24" s="570"/>
      <c r="D24" s="566"/>
      <c r="E24" s="566"/>
      <c r="F24" s="566"/>
      <c r="G24" s="566"/>
      <c r="H24" s="569"/>
      <c r="I24" s="569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15.75" customHeight="1">
      <c r="A25" s="54"/>
      <c r="B25" s="566"/>
      <c r="C25" s="570"/>
      <c r="D25" s="566"/>
      <c r="E25" s="566"/>
      <c r="F25" s="566"/>
      <c r="G25" s="566"/>
      <c r="H25" s="569"/>
      <c r="I25" s="569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15.75" customHeight="1">
      <c r="A26" s="54"/>
      <c r="B26" s="566"/>
      <c r="C26" s="570"/>
      <c r="D26" s="566"/>
      <c r="E26" s="566"/>
      <c r="F26" s="566"/>
      <c r="G26" s="566"/>
      <c r="H26" s="566"/>
      <c r="I26" s="569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15.75" customHeight="1">
      <c r="A27" s="54"/>
      <c r="B27" s="566"/>
      <c r="C27" s="570"/>
      <c r="D27" s="566"/>
      <c r="E27" s="566"/>
      <c r="F27" s="566"/>
      <c r="G27" s="566"/>
      <c r="H27" s="569"/>
      <c r="I27" s="569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4"/>
      <c r="B28" s="633"/>
      <c r="C28" s="634"/>
      <c r="D28" s="633"/>
      <c r="E28" s="633"/>
      <c r="F28" s="633"/>
      <c r="G28" s="633"/>
      <c r="H28" s="637"/>
      <c r="I28" s="637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15.75" customHeight="1">
      <c r="A29" s="54"/>
      <c r="B29" s="566"/>
      <c r="C29" s="570"/>
      <c r="D29" s="566"/>
      <c r="E29" s="566"/>
      <c r="F29" s="566"/>
      <c r="G29" s="566"/>
      <c r="H29" s="569"/>
      <c r="I29" s="569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15.75" customHeight="1">
      <c r="A30" s="54"/>
      <c r="B30" s="566"/>
      <c r="C30" s="570"/>
      <c r="D30" s="566"/>
      <c r="E30" s="566"/>
      <c r="F30" s="566"/>
      <c r="G30" s="566"/>
      <c r="H30" s="569"/>
      <c r="I30" s="569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15.75" customHeight="1">
      <c r="A31" s="54"/>
      <c r="B31" s="566"/>
      <c r="C31" s="570"/>
      <c r="D31" s="566"/>
      <c r="E31" s="566"/>
      <c r="F31" s="566"/>
      <c r="G31" s="566"/>
      <c r="H31" s="569"/>
      <c r="I31" s="569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15.75" customHeight="1">
      <c r="A32" s="54"/>
      <c r="B32" s="566"/>
      <c r="C32" s="570"/>
      <c r="D32" s="566"/>
      <c r="E32" s="566"/>
      <c r="F32" s="566"/>
      <c r="G32" s="566"/>
      <c r="H32" s="569"/>
      <c r="I32" s="569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4"/>
      <c r="B33" s="566"/>
      <c r="C33" s="570"/>
      <c r="D33" s="566"/>
      <c r="E33" s="566"/>
      <c r="F33" s="566"/>
      <c r="G33" s="566"/>
      <c r="H33" s="569"/>
      <c r="I33" s="569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5.75" customHeight="1">
      <c r="A34" s="54"/>
      <c r="B34" s="566"/>
      <c r="C34" s="570"/>
      <c r="D34" s="566"/>
      <c r="E34" s="566"/>
      <c r="F34" s="566"/>
      <c r="G34" s="566"/>
      <c r="H34" s="569"/>
      <c r="I34" s="569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5.75" customHeight="1">
      <c r="A35" s="54"/>
      <c r="B35" s="1024"/>
      <c r="C35" s="1026"/>
      <c r="D35" s="914"/>
      <c r="E35" s="1024"/>
      <c r="F35" s="1024"/>
      <c r="G35" s="1024"/>
      <c r="H35" s="916"/>
      <c r="I35" s="916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5.75" customHeight="1">
      <c r="A36" s="54"/>
      <c r="B36" s="508"/>
      <c r="C36" s="521"/>
      <c r="D36" s="510"/>
      <c r="E36" s="508"/>
      <c r="F36" s="508"/>
      <c r="G36" s="508"/>
      <c r="H36" s="209"/>
      <c r="I36" s="209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5.75" customHeight="1">
      <c r="A37" s="54"/>
      <c r="B37" s="566"/>
      <c r="C37" s="570"/>
      <c r="D37" s="622"/>
      <c r="E37" s="566"/>
      <c r="F37" s="566"/>
      <c r="G37" s="566"/>
      <c r="H37" s="569"/>
      <c r="I37" s="569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54"/>
      <c r="B38" s="656"/>
      <c r="C38" s="693"/>
      <c r="D38" s="656"/>
      <c r="E38" s="656"/>
      <c r="F38" s="656"/>
      <c r="G38" s="656"/>
      <c r="H38" s="689"/>
      <c r="I38" s="689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5.75" customHeight="1">
      <c r="A39" s="54"/>
      <c r="B39" s="566"/>
      <c r="C39" s="570"/>
      <c r="D39" s="508"/>
      <c r="E39" s="566"/>
      <c r="F39" s="566"/>
      <c r="G39" s="566"/>
      <c r="H39" s="569"/>
      <c r="I39" s="569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5.75" customHeight="1">
      <c r="A40" s="54"/>
      <c r="B40" s="566"/>
      <c r="C40" s="570"/>
      <c r="D40" s="566"/>
      <c r="E40" s="566"/>
      <c r="F40" s="566"/>
      <c r="G40" s="566"/>
      <c r="H40" s="569"/>
      <c r="I40" s="569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5.75" customHeight="1">
      <c r="A41" s="54"/>
      <c r="B41" s="698"/>
      <c r="C41" s="699"/>
      <c r="D41" s="969"/>
      <c r="E41" s="698"/>
      <c r="F41" s="698"/>
      <c r="G41" s="698"/>
      <c r="H41" s="829"/>
      <c r="I41" s="829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5.75" customHeight="1">
      <c r="A42" s="54"/>
      <c r="B42" s="576"/>
      <c r="C42" s="577"/>
      <c r="D42" s="677"/>
      <c r="E42" s="576"/>
      <c r="F42" s="576"/>
      <c r="G42" s="576"/>
      <c r="H42" s="727"/>
      <c r="I42" s="727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5.75" customHeight="1">
      <c r="A43" s="54"/>
      <c r="B43" s="566"/>
      <c r="C43" s="570"/>
      <c r="D43" s="622"/>
      <c r="E43" s="566"/>
      <c r="F43" s="566"/>
      <c r="G43" s="566"/>
      <c r="H43" s="569"/>
      <c r="I43" s="569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.75" customHeight="1">
      <c r="A44" s="54"/>
      <c r="B44" s="633"/>
      <c r="C44" s="634"/>
      <c r="D44" s="635"/>
      <c r="E44" s="633"/>
      <c r="F44" s="633"/>
      <c r="G44" s="633"/>
      <c r="H44" s="637"/>
      <c r="I44" s="637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5.75" customHeight="1">
      <c r="A45" s="54"/>
      <c r="B45" s="566"/>
      <c r="C45" s="577"/>
      <c r="D45" s="677"/>
      <c r="E45" s="576"/>
      <c r="F45" s="576"/>
      <c r="G45" s="576"/>
      <c r="H45" s="727"/>
      <c r="I45" s="727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5.75" customHeight="1">
      <c r="A46" s="54"/>
      <c r="B46" s="576"/>
      <c r="C46" s="577"/>
      <c r="D46" s="677"/>
      <c r="E46" s="576"/>
      <c r="F46" s="576"/>
      <c r="G46" s="576"/>
      <c r="H46" s="727"/>
      <c r="I46" s="727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5.75" customHeight="1">
      <c r="A47" s="54"/>
      <c r="B47" s="566"/>
      <c r="C47" s="570"/>
      <c r="D47" s="566"/>
      <c r="E47" s="566"/>
      <c r="F47" s="566"/>
      <c r="G47" s="566"/>
      <c r="H47" s="569"/>
      <c r="I47" s="569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5.75" customHeight="1">
      <c r="A48" s="54"/>
      <c r="B48" s="576"/>
      <c r="C48" s="570"/>
      <c r="D48" s="566"/>
      <c r="E48" s="566"/>
      <c r="F48" s="566"/>
      <c r="G48" s="566"/>
      <c r="H48" s="569"/>
      <c r="I48" s="569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5.75" customHeight="1">
      <c r="A49" s="54"/>
      <c r="B49" s="566"/>
      <c r="C49" s="570"/>
      <c r="D49" s="566"/>
      <c r="E49" s="566"/>
      <c r="F49" s="566"/>
      <c r="G49" s="566"/>
      <c r="H49" s="569"/>
      <c r="I49" s="569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5.75" customHeight="1">
      <c r="A50" s="54"/>
      <c r="B50" s="576"/>
      <c r="C50" s="570"/>
      <c r="D50" s="566"/>
      <c r="E50" s="656"/>
      <c r="F50" s="656"/>
      <c r="G50" s="656"/>
      <c r="H50" s="689"/>
      <c r="I50" s="569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5.75" customHeight="1">
      <c r="A51" s="54"/>
      <c r="B51" s="352"/>
      <c r="C51" s="520"/>
      <c r="D51" s="164"/>
      <c r="E51" s="164"/>
      <c r="F51" s="164"/>
      <c r="G51" s="164"/>
      <c r="H51" s="164"/>
      <c r="I51" s="16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5.75" customHeight="1">
      <c r="A52" s="54"/>
      <c r="B52" s="164"/>
      <c r="C52" s="520"/>
      <c r="D52" s="164"/>
      <c r="E52" s="164"/>
      <c r="F52" s="164"/>
      <c r="G52" s="164"/>
      <c r="H52" s="164"/>
      <c r="I52" s="16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5.75" customHeight="1">
      <c r="A53" s="54"/>
      <c r="B53" s="164"/>
      <c r="C53" s="520"/>
      <c r="D53" s="164"/>
      <c r="E53" s="164"/>
      <c r="F53" s="164"/>
      <c r="G53" s="164"/>
      <c r="H53" s="164"/>
      <c r="I53" s="16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5.75" customHeight="1">
      <c r="A54" s="54"/>
      <c r="B54" s="164"/>
      <c r="C54" s="520"/>
      <c r="D54" s="164"/>
      <c r="E54" s="164"/>
      <c r="F54" s="164"/>
      <c r="G54" s="164"/>
      <c r="H54" s="164"/>
      <c r="I54" s="16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5.75" customHeight="1">
      <c r="A55" s="54"/>
      <c r="B55" s="164"/>
      <c r="C55" s="520"/>
      <c r="D55" s="164"/>
      <c r="E55" s="164"/>
      <c r="F55" s="164"/>
      <c r="G55" s="164"/>
      <c r="H55" s="164"/>
      <c r="I55" s="16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5.75" customHeight="1">
      <c r="A56" s="54"/>
      <c r="B56" s="164"/>
      <c r="C56" s="520"/>
      <c r="D56" s="164"/>
      <c r="E56" s="164"/>
      <c r="F56" s="164"/>
      <c r="G56" s="164"/>
      <c r="H56" s="164"/>
      <c r="I56" s="16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5.75" customHeight="1">
      <c r="A57" s="54"/>
      <c r="B57" s="164"/>
      <c r="C57" s="520"/>
      <c r="D57" s="164"/>
      <c r="E57" s="164"/>
      <c r="F57" s="164"/>
      <c r="G57" s="164"/>
      <c r="H57" s="164"/>
      <c r="I57" s="16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5.75" customHeight="1">
      <c r="A58" s="54"/>
      <c r="B58" s="164"/>
      <c r="C58" s="520"/>
      <c r="D58" s="164"/>
      <c r="E58" s="164"/>
      <c r="F58" s="164"/>
      <c r="G58" s="164"/>
      <c r="H58" s="164"/>
      <c r="I58" s="16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5.75" customHeight="1">
      <c r="A59" s="54"/>
      <c r="B59" s="164"/>
      <c r="C59" s="520"/>
      <c r="D59" s="164"/>
      <c r="E59" s="164"/>
      <c r="F59" s="164"/>
      <c r="G59" s="164"/>
      <c r="H59" s="164"/>
      <c r="I59" s="16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5.75" customHeight="1">
      <c r="A60" s="54"/>
      <c r="B60" s="164"/>
      <c r="C60" s="520"/>
      <c r="D60" s="164"/>
      <c r="E60" s="164"/>
      <c r="F60" s="164"/>
      <c r="G60" s="164"/>
      <c r="H60" s="164"/>
      <c r="I60" s="16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5.75" customHeight="1">
      <c r="A61" s="54"/>
      <c r="B61" s="164"/>
      <c r="C61" s="520"/>
      <c r="D61" s="164"/>
      <c r="E61" s="164"/>
      <c r="F61" s="164"/>
      <c r="G61" s="164"/>
      <c r="H61" s="164"/>
      <c r="I61" s="16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5.75" customHeight="1">
      <c r="A62" s="54"/>
      <c r="B62" s="164"/>
      <c r="C62" s="520"/>
      <c r="D62" s="164"/>
      <c r="E62" s="164"/>
      <c r="F62" s="164"/>
      <c r="G62" s="164"/>
      <c r="H62" s="164"/>
      <c r="I62" s="16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5.75" customHeight="1">
      <c r="A63" s="54"/>
      <c r="B63" s="164"/>
      <c r="C63" s="520"/>
      <c r="D63" s="164"/>
      <c r="E63" s="164"/>
      <c r="F63" s="164"/>
      <c r="G63" s="164"/>
      <c r="H63" s="164"/>
      <c r="I63" s="16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5.75" customHeight="1">
      <c r="A64" s="54"/>
      <c r="B64" s="164"/>
      <c r="C64" s="520"/>
      <c r="D64" s="164"/>
      <c r="E64" s="164"/>
      <c r="F64" s="164"/>
      <c r="G64" s="164"/>
      <c r="H64" s="164"/>
      <c r="I64" s="16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5.75" customHeight="1">
      <c r="A65" s="54"/>
      <c r="B65" s="164"/>
      <c r="C65" s="520"/>
      <c r="D65" s="164"/>
      <c r="E65" s="164"/>
      <c r="F65" s="164"/>
      <c r="G65" s="164"/>
      <c r="H65" s="164"/>
      <c r="I65" s="16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5.75" customHeight="1">
      <c r="A66" s="54"/>
      <c r="B66" s="164"/>
      <c r="C66" s="520"/>
      <c r="D66" s="164"/>
      <c r="E66" s="164"/>
      <c r="F66" s="164"/>
      <c r="G66" s="164"/>
      <c r="H66" s="164"/>
      <c r="I66" s="16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5.75" customHeight="1">
      <c r="A67" s="54"/>
      <c r="B67" s="164"/>
      <c r="C67" s="520"/>
      <c r="D67" s="164"/>
      <c r="E67" s="164"/>
      <c r="F67" s="164"/>
      <c r="G67" s="164"/>
      <c r="H67" s="164"/>
      <c r="I67" s="16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.75" customHeight="1">
      <c r="A68" s="54"/>
      <c r="B68" s="164"/>
      <c r="C68" s="520"/>
      <c r="D68" s="164"/>
      <c r="E68" s="164"/>
      <c r="F68" s="164"/>
      <c r="G68" s="164"/>
      <c r="H68" s="164"/>
      <c r="I68" s="16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>
      <c r="A69" s="54"/>
      <c r="B69" s="164"/>
      <c r="C69" s="520"/>
      <c r="D69" s="164"/>
      <c r="E69" s="164"/>
      <c r="F69" s="164"/>
      <c r="G69" s="164"/>
      <c r="H69" s="164"/>
      <c r="I69" s="16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5.75" customHeight="1">
      <c r="A70" s="54"/>
      <c r="B70" s="164"/>
      <c r="C70" s="520"/>
      <c r="D70" s="164"/>
      <c r="E70" s="164"/>
      <c r="F70" s="164"/>
      <c r="G70" s="164"/>
      <c r="H70" s="164"/>
      <c r="I70" s="16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>
      <c r="A71" s="54"/>
      <c r="B71" s="181"/>
      <c r="C71" s="181"/>
      <c r="D71" s="181"/>
      <c r="E71" s="181"/>
      <c r="F71" s="181"/>
      <c r="G71" s="181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5.75" customHeight="1">
      <c r="A72" s="54"/>
      <c r="B72" s="181"/>
      <c r="C72" s="181"/>
      <c r="D72" s="181"/>
      <c r="E72" s="181"/>
      <c r="F72" s="181"/>
      <c r="G72" s="181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5.75" customHeight="1">
      <c r="A73" s="54"/>
      <c r="B73" s="181"/>
      <c r="C73" s="181"/>
      <c r="D73" s="181"/>
      <c r="E73" s="181"/>
      <c r="F73" s="181"/>
      <c r="G73" s="181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5.75" customHeight="1">
      <c r="A74" s="54"/>
      <c r="B74" s="181"/>
      <c r="C74" s="181"/>
      <c r="D74" s="181"/>
      <c r="E74" s="181"/>
      <c r="F74" s="181"/>
      <c r="G74" s="181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5.75" customHeight="1">
      <c r="A75" s="54"/>
      <c r="B75" s="181"/>
      <c r="C75" s="181"/>
      <c r="D75" s="181"/>
      <c r="E75" s="181"/>
      <c r="F75" s="181"/>
      <c r="G75" s="181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5.75" customHeight="1">
      <c r="A76" s="54"/>
      <c r="B76" s="181"/>
      <c r="C76" s="181"/>
      <c r="D76" s="181"/>
      <c r="E76" s="181"/>
      <c r="F76" s="181"/>
      <c r="G76" s="181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5.75" customHeight="1">
      <c r="A77" s="54"/>
      <c r="B77" s="181"/>
      <c r="C77" s="181"/>
      <c r="D77" s="181"/>
      <c r="E77" s="181"/>
      <c r="F77" s="181"/>
      <c r="G77" s="181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5.75" customHeight="1">
      <c r="A78" s="54"/>
      <c r="B78" s="181"/>
      <c r="C78" s="181"/>
      <c r="D78" s="181"/>
      <c r="E78" s="181"/>
      <c r="F78" s="181"/>
      <c r="G78" s="181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5.75" customHeight="1">
      <c r="A79" s="54"/>
      <c r="B79" s="181"/>
      <c r="C79" s="181"/>
      <c r="D79" s="181"/>
      <c r="E79" s="181"/>
      <c r="F79" s="181"/>
      <c r="G79" s="181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5.75" customHeight="1">
      <c r="A80" s="54"/>
      <c r="B80" s="181"/>
      <c r="C80" s="181"/>
      <c r="D80" s="181"/>
      <c r="E80" s="181"/>
      <c r="F80" s="181"/>
      <c r="G80" s="181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5.75" customHeight="1">
      <c r="A81" s="54"/>
      <c r="B81" s="181"/>
      <c r="C81" s="181"/>
      <c r="D81" s="181"/>
      <c r="E81" s="181"/>
      <c r="F81" s="181"/>
      <c r="G81" s="181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5.75" customHeight="1">
      <c r="A82" s="54"/>
      <c r="B82" s="181"/>
      <c r="C82" s="181"/>
      <c r="D82" s="181"/>
      <c r="E82" s="181"/>
      <c r="F82" s="181"/>
      <c r="G82" s="181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>
      <c r="A83" s="54"/>
      <c r="B83" s="181"/>
      <c r="C83" s="181"/>
      <c r="D83" s="181"/>
      <c r="E83" s="181"/>
      <c r="F83" s="181"/>
      <c r="G83" s="181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5.75" customHeight="1">
      <c r="A84" s="54"/>
      <c r="B84" s="181"/>
      <c r="C84" s="181"/>
      <c r="D84" s="181"/>
      <c r="E84" s="181"/>
      <c r="F84" s="181"/>
      <c r="G84" s="181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5.75" customHeight="1">
      <c r="A85" s="54"/>
      <c r="B85" s="181"/>
      <c r="C85" s="181"/>
      <c r="D85" s="181"/>
      <c r="E85" s="181"/>
      <c r="F85" s="181"/>
      <c r="G85" s="181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5.75" customHeight="1">
      <c r="A86" s="54"/>
      <c r="B86" s="181"/>
      <c r="C86" s="181"/>
      <c r="D86" s="181"/>
      <c r="E86" s="181"/>
      <c r="F86" s="181"/>
      <c r="G86" s="181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5.75" customHeight="1">
      <c r="A87" s="54"/>
      <c r="B87" s="181"/>
      <c r="C87" s="181"/>
      <c r="D87" s="181"/>
      <c r="E87" s="181"/>
      <c r="F87" s="181"/>
      <c r="G87" s="181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5.75" customHeight="1">
      <c r="A88" s="54"/>
      <c r="B88" s="181"/>
      <c r="C88" s="181"/>
      <c r="D88" s="181"/>
      <c r="E88" s="181"/>
      <c r="F88" s="181"/>
      <c r="G88" s="181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5.75" customHeight="1">
      <c r="A89" s="54"/>
      <c r="B89" s="181"/>
      <c r="C89" s="181"/>
      <c r="D89" s="181"/>
      <c r="E89" s="181"/>
      <c r="F89" s="181"/>
      <c r="G89" s="181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5.75" customHeight="1">
      <c r="A90" s="54"/>
      <c r="B90" s="181"/>
      <c r="C90" s="181"/>
      <c r="D90" s="181"/>
      <c r="E90" s="181"/>
      <c r="F90" s="181"/>
      <c r="G90" s="181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5.75" customHeight="1">
      <c r="A91" s="54"/>
      <c r="B91" s="181"/>
      <c r="C91" s="181"/>
      <c r="D91" s="181"/>
      <c r="E91" s="181"/>
      <c r="F91" s="181"/>
      <c r="G91" s="181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5.75" customHeight="1">
      <c r="A92" s="54"/>
      <c r="B92" s="181"/>
      <c r="C92" s="181"/>
      <c r="D92" s="181"/>
      <c r="E92" s="181"/>
      <c r="F92" s="181"/>
      <c r="G92" s="181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5.75" customHeight="1">
      <c r="A93" s="54"/>
      <c r="B93" s="181"/>
      <c r="C93" s="181"/>
      <c r="D93" s="181"/>
      <c r="E93" s="181"/>
      <c r="F93" s="181"/>
      <c r="G93" s="181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5.75" customHeight="1">
      <c r="A94" s="54"/>
      <c r="B94" s="181"/>
      <c r="C94" s="181"/>
      <c r="D94" s="181"/>
      <c r="E94" s="181"/>
      <c r="F94" s="181"/>
      <c r="G94" s="181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5.75" customHeight="1">
      <c r="A95" s="54"/>
      <c r="B95" s="181"/>
      <c r="C95" s="181"/>
      <c r="D95" s="181"/>
      <c r="E95" s="181"/>
      <c r="F95" s="181"/>
      <c r="G95" s="181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5.75" customHeight="1">
      <c r="A96" s="54"/>
      <c r="B96" s="181"/>
      <c r="C96" s="181"/>
      <c r="D96" s="181"/>
      <c r="E96" s="181"/>
      <c r="F96" s="181"/>
      <c r="G96" s="181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5.75" customHeight="1">
      <c r="A97" s="54"/>
      <c r="B97" s="181"/>
      <c r="C97" s="181"/>
      <c r="D97" s="181"/>
      <c r="E97" s="181"/>
      <c r="F97" s="181"/>
      <c r="G97" s="181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5.75" customHeight="1">
      <c r="A98" s="54"/>
      <c r="B98" s="181"/>
      <c r="C98" s="181"/>
      <c r="D98" s="181"/>
      <c r="E98" s="181"/>
      <c r="F98" s="181"/>
      <c r="G98" s="181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5.75" customHeight="1">
      <c r="A99" s="54"/>
      <c r="B99" s="181"/>
      <c r="C99" s="181"/>
      <c r="D99" s="181"/>
      <c r="E99" s="181"/>
      <c r="F99" s="181"/>
      <c r="G99" s="181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5.75" customHeight="1">
      <c r="A100" s="54"/>
      <c r="B100" s="181"/>
      <c r="C100" s="181"/>
      <c r="D100" s="181"/>
      <c r="E100" s="181"/>
      <c r="F100" s="181"/>
      <c r="G100" s="181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5.75" customHeight="1">
      <c r="A101" s="54"/>
      <c r="B101" s="181"/>
      <c r="C101" s="181"/>
      <c r="D101" s="181"/>
      <c r="E101" s="181"/>
      <c r="F101" s="181"/>
      <c r="G101" s="181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5.75" customHeight="1">
      <c r="A102" s="54"/>
      <c r="B102" s="181"/>
      <c r="C102" s="181"/>
      <c r="D102" s="181"/>
      <c r="E102" s="181"/>
      <c r="F102" s="181"/>
      <c r="G102" s="181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5.75" customHeight="1">
      <c r="A103" s="54"/>
      <c r="B103" s="181"/>
      <c r="C103" s="181"/>
      <c r="D103" s="181"/>
      <c r="E103" s="181"/>
      <c r="F103" s="181"/>
      <c r="G103" s="181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5.75" customHeight="1">
      <c r="A104" s="54"/>
      <c r="B104" s="181"/>
      <c r="C104" s="181"/>
      <c r="D104" s="181"/>
      <c r="E104" s="181"/>
      <c r="F104" s="181"/>
      <c r="G104" s="181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5.75" customHeight="1">
      <c r="A105" s="54"/>
      <c r="B105" s="181"/>
      <c r="C105" s="181"/>
      <c r="D105" s="181"/>
      <c r="E105" s="181"/>
      <c r="F105" s="181"/>
      <c r="G105" s="181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5.75" customHeight="1">
      <c r="A106" s="54"/>
      <c r="B106" s="181"/>
      <c r="C106" s="181"/>
      <c r="D106" s="181"/>
      <c r="E106" s="181"/>
      <c r="F106" s="181"/>
      <c r="G106" s="181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5.75" customHeight="1">
      <c r="A107" s="54"/>
      <c r="B107" s="181"/>
      <c r="C107" s="181"/>
      <c r="D107" s="181"/>
      <c r="E107" s="181"/>
      <c r="F107" s="181"/>
      <c r="G107" s="181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5.75" customHeight="1">
      <c r="A108" s="54"/>
      <c r="B108" s="181"/>
      <c r="C108" s="181"/>
      <c r="D108" s="181"/>
      <c r="E108" s="181"/>
      <c r="F108" s="181"/>
      <c r="G108" s="181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5.75" customHeight="1">
      <c r="A109" s="54"/>
      <c r="B109" s="181"/>
      <c r="C109" s="181"/>
      <c r="D109" s="181"/>
      <c r="E109" s="181"/>
      <c r="F109" s="181"/>
      <c r="G109" s="181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5.75" customHeight="1">
      <c r="A110" s="54"/>
      <c r="B110" s="181"/>
      <c r="C110" s="181"/>
      <c r="D110" s="181"/>
      <c r="E110" s="181"/>
      <c r="F110" s="181"/>
      <c r="G110" s="181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5.75" customHeight="1">
      <c r="A111" s="54"/>
      <c r="B111" s="181"/>
      <c r="C111" s="181"/>
      <c r="D111" s="181"/>
      <c r="E111" s="181"/>
      <c r="F111" s="181"/>
      <c r="G111" s="181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5.75" customHeight="1">
      <c r="A112" s="54"/>
      <c r="B112" s="181"/>
      <c r="C112" s="181"/>
      <c r="D112" s="181"/>
      <c r="E112" s="181"/>
      <c r="F112" s="181"/>
      <c r="G112" s="181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5.75" customHeight="1">
      <c r="A113" s="54"/>
      <c r="B113" s="181"/>
      <c r="C113" s="181"/>
      <c r="D113" s="181"/>
      <c r="E113" s="181"/>
      <c r="F113" s="181"/>
      <c r="G113" s="181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5.75" customHeight="1">
      <c r="A114" s="54"/>
      <c r="B114" s="181"/>
      <c r="C114" s="181"/>
      <c r="D114" s="181"/>
      <c r="E114" s="181"/>
      <c r="F114" s="181"/>
      <c r="G114" s="181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5.75" customHeight="1">
      <c r="A115" s="54"/>
      <c r="B115" s="181"/>
      <c r="C115" s="181"/>
      <c r="D115" s="181"/>
      <c r="E115" s="181"/>
      <c r="F115" s="181"/>
      <c r="G115" s="181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5.75" customHeight="1">
      <c r="A116" s="54"/>
      <c r="B116" s="181"/>
      <c r="C116" s="181"/>
      <c r="D116" s="181"/>
      <c r="E116" s="181"/>
      <c r="F116" s="181"/>
      <c r="G116" s="181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5.75" customHeight="1">
      <c r="A117" s="54"/>
      <c r="B117" s="181"/>
      <c r="C117" s="181"/>
      <c r="D117" s="181"/>
      <c r="E117" s="181"/>
      <c r="F117" s="181"/>
      <c r="G117" s="181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5.75" customHeight="1">
      <c r="A118" s="54"/>
      <c r="B118" s="181"/>
      <c r="C118" s="181"/>
      <c r="D118" s="181"/>
      <c r="E118" s="181"/>
      <c r="F118" s="181"/>
      <c r="G118" s="181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5.75" customHeight="1">
      <c r="A119" s="54"/>
      <c r="B119" s="181"/>
      <c r="C119" s="181"/>
      <c r="D119" s="181"/>
      <c r="E119" s="181"/>
      <c r="F119" s="181"/>
      <c r="G119" s="181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5.75" customHeight="1">
      <c r="A120" s="54"/>
      <c r="B120" s="181"/>
      <c r="C120" s="181"/>
      <c r="D120" s="181"/>
      <c r="E120" s="181"/>
      <c r="F120" s="181"/>
      <c r="G120" s="181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5.75" customHeight="1">
      <c r="A121" s="54"/>
      <c r="B121" s="181"/>
      <c r="C121" s="181"/>
      <c r="D121" s="181"/>
      <c r="E121" s="181"/>
      <c r="F121" s="181"/>
      <c r="G121" s="181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5.75" customHeight="1">
      <c r="A122" s="54"/>
      <c r="B122" s="181"/>
      <c r="C122" s="181"/>
      <c r="D122" s="181"/>
      <c r="E122" s="181"/>
      <c r="F122" s="181"/>
      <c r="G122" s="181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5.75" customHeight="1">
      <c r="A123" s="54"/>
      <c r="B123" s="181"/>
      <c r="C123" s="181"/>
      <c r="D123" s="181"/>
      <c r="E123" s="181"/>
      <c r="F123" s="181"/>
      <c r="G123" s="181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5.75" customHeight="1">
      <c r="A124" s="54"/>
      <c r="B124" s="181"/>
      <c r="C124" s="181"/>
      <c r="D124" s="181"/>
      <c r="E124" s="181"/>
      <c r="F124" s="181"/>
      <c r="G124" s="181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5.75" customHeight="1">
      <c r="A125" s="54"/>
      <c r="B125" s="181"/>
      <c r="C125" s="181"/>
      <c r="D125" s="181"/>
      <c r="E125" s="181"/>
      <c r="F125" s="181"/>
      <c r="G125" s="181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5.75" customHeight="1">
      <c r="A126" s="54"/>
      <c r="B126" s="181"/>
      <c r="C126" s="181"/>
      <c r="D126" s="181"/>
      <c r="E126" s="181"/>
      <c r="F126" s="181"/>
      <c r="G126" s="181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5.75" customHeight="1">
      <c r="A127" s="54"/>
      <c r="B127" s="181"/>
      <c r="C127" s="181"/>
      <c r="D127" s="181"/>
      <c r="E127" s="181"/>
      <c r="F127" s="181"/>
      <c r="G127" s="181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5.75" customHeight="1">
      <c r="A128" s="54"/>
      <c r="B128" s="181"/>
      <c r="C128" s="181"/>
      <c r="D128" s="181"/>
      <c r="E128" s="181"/>
      <c r="F128" s="181"/>
      <c r="G128" s="181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5.75" customHeight="1">
      <c r="A129" s="54"/>
      <c r="B129" s="181"/>
      <c r="C129" s="181"/>
      <c r="D129" s="181"/>
      <c r="E129" s="181"/>
      <c r="F129" s="181"/>
      <c r="G129" s="181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5.75" customHeight="1">
      <c r="A130" s="54"/>
      <c r="B130" s="181"/>
      <c r="C130" s="181"/>
      <c r="D130" s="181"/>
      <c r="E130" s="181"/>
      <c r="F130" s="181"/>
      <c r="G130" s="181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5.75" customHeight="1">
      <c r="A131" s="54"/>
      <c r="B131" s="181"/>
      <c r="C131" s="181"/>
      <c r="D131" s="181"/>
      <c r="E131" s="181"/>
      <c r="F131" s="181"/>
      <c r="G131" s="181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5.75" customHeight="1">
      <c r="A132" s="54"/>
      <c r="B132" s="181"/>
      <c r="C132" s="181"/>
      <c r="D132" s="181"/>
      <c r="E132" s="181"/>
      <c r="F132" s="181"/>
      <c r="G132" s="181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5.75" customHeight="1">
      <c r="A133" s="54"/>
      <c r="B133" s="181"/>
      <c r="C133" s="181"/>
      <c r="D133" s="181"/>
      <c r="E133" s="181"/>
      <c r="F133" s="181"/>
      <c r="G133" s="181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5.75" customHeight="1">
      <c r="A134" s="54"/>
      <c r="B134" s="181"/>
      <c r="C134" s="181"/>
      <c r="D134" s="181"/>
      <c r="E134" s="181"/>
      <c r="F134" s="181"/>
      <c r="G134" s="181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5.75" customHeight="1">
      <c r="A135" s="54"/>
      <c r="B135" s="181"/>
      <c r="C135" s="181"/>
      <c r="D135" s="181"/>
      <c r="E135" s="181"/>
      <c r="F135" s="181"/>
      <c r="G135" s="181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5.75" customHeight="1">
      <c r="A136" s="54"/>
      <c r="B136" s="181"/>
      <c r="C136" s="181"/>
      <c r="D136" s="181"/>
      <c r="E136" s="181"/>
      <c r="F136" s="181"/>
      <c r="G136" s="181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5.75" customHeight="1">
      <c r="A137" s="54"/>
      <c r="B137" s="181"/>
      <c r="C137" s="181"/>
      <c r="D137" s="181"/>
      <c r="E137" s="181"/>
      <c r="F137" s="181"/>
      <c r="G137" s="181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5.75" customHeight="1">
      <c r="A138" s="54"/>
      <c r="B138" s="181"/>
      <c r="C138" s="181"/>
      <c r="D138" s="181"/>
      <c r="E138" s="181"/>
      <c r="F138" s="181"/>
      <c r="G138" s="181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5.75" customHeight="1">
      <c r="A139" s="54"/>
      <c r="B139" s="181"/>
      <c r="C139" s="181"/>
      <c r="D139" s="181"/>
      <c r="E139" s="181"/>
      <c r="F139" s="181"/>
      <c r="G139" s="181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5.75" customHeight="1">
      <c r="A140" s="54"/>
      <c r="B140" s="181"/>
      <c r="C140" s="181"/>
      <c r="D140" s="181"/>
      <c r="E140" s="181"/>
      <c r="F140" s="181"/>
      <c r="G140" s="181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5.75" customHeight="1">
      <c r="A141" s="54"/>
      <c r="B141" s="181"/>
      <c r="C141" s="181"/>
      <c r="D141" s="181"/>
      <c r="E141" s="181"/>
      <c r="F141" s="181"/>
      <c r="G141" s="181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5.75" customHeight="1">
      <c r="A142" s="54"/>
      <c r="B142" s="181"/>
      <c r="C142" s="181"/>
      <c r="D142" s="181"/>
      <c r="E142" s="181"/>
      <c r="F142" s="181"/>
      <c r="G142" s="181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5.75" customHeight="1">
      <c r="A143" s="54"/>
      <c r="B143" s="181"/>
      <c r="C143" s="181"/>
      <c r="D143" s="181"/>
      <c r="E143" s="181"/>
      <c r="F143" s="181"/>
      <c r="G143" s="181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5.75" customHeight="1">
      <c r="A144" s="54"/>
      <c r="B144" s="181"/>
      <c r="C144" s="181"/>
      <c r="D144" s="181"/>
      <c r="E144" s="181"/>
      <c r="F144" s="181"/>
      <c r="G144" s="181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5.75" customHeight="1">
      <c r="A145" s="54"/>
      <c r="B145" s="181"/>
      <c r="C145" s="181"/>
      <c r="D145" s="181"/>
      <c r="E145" s="181"/>
      <c r="F145" s="181"/>
      <c r="G145" s="181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5.75" customHeight="1">
      <c r="A146" s="54"/>
      <c r="B146" s="181"/>
      <c r="C146" s="181"/>
      <c r="D146" s="181"/>
      <c r="E146" s="181"/>
      <c r="F146" s="181"/>
      <c r="G146" s="181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5.75" customHeight="1">
      <c r="A147" s="54"/>
      <c r="B147" s="181"/>
      <c r="C147" s="181"/>
      <c r="D147" s="181"/>
      <c r="E147" s="181"/>
      <c r="F147" s="181"/>
      <c r="G147" s="181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5.75" customHeight="1">
      <c r="A148" s="54"/>
      <c r="B148" s="181"/>
      <c r="C148" s="181"/>
      <c r="D148" s="181"/>
      <c r="E148" s="181"/>
      <c r="F148" s="181"/>
      <c r="G148" s="181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5.75" customHeight="1">
      <c r="A149" s="54"/>
      <c r="B149" s="181"/>
      <c r="C149" s="181"/>
      <c r="D149" s="181"/>
      <c r="E149" s="181"/>
      <c r="F149" s="181"/>
      <c r="G149" s="181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5.75" customHeight="1">
      <c r="A150" s="54"/>
      <c r="B150" s="181"/>
      <c r="C150" s="181"/>
      <c r="D150" s="181"/>
      <c r="E150" s="181"/>
      <c r="F150" s="181"/>
      <c r="G150" s="181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5.75" customHeight="1">
      <c r="A151" s="54"/>
      <c r="B151" s="181"/>
      <c r="C151" s="181"/>
      <c r="D151" s="181"/>
      <c r="E151" s="181"/>
      <c r="F151" s="181"/>
      <c r="G151" s="181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5.75" customHeight="1">
      <c r="A152" s="54"/>
      <c r="B152" s="181"/>
      <c r="C152" s="181"/>
      <c r="D152" s="181"/>
      <c r="E152" s="181"/>
      <c r="F152" s="181"/>
      <c r="G152" s="181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5.75" customHeight="1">
      <c r="A153" s="54"/>
      <c r="B153" s="181"/>
      <c r="C153" s="181"/>
      <c r="D153" s="181"/>
      <c r="E153" s="181"/>
      <c r="F153" s="181"/>
      <c r="G153" s="181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5.75" customHeight="1">
      <c r="A154" s="54"/>
      <c r="B154" s="181"/>
      <c r="C154" s="181"/>
      <c r="D154" s="181"/>
      <c r="E154" s="181"/>
      <c r="F154" s="181"/>
      <c r="G154" s="181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5.75" customHeight="1">
      <c r="A155" s="54"/>
      <c r="B155" s="181"/>
      <c r="C155" s="181"/>
      <c r="D155" s="181"/>
      <c r="E155" s="181"/>
      <c r="F155" s="181"/>
      <c r="G155" s="181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5.75" customHeight="1">
      <c r="A156" s="54"/>
      <c r="B156" s="181"/>
      <c r="C156" s="181"/>
      <c r="D156" s="181"/>
      <c r="E156" s="181"/>
      <c r="F156" s="181"/>
      <c r="G156" s="181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5.75" customHeight="1">
      <c r="A157" s="54"/>
      <c r="B157" s="181"/>
      <c r="C157" s="181"/>
      <c r="D157" s="181"/>
      <c r="E157" s="181"/>
      <c r="F157" s="181"/>
      <c r="G157" s="181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5.75" customHeight="1">
      <c r="A158" s="54"/>
      <c r="B158" s="181"/>
      <c r="C158" s="181"/>
      <c r="D158" s="181"/>
      <c r="E158" s="181"/>
      <c r="F158" s="181"/>
      <c r="G158" s="181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5.75" customHeight="1">
      <c r="A159" s="54"/>
      <c r="B159" s="181"/>
      <c r="C159" s="181"/>
      <c r="D159" s="181"/>
      <c r="E159" s="181"/>
      <c r="F159" s="181"/>
      <c r="G159" s="181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5.75" customHeight="1">
      <c r="A160" s="54"/>
      <c r="B160" s="181"/>
      <c r="C160" s="181"/>
      <c r="D160" s="181"/>
      <c r="E160" s="181"/>
      <c r="F160" s="181"/>
      <c r="G160" s="181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5.75" customHeight="1">
      <c r="A161" s="54"/>
      <c r="B161" s="181"/>
      <c r="C161" s="181"/>
      <c r="D161" s="181"/>
      <c r="E161" s="181"/>
      <c r="F161" s="181"/>
      <c r="G161" s="181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5.75" customHeight="1">
      <c r="A162" s="54"/>
      <c r="B162" s="181"/>
      <c r="C162" s="181"/>
      <c r="D162" s="181"/>
      <c r="E162" s="181"/>
      <c r="F162" s="181"/>
      <c r="G162" s="181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5.75" customHeight="1">
      <c r="A163" s="54"/>
      <c r="B163" s="181"/>
      <c r="C163" s="181"/>
      <c r="D163" s="181"/>
      <c r="E163" s="181"/>
      <c r="F163" s="181"/>
      <c r="G163" s="181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5.75" customHeight="1">
      <c r="A164" s="54"/>
      <c r="B164" s="181"/>
      <c r="C164" s="181"/>
      <c r="D164" s="181"/>
      <c r="E164" s="181"/>
      <c r="F164" s="181"/>
      <c r="G164" s="181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5.75" customHeight="1">
      <c r="A165" s="54"/>
      <c r="B165" s="181"/>
      <c r="C165" s="181"/>
      <c r="D165" s="181"/>
      <c r="E165" s="181"/>
      <c r="F165" s="181"/>
      <c r="G165" s="181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5.75" customHeight="1">
      <c r="A166" s="54"/>
      <c r="B166" s="181"/>
      <c r="C166" s="181"/>
      <c r="D166" s="181"/>
      <c r="E166" s="181"/>
      <c r="F166" s="181"/>
      <c r="G166" s="181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5.75" customHeight="1">
      <c r="A167" s="54"/>
      <c r="B167" s="181"/>
      <c r="C167" s="181"/>
      <c r="D167" s="181"/>
      <c r="E167" s="181"/>
      <c r="F167" s="181"/>
      <c r="G167" s="181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5.75" customHeight="1">
      <c r="A168" s="54"/>
      <c r="B168" s="181"/>
      <c r="C168" s="181"/>
      <c r="D168" s="181"/>
      <c r="E168" s="181"/>
      <c r="F168" s="181"/>
      <c r="G168" s="181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5.75" customHeight="1">
      <c r="A169" s="54"/>
      <c r="B169" s="181"/>
      <c r="C169" s="181"/>
      <c r="D169" s="181"/>
      <c r="E169" s="181"/>
      <c r="F169" s="181"/>
      <c r="G169" s="181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5.75" customHeight="1">
      <c r="A170" s="54"/>
      <c r="B170" s="181"/>
      <c r="C170" s="181"/>
      <c r="D170" s="181"/>
      <c r="E170" s="181"/>
      <c r="F170" s="181"/>
      <c r="G170" s="181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5.75" customHeight="1">
      <c r="A171" s="54"/>
      <c r="B171" s="181"/>
      <c r="C171" s="181"/>
      <c r="D171" s="181"/>
      <c r="E171" s="181"/>
      <c r="F171" s="181"/>
      <c r="G171" s="181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5.75" customHeight="1">
      <c r="A172" s="54"/>
      <c r="B172" s="181"/>
      <c r="C172" s="181"/>
      <c r="D172" s="181"/>
      <c r="E172" s="181"/>
      <c r="F172" s="181"/>
      <c r="G172" s="181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5.75" customHeight="1">
      <c r="A173" s="54"/>
      <c r="B173" s="181"/>
      <c r="C173" s="181"/>
      <c r="D173" s="181"/>
      <c r="E173" s="181"/>
      <c r="F173" s="181"/>
      <c r="G173" s="181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5.75" customHeight="1">
      <c r="A174" s="54"/>
      <c r="B174" s="181"/>
      <c r="C174" s="181"/>
      <c r="D174" s="181"/>
      <c r="E174" s="181"/>
      <c r="F174" s="181"/>
      <c r="G174" s="181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5.75" customHeight="1">
      <c r="A175" s="54"/>
      <c r="B175" s="181"/>
      <c r="C175" s="181"/>
      <c r="D175" s="181"/>
      <c r="E175" s="181"/>
      <c r="F175" s="181"/>
      <c r="G175" s="181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5.75" customHeight="1">
      <c r="A176" s="54"/>
      <c r="B176" s="181"/>
      <c r="C176" s="181"/>
      <c r="D176" s="181"/>
      <c r="E176" s="181"/>
      <c r="F176" s="181"/>
      <c r="G176" s="181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5.75" customHeight="1">
      <c r="A177" s="54"/>
      <c r="B177" s="181"/>
      <c r="C177" s="181"/>
      <c r="D177" s="181"/>
      <c r="E177" s="181"/>
      <c r="F177" s="181"/>
      <c r="G177" s="181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5.75" customHeight="1">
      <c r="A178" s="54"/>
      <c r="B178" s="181"/>
      <c r="C178" s="181"/>
      <c r="D178" s="181"/>
      <c r="E178" s="181"/>
      <c r="F178" s="181"/>
      <c r="G178" s="181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5.75" customHeight="1">
      <c r="A179" s="54"/>
      <c r="B179" s="181"/>
      <c r="C179" s="181"/>
      <c r="D179" s="181"/>
      <c r="E179" s="181"/>
      <c r="F179" s="181"/>
      <c r="G179" s="181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5.75" customHeight="1">
      <c r="A180" s="54"/>
      <c r="B180" s="181"/>
      <c r="C180" s="181"/>
      <c r="D180" s="181"/>
      <c r="E180" s="181"/>
      <c r="F180" s="181"/>
      <c r="G180" s="181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5.75" customHeight="1">
      <c r="A181" s="54"/>
      <c r="B181" s="181"/>
      <c r="C181" s="181"/>
      <c r="D181" s="181"/>
      <c r="E181" s="181"/>
      <c r="F181" s="181"/>
      <c r="G181" s="181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5.75" customHeight="1">
      <c r="A182" s="54"/>
      <c r="B182" s="181"/>
      <c r="C182" s="181"/>
      <c r="D182" s="181"/>
      <c r="E182" s="181"/>
      <c r="F182" s="181"/>
      <c r="G182" s="181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5.75" customHeight="1">
      <c r="A183" s="54"/>
      <c r="B183" s="181"/>
      <c r="C183" s="181"/>
      <c r="D183" s="181"/>
      <c r="E183" s="181"/>
      <c r="F183" s="181"/>
      <c r="G183" s="181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5.75" customHeight="1">
      <c r="A184" s="54"/>
      <c r="B184" s="181"/>
      <c r="C184" s="181"/>
      <c r="D184" s="181"/>
      <c r="E184" s="181"/>
      <c r="F184" s="181"/>
      <c r="G184" s="181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5.75" customHeight="1">
      <c r="A185" s="54"/>
      <c r="B185" s="181"/>
      <c r="C185" s="181"/>
      <c r="D185" s="181"/>
      <c r="E185" s="181"/>
      <c r="F185" s="181"/>
      <c r="G185" s="181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5.75" customHeight="1">
      <c r="A186" s="54"/>
      <c r="B186" s="181"/>
      <c r="C186" s="181"/>
      <c r="D186" s="181"/>
      <c r="E186" s="181"/>
      <c r="F186" s="181"/>
      <c r="G186" s="181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5.75" customHeight="1">
      <c r="A187" s="54"/>
      <c r="B187" s="181"/>
      <c r="C187" s="181"/>
      <c r="D187" s="181"/>
      <c r="E187" s="181"/>
      <c r="F187" s="181"/>
      <c r="G187" s="181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5.75" customHeight="1">
      <c r="A188" s="54"/>
      <c r="B188" s="181"/>
      <c r="C188" s="181"/>
      <c r="D188" s="181"/>
      <c r="E188" s="181"/>
      <c r="F188" s="181"/>
      <c r="G188" s="181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5.75" customHeight="1">
      <c r="A189" s="54"/>
      <c r="B189" s="181"/>
      <c r="C189" s="181"/>
      <c r="D189" s="181"/>
      <c r="E189" s="181"/>
      <c r="F189" s="181"/>
      <c r="G189" s="181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5.75" customHeight="1">
      <c r="A190" s="54"/>
      <c r="B190" s="181"/>
      <c r="C190" s="181"/>
      <c r="D190" s="181"/>
      <c r="E190" s="181"/>
      <c r="F190" s="181"/>
      <c r="G190" s="181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5.75" customHeight="1">
      <c r="A191" s="54"/>
      <c r="B191" s="181"/>
      <c r="C191" s="181"/>
      <c r="D191" s="181"/>
      <c r="E191" s="181"/>
      <c r="F191" s="181"/>
      <c r="G191" s="181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5.75" customHeight="1">
      <c r="A192" s="54"/>
      <c r="B192" s="181"/>
      <c r="C192" s="181"/>
      <c r="D192" s="181"/>
      <c r="E192" s="181"/>
      <c r="F192" s="181"/>
      <c r="G192" s="181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5.75" customHeight="1">
      <c r="A193" s="54"/>
      <c r="B193" s="181"/>
      <c r="C193" s="181"/>
      <c r="D193" s="181"/>
      <c r="E193" s="181"/>
      <c r="F193" s="181"/>
      <c r="G193" s="181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5.75" customHeight="1">
      <c r="A194" s="54"/>
      <c r="B194" s="181"/>
      <c r="C194" s="181"/>
      <c r="D194" s="181"/>
      <c r="E194" s="181"/>
      <c r="F194" s="181"/>
      <c r="G194" s="181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5.75" customHeight="1">
      <c r="A195" s="54"/>
      <c r="B195" s="181"/>
      <c r="C195" s="181"/>
      <c r="D195" s="181"/>
      <c r="E195" s="181"/>
      <c r="F195" s="181"/>
      <c r="G195" s="181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5.75" customHeight="1">
      <c r="A196" s="54"/>
      <c r="B196" s="181"/>
      <c r="C196" s="181"/>
      <c r="D196" s="181"/>
      <c r="E196" s="181"/>
      <c r="F196" s="181"/>
      <c r="G196" s="181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5.75" customHeight="1">
      <c r="A197" s="54"/>
      <c r="B197" s="181"/>
      <c r="C197" s="181"/>
      <c r="D197" s="181"/>
      <c r="E197" s="181"/>
      <c r="F197" s="181"/>
      <c r="G197" s="181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5.75" customHeight="1">
      <c r="A198" s="54"/>
      <c r="B198" s="181"/>
      <c r="C198" s="181"/>
      <c r="D198" s="181"/>
      <c r="E198" s="181"/>
      <c r="F198" s="181"/>
      <c r="G198" s="181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5.75" customHeight="1">
      <c r="A199" s="54"/>
      <c r="B199" s="181"/>
      <c r="C199" s="181"/>
      <c r="D199" s="181"/>
      <c r="E199" s="181"/>
      <c r="F199" s="181"/>
      <c r="G199" s="181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5.75" customHeight="1">
      <c r="A200" s="54"/>
      <c r="B200" s="181"/>
      <c r="C200" s="181"/>
      <c r="D200" s="181"/>
      <c r="E200" s="181"/>
      <c r="F200" s="181"/>
      <c r="G200" s="181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5.75" customHeight="1">
      <c r="A201" s="54"/>
      <c r="B201" s="181"/>
      <c r="C201" s="181"/>
      <c r="D201" s="181"/>
      <c r="E201" s="181"/>
      <c r="F201" s="181"/>
      <c r="G201" s="181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5.75" customHeight="1">
      <c r="A202" s="54"/>
      <c r="B202" s="181"/>
      <c r="C202" s="181"/>
      <c r="D202" s="181"/>
      <c r="E202" s="181"/>
      <c r="F202" s="181"/>
      <c r="G202" s="181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5.75" customHeight="1">
      <c r="A203" s="54"/>
      <c r="B203" s="181"/>
      <c r="C203" s="181"/>
      <c r="D203" s="181"/>
      <c r="E203" s="181"/>
      <c r="F203" s="181"/>
      <c r="G203" s="181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5.75" customHeight="1">
      <c r="A204" s="54"/>
      <c r="B204" s="181"/>
      <c r="C204" s="181"/>
      <c r="D204" s="181"/>
      <c r="E204" s="181"/>
      <c r="F204" s="181"/>
      <c r="G204" s="181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5.75" customHeight="1">
      <c r="A205" s="54"/>
      <c r="B205" s="181"/>
      <c r="C205" s="181"/>
      <c r="D205" s="181"/>
      <c r="E205" s="181"/>
      <c r="F205" s="181"/>
      <c r="G205" s="181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5.75" customHeight="1">
      <c r="A206" s="54"/>
      <c r="B206" s="181"/>
      <c r="C206" s="181"/>
      <c r="D206" s="181"/>
      <c r="E206" s="181"/>
      <c r="F206" s="181"/>
      <c r="G206" s="181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5.75" customHeight="1">
      <c r="A207" s="54"/>
      <c r="B207" s="181"/>
      <c r="C207" s="181"/>
      <c r="D207" s="181"/>
      <c r="E207" s="181"/>
      <c r="F207" s="181"/>
      <c r="G207" s="181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5.75" customHeight="1">
      <c r="A208" s="54"/>
      <c r="B208" s="181"/>
      <c r="C208" s="181"/>
      <c r="D208" s="181"/>
      <c r="E208" s="181"/>
      <c r="F208" s="181"/>
      <c r="G208" s="181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5.75" customHeight="1">
      <c r="A209" s="54"/>
      <c r="B209" s="181"/>
      <c r="C209" s="181"/>
      <c r="D209" s="181"/>
      <c r="E209" s="181"/>
      <c r="F209" s="181"/>
      <c r="G209" s="181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5.75" customHeight="1">
      <c r="A210" s="54"/>
      <c r="B210" s="181"/>
      <c r="C210" s="181"/>
      <c r="D210" s="181"/>
      <c r="E210" s="181"/>
      <c r="F210" s="181"/>
      <c r="G210" s="181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5.75" customHeight="1">
      <c r="A211" s="54"/>
      <c r="B211" s="181"/>
      <c r="C211" s="181"/>
      <c r="D211" s="181"/>
      <c r="E211" s="181"/>
      <c r="F211" s="181"/>
      <c r="G211" s="181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5.75" customHeight="1">
      <c r="A212" s="54"/>
      <c r="B212" s="181"/>
      <c r="C212" s="181"/>
      <c r="D212" s="181"/>
      <c r="E212" s="181"/>
      <c r="F212" s="181"/>
      <c r="G212" s="181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5.75" customHeight="1">
      <c r="A213" s="54"/>
      <c r="B213" s="181"/>
      <c r="C213" s="181"/>
      <c r="D213" s="181"/>
      <c r="E213" s="181"/>
      <c r="F213" s="181"/>
      <c r="G213" s="181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5.75" customHeight="1">
      <c r="A214" s="54"/>
      <c r="B214" s="181"/>
      <c r="C214" s="181"/>
      <c r="D214" s="181"/>
      <c r="E214" s="181"/>
      <c r="F214" s="181"/>
      <c r="G214" s="181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5.75" customHeight="1">
      <c r="A215" s="54"/>
      <c r="B215" s="181"/>
      <c r="C215" s="181"/>
      <c r="D215" s="181"/>
      <c r="E215" s="181"/>
      <c r="F215" s="181"/>
      <c r="G215" s="181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5.75" customHeight="1">
      <c r="A216" s="54"/>
      <c r="B216" s="181"/>
      <c r="C216" s="181"/>
      <c r="D216" s="181"/>
      <c r="E216" s="181"/>
      <c r="F216" s="181"/>
      <c r="G216" s="181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5.75" customHeight="1">
      <c r="A217" s="54"/>
      <c r="B217" s="181"/>
      <c r="C217" s="181"/>
      <c r="D217" s="181"/>
      <c r="E217" s="181"/>
      <c r="F217" s="181"/>
      <c r="G217" s="181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54"/>
      <c r="B218" s="181"/>
      <c r="C218" s="181"/>
      <c r="D218" s="181"/>
      <c r="E218" s="181"/>
      <c r="F218" s="181"/>
      <c r="G218" s="181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54"/>
      <c r="B219" s="181"/>
      <c r="C219" s="181"/>
      <c r="D219" s="181"/>
      <c r="E219" s="181"/>
      <c r="F219" s="181"/>
      <c r="G219" s="181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54"/>
      <c r="B220" s="181"/>
      <c r="C220" s="181"/>
      <c r="D220" s="181"/>
      <c r="E220" s="181"/>
      <c r="F220" s="181"/>
      <c r="G220" s="181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54"/>
      <c r="B221" s="181"/>
      <c r="C221" s="181"/>
      <c r="D221" s="181"/>
      <c r="E221" s="181"/>
      <c r="F221" s="181"/>
      <c r="G221" s="181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54"/>
      <c r="B222" s="181"/>
      <c r="C222" s="181"/>
      <c r="D222" s="181"/>
      <c r="E222" s="181"/>
      <c r="F222" s="181"/>
      <c r="G222" s="181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54"/>
      <c r="B223" s="181"/>
      <c r="C223" s="181"/>
      <c r="D223" s="181"/>
      <c r="E223" s="181"/>
      <c r="F223" s="181"/>
      <c r="G223" s="181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54"/>
      <c r="B224" s="181"/>
      <c r="C224" s="181"/>
      <c r="D224" s="181"/>
      <c r="E224" s="181"/>
      <c r="F224" s="181"/>
      <c r="G224" s="181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54"/>
      <c r="B225" s="181"/>
      <c r="C225" s="181"/>
      <c r="D225" s="181"/>
      <c r="E225" s="181"/>
      <c r="F225" s="181"/>
      <c r="G225" s="181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54"/>
      <c r="B226" s="181"/>
      <c r="C226" s="181"/>
      <c r="D226" s="181"/>
      <c r="E226" s="181"/>
      <c r="F226" s="181"/>
      <c r="G226" s="181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54"/>
      <c r="B227" s="181"/>
      <c r="C227" s="181"/>
      <c r="D227" s="181"/>
      <c r="E227" s="181"/>
      <c r="F227" s="181"/>
      <c r="G227" s="181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54"/>
      <c r="B228" s="181"/>
      <c r="C228" s="181"/>
      <c r="D228" s="181"/>
      <c r="E228" s="181"/>
      <c r="F228" s="181"/>
      <c r="G228" s="181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54"/>
      <c r="B229" s="181"/>
      <c r="C229" s="181"/>
      <c r="D229" s="181"/>
      <c r="E229" s="181"/>
      <c r="F229" s="181"/>
      <c r="G229" s="181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54"/>
      <c r="B230" s="181"/>
      <c r="C230" s="181"/>
      <c r="D230" s="181"/>
      <c r="E230" s="181"/>
      <c r="F230" s="181"/>
      <c r="G230" s="181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54"/>
      <c r="B231" s="181"/>
      <c r="C231" s="181"/>
      <c r="D231" s="181"/>
      <c r="E231" s="181"/>
      <c r="F231" s="181"/>
      <c r="G231" s="181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54"/>
      <c r="B232" s="181"/>
      <c r="C232" s="181"/>
      <c r="D232" s="181"/>
      <c r="E232" s="181"/>
      <c r="F232" s="181"/>
      <c r="G232" s="181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54"/>
      <c r="B233" s="181"/>
      <c r="C233" s="181"/>
      <c r="D233" s="181"/>
      <c r="E233" s="181"/>
      <c r="F233" s="181"/>
      <c r="G233" s="181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54"/>
      <c r="B234" s="181"/>
      <c r="C234" s="181"/>
      <c r="D234" s="181"/>
      <c r="E234" s="181"/>
      <c r="F234" s="181"/>
      <c r="G234" s="181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54"/>
      <c r="B235" s="181"/>
      <c r="C235" s="181"/>
      <c r="D235" s="181"/>
      <c r="E235" s="181"/>
      <c r="F235" s="181"/>
      <c r="G235" s="181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54"/>
      <c r="B236" s="181"/>
      <c r="C236" s="181"/>
      <c r="D236" s="181"/>
      <c r="E236" s="181"/>
      <c r="F236" s="181"/>
      <c r="G236" s="181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54"/>
      <c r="B237" s="181"/>
      <c r="C237" s="181"/>
      <c r="D237" s="181"/>
      <c r="E237" s="181"/>
      <c r="F237" s="181"/>
      <c r="G237" s="181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54"/>
      <c r="B238" s="181"/>
      <c r="C238" s="181"/>
      <c r="D238" s="181"/>
      <c r="E238" s="181"/>
      <c r="F238" s="181"/>
      <c r="G238" s="181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54"/>
      <c r="B239" s="181"/>
      <c r="C239" s="181"/>
      <c r="D239" s="181"/>
      <c r="E239" s="181"/>
      <c r="F239" s="181"/>
      <c r="G239" s="181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54"/>
      <c r="B240" s="181"/>
      <c r="C240" s="181"/>
      <c r="D240" s="181"/>
      <c r="E240" s="181"/>
      <c r="F240" s="181"/>
      <c r="G240" s="181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54"/>
      <c r="B241" s="181"/>
      <c r="C241" s="181"/>
      <c r="D241" s="181"/>
      <c r="E241" s="181"/>
      <c r="F241" s="181"/>
      <c r="G241" s="181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54"/>
      <c r="B242" s="181"/>
      <c r="C242" s="181"/>
      <c r="D242" s="181"/>
      <c r="E242" s="181"/>
      <c r="F242" s="181"/>
      <c r="G242" s="181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54"/>
      <c r="B243" s="181"/>
      <c r="C243" s="181"/>
      <c r="D243" s="181"/>
      <c r="E243" s="181"/>
      <c r="F243" s="181"/>
      <c r="G243" s="181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54"/>
      <c r="B244" s="181"/>
      <c r="C244" s="181"/>
      <c r="D244" s="181"/>
      <c r="E244" s="181"/>
      <c r="F244" s="181"/>
      <c r="G244" s="181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54"/>
      <c r="B245" s="181"/>
      <c r="C245" s="181"/>
      <c r="D245" s="181"/>
      <c r="E245" s="181"/>
      <c r="F245" s="181"/>
      <c r="G245" s="181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54"/>
      <c r="B246" s="181"/>
      <c r="C246" s="181"/>
      <c r="D246" s="181"/>
      <c r="E246" s="181"/>
      <c r="F246" s="181"/>
      <c r="G246" s="181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54"/>
      <c r="B247" s="181"/>
      <c r="C247" s="181"/>
      <c r="D247" s="181"/>
      <c r="E247" s="181"/>
      <c r="F247" s="181"/>
      <c r="G247" s="181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54"/>
      <c r="B248" s="181"/>
      <c r="C248" s="181"/>
      <c r="D248" s="181"/>
      <c r="E248" s="181"/>
      <c r="F248" s="181"/>
      <c r="G248" s="181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54"/>
      <c r="B249" s="181"/>
      <c r="C249" s="181"/>
      <c r="D249" s="181"/>
      <c r="E249" s="181"/>
      <c r="F249" s="181"/>
      <c r="G249" s="181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54"/>
      <c r="B250" s="181"/>
      <c r="C250" s="181"/>
      <c r="D250" s="181"/>
      <c r="E250" s="181"/>
      <c r="F250" s="181"/>
      <c r="G250" s="181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54"/>
      <c r="B251" s="181"/>
      <c r="C251" s="181"/>
      <c r="D251" s="181"/>
      <c r="E251" s="181"/>
      <c r="F251" s="181"/>
      <c r="G251" s="181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54"/>
      <c r="B252" s="181"/>
      <c r="C252" s="181"/>
      <c r="D252" s="181"/>
      <c r="E252" s="181"/>
      <c r="F252" s="181"/>
      <c r="G252" s="181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54"/>
      <c r="B253" s="181"/>
      <c r="C253" s="181"/>
      <c r="D253" s="181"/>
      <c r="E253" s="181"/>
      <c r="F253" s="181"/>
      <c r="G253" s="181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54"/>
      <c r="B254" s="181"/>
      <c r="C254" s="181"/>
      <c r="D254" s="181"/>
      <c r="E254" s="181"/>
      <c r="F254" s="181"/>
      <c r="G254" s="181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54"/>
      <c r="B255" s="181"/>
      <c r="C255" s="181"/>
      <c r="D255" s="181"/>
      <c r="E255" s="181"/>
      <c r="F255" s="181"/>
      <c r="G255" s="181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54"/>
      <c r="B256" s="181"/>
      <c r="C256" s="181"/>
      <c r="D256" s="181"/>
      <c r="E256" s="181"/>
      <c r="F256" s="181"/>
      <c r="G256" s="181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54"/>
      <c r="B257" s="181"/>
      <c r="C257" s="181"/>
      <c r="D257" s="181"/>
      <c r="E257" s="181"/>
      <c r="F257" s="181"/>
      <c r="G257" s="181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54"/>
      <c r="B258" s="181"/>
      <c r="C258" s="181"/>
      <c r="D258" s="181"/>
      <c r="E258" s="181"/>
      <c r="F258" s="181"/>
      <c r="G258" s="181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54"/>
      <c r="B259" s="181"/>
      <c r="C259" s="181"/>
      <c r="D259" s="181"/>
      <c r="E259" s="181"/>
      <c r="F259" s="181"/>
      <c r="G259" s="181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54"/>
      <c r="B260" s="181"/>
      <c r="C260" s="181"/>
      <c r="D260" s="181"/>
      <c r="E260" s="181"/>
      <c r="F260" s="181"/>
      <c r="G260" s="181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54"/>
      <c r="B261" s="181"/>
      <c r="C261" s="181"/>
      <c r="D261" s="181"/>
      <c r="E261" s="181"/>
      <c r="F261" s="181"/>
      <c r="G261" s="181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54"/>
      <c r="B262" s="181"/>
      <c r="C262" s="181"/>
      <c r="D262" s="181"/>
      <c r="E262" s="181"/>
      <c r="F262" s="181"/>
      <c r="G262" s="181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54"/>
      <c r="B263" s="181"/>
      <c r="C263" s="181"/>
      <c r="D263" s="181"/>
      <c r="E263" s="181"/>
      <c r="F263" s="181"/>
      <c r="G263" s="181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54"/>
      <c r="B264" s="181"/>
      <c r="C264" s="181"/>
      <c r="D264" s="181"/>
      <c r="E264" s="181"/>
      <c r="F264" s="181"/>
      <c r="G264" s="181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54"/>
      <c r="B265" s="181"/>
      <c r="C265" s="181"/>
      <c r="D265" s="181"/>
      <c r="E265" s="181"/>
      <c r="F265" s="181"/>
      <c r="G265" s="181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54"/>
      <c r="B266" s="181"/>
      <c r="C266" s="181"/>
      <c r="D266" s="181"/>
      <c r="E266" s="181"/>
      <c r="F266" s="181"/>
      <c r="G266" s="181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54"/>
      <c r="B267" s="181"/>
      <c r="C267" s="181"/>
      <c r="D267" s="181"/>
      <c r="E267" s="181"/>
      <c r="F267" s="181"/>
      <c r="G267" s="181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54"/>
      <c r="B268" s="181"/>
      <c r="C268" s="181"/>
      <c r="D268" s="181"/>
      <c r="E268" s="181"/>
      <c r="F268" s="181"/>
      <c r="G268" s="181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54"/>
      <c r="B269" s="181"/>
      <c r="C269" s="181"/>
      <c r="D269" s="181"/>
      <c r="E269" s="181"/>
      <c r="F269" s="181"/>
      <c r="G269" s="181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54"/>
      <c r="B270" s="181"/>
      <c r="C270" s="181"/>
      <c r="D270" s="181"/>
      <c r="E270" s="181"/>
      <c r="F270" s="181"/>
      <c r="G270" s="181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54"/>
      <c r="B271" s="181"/>
      <c r="C271" s="181"/>
      <c r="D271" s="181"/>
      <c r="E271" s="181"/>
      <c r="F271" s="181"/>
      <c r="G271" s="181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54"/>
      <c r="B272" s="181"/>
      <c r="C272" s="181"/>
      <c r="D272" s="181"/>
      <c r="E272" s="181"/>
      <c r="F272" s="181"/>
      <c r="G272" s="181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54"/>
      <c r="B273" s="181"/>
      <c r="C273" s="181"/>
      <c r="D273" s="181"/>
      <c r="E273" s="181"/>
      <c r="F273" s="181"/>
      <c r="G273" s="181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54"/>
      <c r="B274" s="181"/>
      <c r="C274" s="181"/>
      <c r="D274" s="181"/>
      <c r="E274" s="181"/>
      <c r="F274" s="181"/>
      <c r="G274" s="181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54"/>
      <c r="B275" s="181"/>
      <c r="C275" s="181"/>
      <c r="D275" s="181"/>
      <c r="E275" s="181"/>
      <c r="F275" s="181"/>
      <c r="G275" s="181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54"/>
      <c r="B276" s="181"/>
      <c r="C276" s="181"/>
      <c r="D276" s="181"/>
      <c r="E276" s="181"/>
      <c r="F276" s="181"/>
      <c r="G276" s="181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54"/>
      <c r="B277" s="181"/>
      <c r="C277" s="181"/>
      <c r="D277" s="181"/>
      <c r="E277" s="181"/>
      <c r="F277" s="181"/>
      <c r="G277" s="181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54"/>
      <c r="B278" s="181"/>
      <c r="C278" s="181"/>
      <c r="D278" s="181"/>
      <c r="E278" s="181"/>
      <c r="F278" s="181"/>
      <c r="G278" s="181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54"/>
      <c r="B279" s="181"/>
      <c r="C279" s="181"/>
      <c r="D279" s="181"/>
      <c r="E279" s="181"/>
      <c r="F279" s="181"/>
      <c r="G279" s="181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54"/>
      <c r="B280" s="181"/>
      <c r="C280" s="181"/>
      <c r="D280" s="181"/>
      <c r="E280" s="181"/>
      <c r="F280" s="181"/>
      <c r="G280" s="181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54"/>
      <c r="B281" s="181"/>
      <c r="C281" s="181"/>
      <c r="D281" s="181"/>
      <c r="E281" s="181"/>
      <c r="F281" s="181"/>
      <c r="G281" s="181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54"/>
      <c r="B282" s="181"/>
      <c r="C282" s="181"/>
      <c r="D282" s="181"/>
      <c r="E282" s="181"/>
      <c r="F282" s="181"/>
      <c r="G282" s="181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54"/>
      <c r="B283" s="181"/>
      <c r="C283" s="181"/>
      <c r="D283" s="181"/>
      <c r="E283" s="181"/>
      <c r="F283" s="181"/>
      <c r="G283" s="181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54"/>
      <c r="B284" s="181"/>
      <c r="C284" s="181"/>
      <c r="D284" s="181"/>
      <c r="E284" s="181"/>
      <c r="F284" s="181"/>
      <c r="G284" s="181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54"/>
      <c r="B285" s="181"/>
      <c r="C285" s="181"/>
      <c r="D285" s="181"/>
      <c r="E285" s="181"/>
      <c r="F285" s="181"/>
      <c r="G285" s="181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54"/>
      <c r="B286" s="181"/>
      <c r="C286" s="181"/>
      <c r="D286" s="181"/>
      <c r="E286" s="181"/>
      <c r="F286" s="181"/>
      <c r="G286" s="181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54"/>
      <c r="B287" s="181"/>
      <c r="C287" s="181"/>
      <c r="D287" s="181"/>
      <c r="E287" s="181"/>
      <c r="F287" s="181"/>
      <c r="G287" s="181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54"/>
      <c r="B288" s="181"/>
      <c r="C288" s="181"/>
      <c r="D288" s="181"/>
      <c r="E288" s="181"/>
      <c r="F288" s="181"/>
      <c r="G288" s="181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54"/>
      <c r="B289" s="181"/>
      <c r="C289" s="181"/>
      <c r="D289" s="181"/>
      <c r="E289" s="181"/>
      <c r="F289" s="181"/>
      <c r="G289" s="181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54"/>
      <c r="B290" s="181"/>
      <c r="C290" s="181"/>
      <c r="D290" s="181"/>
      <c r="E290" s="181"/>
      <c r="F290" s="181"/>
      <c r="G290" s="181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54"/>
      <c r="B291" s="181"/>
      <c r="C291" s="181"/>
      <c r="D291" s="181"/>
      <c r="E291" s="181"/>
      <c r="F291" s="181"/>
      <c r="G291" s="181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54"/>
      <c r="B292" s="181"/>
      <c r="C292" s="181"/>
      <c r="D292" s="181"/>
      <c r="E292" s="181"/>
      <c r="F292" s="181"/>
      <c r="G292" s="181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54"/>
      <c r="B293" s="181"/>
      <c r="C293" s="181"/>
      <c r="D293" s="181"/>
      <c r="E293" s="181"/>
      <c r="F293" s="181"/>
      <c r="G293" s="181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54"/>
      <c r="B294" s="181"/>
      <c r="C294" s="181"/>
      <c r="D294" s="181"/>
      <c r="E294" s="181"/>
      <c r="F294" s="181"/>
      <c r="G294" s="181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54"/>
      <c r="B295" s="181"/>
      <c r="C295" s="181"/>
      <c r="D295" s="181"/>
      <c r="E295" s="181"/>
      <c r="F295" s="181"/>
      <c r="G295" s="181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54"/>
      <c r="B296" s="181"/>
      <c r="C296" s="181"/>
      <c r="D296" s="181"/>
      <c r="E296" s="181"/>
      <c r="F296" s="181"/>
      <c r="G296" s="181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54"/>
      <c r="B297" s="181"/>
      <c r="C297" s="181"/>
      <c r="D297" s="181"/>
      <c r="E297" s="181"/>
      <c r="F297" s="181"/>
      <c r="G297" s="181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54"/>
      <c r="B298" s="181"/>
      <c r="C298" s="181"/>
      <c r="D298" s="181"/>
      <c r="E298" s="181"/>
      <c r="F298" s="181"/>
      <c r="G298" s="181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54"/>
      <c r="B299" s="181"/>
      <c r="C299" s="181"/>
      <c r="D299" s="181"/>
      <c r="E299" s="181"/>
      <c r="F299" s="181"/>
      <c r="G299" s="181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54"/>
      <c r="B300" s="181"/>
      <c r="C300" s="181"/>
      <c r="D300" s="181"/>
      <c r="E300" s="181"/>
      <c r="F300" s="181"/>
      <c r="G300" s="181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54"/>
      <c r="B301" s="181"/>
      <c r="C301" s="181"/>
      <c r="D301" s="181"/>
      <c r="E301" s="181"/>
      <c r="F301" s="181"/>
      <c r="G301" s="181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54"/>
      <c r="B302" s="181"/>
      <c r="C302" s="181"/>
      <c r="D302" s="181"/>
      <c r="E302" s="181"/>
      <c r="F302" s="181"/>
      <c r="G302" s="181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54"/>
      <c r="B303" s="181"/>
      <c r="C303" s="181"/>
      <c r="D303" s="181"/>
      <c r="E303" s="181"/>
      <c r="F303" s="181"/>
      <c r="G303" s="181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54"/>
      <c r="B304" s="181"/>
      <c r="C304" s="181"/>
      <c r="D304" s="181"/>
      <c r="E304" s="181"/>
      <c r="F304" s="181"/>
      <c r="G304" s="181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54"/>
      <c r="B305" s="181"/>
      <c r="C305" s="181"/>
      <c r="D305" s="181"/>
      <c r="E305" s="181"/>
      <c r="F305" s="181"/>
      <c r="G305" s="181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54"/>
      <c r="B306" s="181"/>
      <c r="C306" s="181"/>
      <c r="D306" s="181"/>
      <c r="E306" s="181"/>
      <c r="F306" s="181"/>
      <c r="G306" s="181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54"/>
      <c r="B307" s="181"/>
      <c r="C307" s="181"/>
      <c r="D307" s="181"/>
      <c r="E307" s="181"/>
      <c r="F307" s="181"/>
      <c r="G307" s="181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54"/>
      <c r="B308" s="181"/>
      <c r="C308" s="181"/>
      <c r="D308" s="181"/>
      <c r="E308" s="181"/>
      <c r="F308" s="181"/>
      <c r="G308" s="181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54"/>
      <c r="B309" s="181"/>
      <c r="C309" s="181"/>
      <c r="D309" s="181"/>
      <c r="E309" s="181"/>
      <c r="F309" s="181"/>
      <c r="G309" s="181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54"/>
      <c r="B310" s="181"/>
      <c r="C310" s="181"/>
      <c r="D310" s="181"/>
      <c r="E310" s="181"/>
      <c r="F310" s="181"/>
      <c r="G310" s="181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54"/>
      <c r="B311" s="181"/>
      <c r="C311" s="181"/>
      <c r="D311" s="181"/>
      <c r="E311" s="181"/>
      <c r="F311" s="181"/>
      <c r="G311" s="181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54"/>
      <c r="B312" s="181"/>
      <c r="C312" s="181"/>
      <c r="D312" s="181"/>
      <c r="E312" s="181"/>
      <c r="F312" s="181"/>
      <c r="G312" s="181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54"/>
      <c r="B313" s="181"/>
      <c r="C313" s="181"/>
      <c r="D313" s="181"/>
      <c r="E313" s="181"/>
      <c r="F313" s="181"/>
      <c r="G313" s="181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54"/>
      <c r="B314" s="181"/>
      <c r="C314" s="181"/>
      <c r="D314" s="181"/>
      <c r="E314" s="181"/>
      <c r="F314" s="181"/>
      <c r="G314" s="181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54"/>
      <c r="B315" s="181"/>
      <c r="C315" s="181"/>
      <c r="D315" s="181"/>
      <c r="E315" s="181"/>
      <c r="F315" s="181"/>
      <c r="G315" s="181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54"/>
      <c r="B316" s="181"/>
      <c r="C316" s="181"/>
      <c r="D316" s="181"/>
      <c r="E316" s="181"/>
      <c r="F316" s="181"/>
      <c r="G316" s="181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54"/>
      <c r="B317" s="181"/>
      <c r="C317" s="181"/>
      <c r="D317" s="181"/>
      <c r="E317" s="181"/>
      <c r="F317" s="181"/>
      <c r="G317" s="181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54"/>
      <c r="B318" s="181"/>
      <c r="C318" s="181"/>
      <c r="D318" s="181"/>
      <c r="E318" s="181"/>
      <c r="F318" s="181"/>
      <c r="G318" s="181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54"/>
      <c r="B319" s="181"/>
      <c r="C319" s="181"/>
      <c r="D319" s="181"/>
      <c r="E319" s="181"/>
      <c r="F319" s="181"/>
      <c r="G319" s="181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54"/>
      <c r="B320" s="181"/>
      <c r="C320" s="181"/>
      <c r="D320" s="181"/>
      <c r="E320" s="181"/>
      <c r="F320" s="181"/>
      <c r="G320" s="181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54"/>
      <c r="B321" s="181"/>
      <c r="C321" s="181"/>
      <c r="D321" s="181"/>
      <c r="E321" s="181"/>
      <c r="F321" s="181"/>
      <c r="G321" s="181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54"/>
      <c r="B322" s="181"/>
      <c r="C322" s="181"/>
      <c r="D322" s="181"/>
      <c r="E322" s="181"/>
      <c r="F322" s="181"/>
      <c r="G322" s="181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54"/>
      <c r="B323" s="181"/>
      <c r="C323" s="181"/>
      <c r="D323" s="181"/>
      <c r="E323" s="181"/>
      <c r="F323" s="181"/>
      <c r="G323" s="181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54"/>
      <c r="B324" s="181"/>
      <c r="C324" s="181"/>
      <c r="D324" s="181"/>
      <c r="E324" s="181"/>
      <c r="F324" s="181"/>
      <c r="G324" s="181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54"/>
      <c r="B325" s="181"/>
      <c r="C325" s="181"/>
      <c r="D325" s="181"/>
      <c r="E325" s="181"/>
      <c r="F325" s="181"/>
      <c r="G325" s="181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54"/>
      <c r="B326" s="181"/>
      <c r="C326" s="181"/>
      <c r="D326" s="181"/>
      <c r="E326" s="181"/>
      <c r="F326" s="181"/>
      <c r="G326" s="181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54"/>
      <c r="B327" s="181"/>
      <c r="C327" s="181"/>
      <c r="D327" s="181"/>
      <c r="E327" s="181"/>
      <c r="F327" s="181"/>
      <c r="G327" s="181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54"/>
      <c r="B328" s="181"/>
      <c r="C328" s="181"/>
      <c r="D328" s="181"/>
      <c r="E328" s="181"/>
      <c r="F328" s="181"/>
      <c r="G328" s="181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54"/>
      <c r="B329" s="181"/>
      <c r="C329" s="181"/>
      <c r="D329" s="181"/>
      <c r="E329" s="181"/>
      <c r="F329" s="181"/>
      <c r="G329" s="181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54"/>
      <c r="B330" s="181"/>
      <c r="C330" s="181"/>
      <c r="D330" s="181"/>
      <c r="E330" s="181"/>
      <c r="F330" s="181"/>
      <c r="G330" s="181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54"/>
      <c r="B331" s="181"/>
      <c r="C331" s="181"/>
      <c r="D331" s="181"/>
      <c r="E331" s="181"/>
      <c r="F331" s="181"/>
      <c r="G331" s="181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54"/>
      <c r="B332" s="181"/>
      <c r="C332" s="181"/>
      <c r="D332" s="181"/>
      <c r="E332" s="181"/>
      <c r="F332" s="181"/>
      <c r="G332" s="181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54"/>
      <c r="B333" s="181"/>
      <c r="C333" s="181"/>
      <c r="D333" s="181"/>
      <c r="E333" s="181"/>
      <c r="F333" s="181"/>
      <c r="G333" s="181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54"/>
      <c r="B334" s="181"/>
      <c r="C334" s="181"/>
      <c r="D334" s="181"/>
      <c r="E334" s="181"/>
      <c r="F334" s="181"/>
      <c r="G334" s="181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54"/>
      <c r="B335" s="181"/>
      <c r="C335" s="181"/>
      <c r="D335" s="181"/>
      <c r="E335" s="181"/>
      <c r="F335" s="181"/>
      <c r="G335" s="181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54"/>
      <c r="B336" s="181"/>
      <c r="C336" s="181"/>
      <c r="D336" s="181"/>
      <c r="E336" s="181"/>
      <c r="F336" s="181"/>
      <c r="G336" s="181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54"/>
      <c r="B337" s="181"/>
      <c r="C337" s="181"/>
      <c r="D337" s="181"/>
      <c r="E337" s="181"/>
      <c r="F337" s="181"/>
      <c r="G337" s="181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54"/>
      <c r="B338" s="181"/>
      <c r="C338" s="181"/>
      <c r="D338" s="181"/>
      <c r="E338" s="181"/>
      <c r="F338" s="181"/>
      <c r="G338" s="181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54"/>
      <c r="B339" s="181"/>
      <c r="C339" s="181"/>
      <c r="D339" s="181"/>
      <c r="E339" s="181"/>
      <c r="F339" s="181"/>
      <c r="G339" s="181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54"/>
      <c r="B340" s="181"/>
      <c r="C340" s="181"/>
      <c r="D340" s="181"/>
      <c r="E340" s="181"/>
      <c r="F340" s="181"/>
      <c r="G340" s="181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54"/>
      <c r="B341" s="181"/>
      <c r="C341" s="181"/>
      <c r="D341" s="181"/>
      <c r="E341" s="181"/>
      <c r="F341" s="181"/>
      <c r="G341" s="181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54"/>
      <c r="B342" s="181"/>
      <c r="C342" s="181"/>
      <c r="D342" s="181"/>
      <c r="E342" s="181"/>
      <c r="F342" s="181"/>
      <c r="G342" s="181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54"/>
      <c r="B343" s="181"/>
      <c r="C343" s="181"/>
      <c r="D343" s="181"/>
      <c r="E343" s="181"/>
      <c r="F343" s="181"/>
      <c r="G343" s="181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54"/>
      <c r="B344" s="181"/>
      <c r="C344" s="181"/>
      <c r="D344" s="181"/>
      <c r="E344" s="181"/>
      <c r="F344" s="181"/>
      <c r="G344" s="181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54"/>
      <c r="B345" s="181"/>
      <c r="C345" s="181"/>
      <c r="D345" s="181"/>
      <c r="E345" s="181"/>
      <c r="F345" s="181"/>
      <c r="G345" s="181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54"/>
      <c r="B346" s="181"/>
      <c r="C346" s="181"/>
      <c r="D346" s="181"/>
      <c r="E346" s="181"/>
      <c r="F346" s="181"/>
      <c r="G346" s="181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54"/>
      <c r="B347" s="181"/>
      <c r="C347" s="181"/>
      <c r="D347" s="181"/>
      <c r="E347" s="181"/>
      <c r="F347" s="181"/>
      <c r="G347" s="181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54"/>
      <c r="B348" s="181"/>
      <c r="C348" s="181"/>
      <c r="D348" s="181"/>
      <c r="E348" s="181"/>
      <c r="F348" s="181"/>
      <c r="G348" s="181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54"/>
      <c r="B349" s="181"/>
      <c r="C349" s="181"/>
      <c r="D349" s="181"/>
      <c r="E349" s="181"/>
      <c r="F349" s="181"/>
      <c r="G349" s="181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54"/>
      <c r="B350" s="181"/>
      <c r="C350" s="181"/>
      <c r="D350" s="181"/>
      <c r="E350" s="181"/>
      <c r="F350" s="181"/>
      <c r="G350" s="181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54"/>
      <c r="B351" s="181"/>
      <c r="C351" s="181"/>
      <c r="D351" s="181"/>
      <c r="E351" s="181"/>
      <c r="F351" s="181"/>
      <c r="G351" s="181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54"/>
      <c r="B352" s="181"/>
      <c r="C352" s="181"/>
      <c r="D352" s="181"/>
      <c r="E352" s="181"/>
      <c r="F352" s="181"/>
      <c r="G352" s="181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54"/>
      <c r="B353" s="181"/>
      <c r="C353" s="181"/>
      <c r="D353" s="181"/>
      <c r="E353" s="181"/>
      <c r="F353" s="181"/>
      <c r="G353" s="181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54"/>
      <c r="B354" s="181"/>
      <c r="C354" s="181"/>
      <c r="D354" s="181"/>
      <c r="E354" s="181"/>
      <c r="F354" s="181"/>
      <c r="G354" s="181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54"/>
      <c r="B355" s="181"/>
      <c r="C355" s="181"/>
      <c r="D355" s="181"/>
      <c r="E355" s="181"/>
      <c r="F355" s="181"/>
      <c r="G355" s="181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54"/>
      <c r="B356" s="181"/>
      <c r="C356" s="181"/>
      <c r="D356" s="181"/>
      <c r="E356" s="181"/>
      <c r="F356" s="181"/>
      <c r="G356" s="181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54"/>
      <c r="B357" s="181"/>
      <c r="C357" s="181"/>
      <c r="D357" s="181"/>
      <c r="E357" s="181"/>
      <c r="F357" s="181"/>
      <c r="G357" s="181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54"/>
      <c r="B358" s="181"/>
      <c r="C358" s="181"/>
      <c r="D358" s="181"/>
      <c r="E358" s="181"/>
      <c r="F358" s="181"/>
      <c r="G358" s="181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54"/>
      <c r="B359" s="181"/>
      <c r="C359" s="181"/>
      <c r="D359" s="181"/>
      <c r="E359" s="181"/>
      <c r="F359" s="181"/>
      <c r="G359" s="181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54"/>
      <c r="B360" s="181"/>
      <c r="C360" s="181"/>
      <c r="D360" s="181"/>
      <c r="E360" s="181"/>
      <c r="F360" s="181"/>
      <c r="G360" s="181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54"/>
      <c r="B361" s="181"/>
      <c r="C361" s="181"/>
      <c r="D361" s="181"/>
      <c r="E361" s="181"/>
      <c r="F361" s="181"/>
      <c r="G361" s="181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54"/>
      <c r="B362" s="181"/>
      <c r="C362" s="181"/>
      <c r="D362" s="181"/>
      <c r="E362" s="181"/>
      <c r="F362" s="181"/>
      <c r="G362" s="181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54"/>
      <c r="B363" s="181"/>
      <c r="C363" s="181"/>
      <c r="D363" s="181"/>
      <c r="E363" s="181"/>
      <c r="F363" s="181"/>
      <c r="G363" s="181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54"/>
      <c r="B364" s="181"/>
      <c r="C364" s="181"/>
      <c r="D364" s="181"/>
      <c r="E364" s="181"/>
      <c r="F364" s="181"/>
      <c r="G364" s="181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54"/>
      <c r="B365" s="181"/>
      <c r="C365" s="181"/>
      <c r="D365" s="181"/>
      <c r="E365" s="181"/>
      <c r="F365" s="181"/>
      <c r="G365" s="181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54"/>
      <c r="B366" s="181"/>
      <c r="C366" s="181"/>
      <c r="D366" s="181"/>
      <c r="E366" s="181"/>
      <c r="F366" s="181"/>
      <c r="G366" s="181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54"/>
      <c r="B367" s="181"/>
      <c r="C367" s="181"/>
      <c r="D367" s="181"/>
      <c r="E367" s="181"/>
      <c r="F367" s="181"/>
      <c r="G367" s="181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54"/>
      <c r="B368" s="181"/>
      <c r="C368" s="181"/>
      <c r="D368" s="181"/>
      <c r="E368" s="181"/>
      <c r="F368" s="181"/>
      <c r="G368" s="181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54"/>
      <c r="B369" s="181"/>
      <c r="C369" s="181"/>
      <c r="D369" s="181"/>
      <c r="E369" s="181"/>
      <c r="F369" s="181"/>
      <c r="G369" s="181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54"/>
      <c r="B370" s="181"/>
      <c r="C370" s="181"/>
      <c r="D370" s="181"/>
      <c r="E370" s="181"/>
      <c r="F370" s="181"/>
      <c r="G370" s="181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54"/>
      <c r="B371" s="181"/>
      <c r="C371" s="181"/>
      <c r="D371" s="181"/>
      <c r="E371" s="181"/>
      <c r="F371" s="181"/>
      <c r="G371" s="181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54"/>
      <c r="B372" s="181"/>
      <c r="C372" s="181"/>
      <c r="D372" s="181"/>
      <c r="E372" s="181"/>
      <c r="F372" s="181"/>
      <c r="G372" s="181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54"/>
      <c r="B373" s="181"/>
      <c r="C373" s="181"/>
      <c r="D373" s="181"/>
      <c r="E373" s="181"/>
      <c r="F373" s="181"/>
      <c r="G373" s="181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54"/>
      <c r="B374" s="181"/>
      <c r="C374" s="181"/>
      <c r="D374" s="181"/>
      <c r="E374" s="181"/>
      <c r="F374" s="181"/>
      <c r="G374" s="181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54"/>
      <c r="B375" s="181"/>
      <c r="C375" s="181"/>
      <c r="D375" s="181"/>
      <c r="E375" s="181"/>
      <c r="F375" s="181"/>
      <c r="G375" s="181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54"/>
      <c r="B376" s="181"/>
      <c r="C376" s="181"/>
      <c r="D376" s="181"/>
      <c r="E376" s="181"/>
      <c r="F376" s="181"/>
      <c r="G376" s="181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54"/>
      <c r="B377" s="181"/>
      <c r="C377" s="181"/>
      <c r="D377" s="181"/>
      <c r="E377" s="181"/>
      <c r="F377" s="181"/>
      <c r="G377" s="181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54"/>
      <c r="B378" s="181"/>
      <c r="C378" s="181"/>
      <c r="D378" s="181"/>
      <c r="E378" s="181"/>
      <c r="F378" s="181"/>
      <c r="G378" s="181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54"/>
      <c r="B379" s="181"/>
      <c r="C379" s="181"/>
      <c r="D379" s="181"/>
      <c r="E379" s="181"/>
      <c r="F379" s="181"/>
      <c r="G379" s="181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54"/>
      <c r="B380" s="181"/>
      <c r="C380" s="181"/>
      <c r="D380" s="181"/>
      <c r="E380" s="181"/>
      <c r="F380" s="181"/>
      <c r="G380" s="181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54"/>
      <c r="B381" s="181"/>
      <c r="C381" s="181"/>
      <c r="D381" s="181"/>
      <c r="E381" s="181"/>
      <c r="F381" s="181"/>
      <c r="G381" s="181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54"/>
      <c r="B382" s="181"/>
      <c r="C382" s="181"/>
      <c r="D382" s="181"/>
      <c r="E382" s="181"/>
      <c r="F382" s="181"/>
      <c r="G382" s="181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54"/>
      <c r="B383" s="181"/>
      <c r="C383" s="181"/>
      <c r="D383" s="181"/>
      <c r="E383" s="181"/>
      <c r="F383" s="181"/>
      <c r="G383" s="181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54"/>
      <c r="B384" s="181"/>
      <c r="C384" s="181"/>
      <c r="D384" s="181"/>
      <c r="E384" s="181"/>
      <c r="F384" s="181"/>
      <c r="G384" s="181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54"/>
      <c r="B385" s="181"/>
      <c r="C385" s="181"/>
      <c r="D385" s="181"/>
      <c r="E385" s="181"/>
      <c r="F385" s="181"/>
      <c r="G385" s="181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54"/>
      <c r="B386" s="181"/>
      <c r="C386" s="181"/>
      <c r="D386" s="181"/>
      <c r="E386" s="181"/>
      <c r="F386" s="181"/>
      <c r="G386" s="181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54"/>
      <c r="B387" s="181"/>
      <c r="C387" s="181"/>
      <c r="D387" s="181"/>
      <c r="E387" s="181"/>
      <c r="F387" s="181"/>
      <c r="G387" s="181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54"/>
      <c r="B388" s="181"/>
      <c r="C388" s="181"/>
      <c r="D388" s="181"/>
      <c r="E388" s="181"/>
      <c r="F388" s="181"/>
      <c r="G388" s="181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54"/>
      <c r="B389" s="181"/>
      <c r="C389" s="181"/>
      <c r="D389" s="181"/>
      <c r="E389" s="181"/>
      <c r="F389" s="181"/>
      <c r="G389" s="181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54"/>
      <c r="B390" s="181"/>
      <c r="C390" s="181"/>
      <c r="D390" s="181"/>
      <c r="E390" s="181"/>
      <c r="F390" s="181"/>
      <c r="G390" s="181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54"/>
      <c r="B391" s="181"/>
      <c r="C391" s="181"/>
      <c r="D391" s="181"/>
      <c r="E391" s="181"/>
      <c r="F391" s="181"/>
      <c r="G391" s="181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54"/>
      <c r="B392" s="181"/>
      <c r="C392" s="181"/>
      <c r="D392" s="181"/>
      <c r="E392" s="181"/>
      <c r="F392" s="181"/>
      <c r="G392" s="181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54"/>
      <c r="B393" s="181"/>
      <c r="C393" s="181"/>
      <c r="D393" s="181"/>
      <c r="E393" s="181"/>
      <c r="F393" s="181"/>
      <c r="G393" s="181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54"/>
      <c r="B394" s="181"/>
      <c r="C394" s="181"/>
      <c r="D394" s="181"/>
      <c r="E394" s="181"/>
      <c r="F394" s="181"/>
      <c r="G394" s="181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54"/>
      <c r="B395" s="181"/>
      <c r="C395" s="181"/>
      <c r="D395" s="181"/>
      <c r="E395" s="181"/>
      <c r="F395" s="181"/>
      <c r="G395" s="181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54"/>
      <c r="B396" s="181"/>
      <c r="C396" s="181"/>
      <c r="D396" s="181"/>
      <c r="E396" s="181"/>
      <c r="F396" s="181"/>
      <c r="G396" s="181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54"/>
      <c r="B397" s="181"/>
      <c r="C397" s="181"/>
      <c r="D397" s="181"/>
      <c r="E397" s="181"/>
      <c r="F397" s="181"/>
      <c r="G397" s="181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54"/>
      <c r="B398" s="181"/>
      <c r="C398" s="181"/>
      <c r="D398" s="181"/>
      <c r="E398" s="181"/>
      <c r="F398" s="181"/>
      <c r="G398" s="181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54"/>
      <c r="B399" s="181"/>
      <c r="C399" s="181"/>
      <c r="D399" s="181"/>
      <c r="E399" s="181"/>
      <c r="F399" s="181"/>
      <c r="G399" s="181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54"/>
      <c r="B400" s="181"/>
      <c r="C400" s="181"/>
      <c r="D400" s="181"/>
      <c r="E400" s="181"/>
      <c r="F400" s="181"/>
      <c r="G400" s="181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54"/>
      <c r="B401" s="181"/>
      <c r="C401" s="181"/>
      <c r="D401" s="181"/>
      <c r="E401" s="181"/>
      <c r="F401" s="181"/>
      <c r="G401" s="181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54"/>
      <c r="B402" s="181"/>
      <c r="C402" s="181"/>
      <c r="D402" s="181"/>
      <c r="E402" s="181"/>
      <c r="F402" s="181"/>
      <c r="G402" s="181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54"/>
      <c r="B403" s="181"/>
      <c r="C403" s="181"/>
      <c r="D403" s="181"/>
      <c r="E403" s="181"/>
      <c r="F403" s="181"/>
      <c r="G403" s="181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54"/>
      <c r="B404" s="181"/>
      <c r="C404" s="181"/>
      <c r="D404" s="181"/>
      <c r="E404" s="181"/>
      <c r="F404" s="181"/>
      <c r="G404" s="181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54"/>
      <c r="B405" s="181"/>
      <c r="C405" s="181"/>
      <c r="D405" s="181"/>
      <c r="E405" s="181"/>
      <c r="F405" s="181"/>
      <c r="G405" s="181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54"/>
      <c r="B406" s="181"/>
      <c r="C406" s="181"/>
      <c r="D406" s="181"/>
      <c r="E406" s="181"/>
      <c r="F406" s="181"/>
      <c r="G406" s="181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54"/>
      <c r="B407" s="181"/>
      <c r="C407" s="181"/>
      <c r="D407" s="181"/>
      <c r="E407" s="181"/>
      <c r="F407" s="181"/>
      <c r="G407" s="181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54"/>
      <c r="B408" s="181"/>
      <c r="C408" s="181"/>
      <c r="D408" s="181"/>
      <c r="E408" s="181"/>
      <c r="F408" s="181"/>
      <c r="G408" s="181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54"/>
      <c r="B409" s="181"/>
      <c r="C409" s="181"/>
      <c r="D409" s="181"/>
      <c r="E409" s="181"/>
      <c r="F409" s="181"/>
      <c r="G409" s="181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54"/>
      <c r="B410" s="181"/>
      <c r="C410" s="181"/>
      <c r="D410" s="181"/>
      <c r="E410" s="181"/>
      <c r="F410" s="181"/>
      <c r="G410" s="181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54"/>
      <c r="B411" s="181"/>
      <c r="C411" s="181"/>
      <c r="D411" s="181"/>
      <c r="E411" s="181"/>
      <c r="F411" s="181"/>
      <c r="G411" s="181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54"/>
      <c r="B412" s="181"/>
      <c r="C412" s="181"/>
      <c r="D412" s="181"/>
      <c r="E412" s="181"/>
      <c r="F412" s="181"/>
      <c r="G412" s="181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54"/>
      <c r="B413" s="181"/>
      <c r="C413" s="181"/>
      <c r="D413" s="181"/>
      <c r="E413" s="181"/>
      <c r="F413" s="181"/>
      <c r="G413" s="181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54"/>
      <c r="B414" s="181"/>
      <c r="C414" s="181"/>
      <c r="D414" s="181"/>
      <c r="E414" s="181"/>
      <c r="F414" s="181"/>
      <c r="G414" s="181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54"/>
      <c r="B415" s="181"/>
      <c r="C415" s="181"/>
      <c r="D415" s="181"/>
      <c r="E415" s="181"/>
      <c r="F415" s="181"/>
      <c r="G415" s="181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54"/>
      <c r="B416" s="181"/>
      <c r="C416" s="181"/>
      <c r="D416" s="181"/>
      <c r="E416" s="181"/>
      <c r="F416" s="181"/>
      <c r="G416" s="181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54"/>
      <c r="B417" s="181"/>
      <c r="C417" s="181"/>
      <c r="D417" s="181"/>
      <c r="E417" s="181"/>
      <c r="F417" s="181"/>
      <c r="G417" s="181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54"/>
      <c r="B418" s="181"/>
      <c r="C418" s="181"/>
      <c r="D418" s="181"/>
      <c r="E418" s="181"/>
      <c r="F418" s="181"/>
      <c r="G418" s="181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54"/>
      <c r="B419" s="181"/>
      <c r="C419" s="181"/>
      <c r="D419" s="181"/>
      <c r="E419" s="181"/>
      <c r="F419" s="181"/>
      <c r="G419" s="181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54"/>
      <c r="B420" s="181"/>
      <c r="C420" s="181"/>
      <c r="D420" s="181"/>
      <c r="E420" s="181"/>
      <c r="F420" s="181"/>
      <c r="G420" s="181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54"/>
      <c r="B421" s="181"/>
      <c r="C421" s="181"/>
      <c r="D421" s="181"/>
      <c r="E421" s="181"/>
      <c r="F421" s="181"/>
      <c r="G421" s="181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54"/>
      <c r="B422" s="181"/>
      <c r="C422" s="181"/>
      <c r="D422" s="181"/>
      <c r="E422" s="181"/>
      <c r="F422" s="181"/>
      <c r="G422" s="181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54"/>
      <c r="B423" s="181"/>
      <c r="C423" s="181"/>
      <c r="D423" s="181"/>
      <c r="E423" s="181"/>
      <c r="F423" s="181"/>
      <c r="G423" s="181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54"/>
      <c r="B424" s="181"/>
      <c r="C424" s="181"/>
      <c r="D424" s="181"/>
      <c r="E424" s="181"/>
      <c r="F424" s="181"/>
      <c r="G424" s="181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54"/>
      <c r="B425" s="181"/>
      <c r="C425" s="181"/>
      <c r="D425" s="181"/>
      <c r="E425" s="181"/>
      <c r="F425" s="181"/>
      <c r="G425" s="181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54"/>
      <c r="B426" s="181"/>
      <c r="C426" s="181"/>
      <c r="D426" s="181"/>
      <c r="E426" s="181"/>
      <c r="F426" s="181"/>
      <c r="G426" s="181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54"/>
      <c r="B427" s="181"/>
      <c r="C427" s="181"/>
      <c r="D427" s="181"/>
      <c r="E427" s="181"/>
      <c r="F427" s="181"/>
      <c r="G427" s="181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54"/>
      <c r="B428" s="181"/>
      <c r="C428" s="181"/>
      <c r="D428" s="181"/>
      <c r="E428" s="181"/>
      <c r="F428" s="181"/>
      <c r="G428" s="181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54"/>
      <c r="B429" s="181"/>
      <c r="C429" s="181"/>
      <c r="D429" s="181"/>
      <c r="E429" s="181"/>
      <c r="F429" s="181"/>
      <c r="G429" s="181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54"/>
      <c r="B430" s="181"/>
      <c r="C430" s="181"/>
      <c r="D430" s="181"/>
      <c r="E430" s="181"/>
      <c r="F430" s="181"/>
      <c r="G430" s="181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54"/>
      <c r="B431" s="181"/>
      <c r="C431" s="181"/>
      <c r="D431" s="181"/>
      <c r="E431" s="181"/>
      <c r="F431" s="181"/>
      <c r="G431" s="181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54"/>
      <c r="B432" s="181"/>
      <c r="C432" s="181"/>
      <c r="D432" s="181"/>
      <c r="E432" s="181"/>
      <c r="F432" s="181"/>
      <c r="G432" s="181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54"/>
      <c r="B433" s="181"/>
      <c r="C433" s="181"/>
      <c r="D433" s="181"/>
      <c r="E433" s="181"/>
      <c r="F433" s="181"/>
      <c r="G433" s="181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54"/>
      <c r="B434" s="181"/>
      <c r="C434" s="181"/>
      <c r="D434" s="181"/>
      <c r="E434" s="181"/>
      <c r="F434" s="181"/>
      <c r="G434" s="181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54"/>
      <c r="B435" s="181"/>
      <c r="C435" s="181"/>
      <c r="D435" s="181"/>
      <c r="E435" s="181"/>
      <c r="F435" s="181"/>
      <c r="G435" s="181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54"/>
      <c r="B436" s="181"/>
      <c r="C436" s="181"/>
      <c r="D436" s="181"/>
      <c r="E436" s="181"/>
      <c r="F436" s="181"/>
      <c r="G436" s="181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54"/>
      <c r="B437" s="181"/>
      <c r="C437" s="181"/>
      <c r="D437" s="181"/>
      <c r="E437" s="181"/>
      <c r="F437" s="181"/>
      <c r="G437" s="181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54"/>
      <c r="B438" s="181"/>
      <c r="C438" s="181"/>
      <c r="D438" s="181"/>
      <c r="E438" s="181"/>
      <c r="F438" s="181"/>
      <c r="G438" s="181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54"/>
      <c r="B439" s="181"/>
      <c r="C439" s="181"/>
      <c r="D439" s="181"/>
      <c r="E439" s="181"/>
      <c r="F439" s="181"/>
      <c r="G439" s="181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54"/>
      <c r="B440" s="181"/>
      <c r="C440" s="181"/>
      <c r="D440" s="181"/>
      <c r="E440" s="181"/>
      <c r="F440" s="181"/>
      <c r="G440" s="181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54"/>
      <c r="B441" s="181"/>
      <c r="C441" s="181"/>
      <c r="D441" s="181"/>
      <c r="E441" s="181"/>
      <c r="F441" s="181"/>
      <c r="G441" s="181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54"/>
      <c r="B442" s="181"/>
      <c r="C442" s="181"/>
      <c r="D442" s="181"/>
      <c r="E442" s="181"/>
      <c r="F442" s="181"/>
      <c r="G442" s="181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54"/>
      <c r="B443" s="181"/>
      <c r="C443" s="181"/>
      <c r="D443" s="181"/>
      <c r="E443" s="181"/>
      <c r="F443" s="181"/>
      <c r="G443" s="181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54"/>
      <c r="B444" s="181"/>
      <c r="C444" s="181"/>
      <c r="D444" s="181"/>
      <c r="E444" s="181"/>
      <c r="F444" s="181"/>
      <c r="G444" s="181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54"/>
      <c r="B445" s="181"/>
      <c r="C445" s="181"/>
      <c r="D445" s="181"/>
      <c r="E445" s="181"/>
      <c r="F445" s="181"/>
      <c r="G445" s="181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54"/>
      <c r="B446" s="181"/>
      <c r="C446" s="181"/>
      <c r="D446" s="181"/>
      <c r="E446" s="181"/>
      <c r="F446" s="181"/>
      <c r="G446" s="181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54"/>
      <c r="B447" s="181"/>
      <c r="C447" s="181"/>
      <c r="D447" s="181"/>
      <c r="E447" s="181"/>
      <c r="F447" s="181"/>
      <c r="G447" s="181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54"/>
      <c r="B448" s="181"/>
      <c r="C448" s="181"/>
      <c r="D448" s="181"/>
      <c r="E448" s="181"/>
      <c r="F448" s="181"/>
      <c r="G448" s="181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54"/>
      <c r="B449" s="181"/>
      <c r="C449" s="181"/>
      <c r="D449" s="181"/>
      <c r="E449" s="181"/>
      <c r="F449" s="181"/>
      <c r="G449" s="181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54"/>
      <c r="B450" s="181"/>
      <c r="C450" s="181"/>
      <c r="D450" s="181"/>
      <c r="E450" s="181"/>
      <c r="F450" s="181"/>
      <c r="G450" s="181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54"/>
      <c r="B451" s="181"/>
      <c r="C451" s="181"/>
      <c r="D451" s="181"/>
      <c r="E451" s="181"/>
      <c r="F451" s="181"/>
      <c r="G451" s="181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54"/>
      <c r="B452" s="181"/>
      <c r="C452" s="181"/>
      <c r="D452" s="181"/>
      <c r="E452" s="181"/>
      <c r="F452" s="181"/>
      <c r="G452" s="181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54"/>
      <c r="B453" s="181"/>
      <c r="C453" s="181"/>
      <c r="D453" s="181"/>
      <c r="E453" s="181"/>
      <c r="F453" s="181"/>
      <c r="G453" s="181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54"/>
      <c r="B454" s="181"/>
      <c r="C454" s="181"/>
      <c r="D454" s="181"/>
      <c r="E454" s="181"/>
      <c r="F454" s="181"/>
      <c r="G454" s="181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54"/>
      <c r="B455" s="181"/>
      <c r="C455" s="181"/>
      <c r="D455" s="181"/>
      <c r="E455" s="181"/>
      <c r="F455" s="181"/>
      <c r="G455" s="181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54"/>
      <c r="B456" s="181"/>
      <c r="C456" s="181"/>
      <c r="D456" s="181"/>
      <c r="E456" s="181"/>
      <c r="F456" s="181"/>
      <c r="G456" s="181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54"/>
      <c r="B457" s="181"/>
      <c r="C457" s="181"/>
      <c r="D457" s="181"/>
      <c r="E457" s="181"/>
      <c r="F457" s="181"/>
      <c r="G457" s="181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54"/>
      <c r="B458" s="181"/>
      <c r="C458" s="181"/>
      <c r="D458" s="181"/>
      <c r="E458" s="181"/>
      <c r="F458" s="181"/>
      <c r="G458" s="181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54"/>
      <c r="B459" s="181"/>
      <c r="C459" s="181"/>
      <c r="D459" s="181"/>
      <c r="E459" s="181"/>
      <c r="F459" s="181"/>
      <c r="G459" s="181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54"/>
      <c r="B460" s="181"/>
      <c r="C460" s="181"/>
      <c r="D460" s="181"/>
      <c r="E460" s="181"/>
      <c r="F460" s="181"/>
      <c r="G460" s="181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54"/>
      <c r="B461" s="181"/>
      <c r="C461" s="181"/>
      <c r="D461" s="181"/>
      <c r="E461" s="181"/>
      <c r="F461" s="181"/>
      <c r="G461" s="181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54"/>
      <c r="B462" s="181"/>
      <c r="C462" s="181"/>
      <c r="D462" s="181"/>
      <c r="E462" s="181"/>
      <c r="F462" s="181"/>
      <c r="G462" s="181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54"/>
      <c r="B463" s="181"/>
      <c r="C463" s="181"/>
      <c r="D463" s="181"/>
      <c r="E463" s="181"/>
      <c r="F463" s="181"/>
      <c r="G463" s="181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54"/>
      <c r="B464" s="181"/>
      <c r="C464" s="181"/>
      <c r="D464" s="181"/>
      <c r="E464" s="181"/>
      <c r="F464" s="181"/>
      <c r="G464" s="181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54"/>
      <c r="B465" s="181"/>
      <c r="C465" s="181"/>
      <c r="D465" s="181"/>
      <c r="E465" s="181"/>
      <c r="F465" s="181"/>
      <c r="G465" s="181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54"/>
      <c r="B466" s="181"/>
      <c r="C466" s="181"/>
      <c r="D466" s="181"/>
      <c r="E466" s="181"/>
      <c r="F466" s="181"/>
      <c r="G466" s="181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54"/>
      <c r="B467" s="181"/>
      <c r="C467" s="181"/>
      <c r="D467" s="181"/>
      <c r="E467" s="181"/>
      <c r="F467" s="181"/>
      <c r="G467" s="181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54"/>
      <c r="B468" s="181"/>
      <c r="C468" s="181"/>
      <c r="D468" s="181"/>
      <c r="E468" s="181"/>
      <c r="F468" s="181"/>
      <c r="G468" s="181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54"/>
      <c r="B469" s="181"/>
      <c r="C469" s="181"/>
      <c r="D469" s="181"/>
      <c r="E469" s="181"/>
      <c r="F469" s="181"/>
      <c r="G469" s="181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54"/>
      <c r="B470" s="181"/>
      <c r="C470" s="181"/>
      <c r="D470" s="181"/>
      <c r="E470" s="181"/>
      <c r="F470" s="181"/>
      <c r="G470" s="181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54"/>
      <c r="B471" s="181"/>
      <c r="C471" s="181"/>
      <c r="D471" s="181"/>
      <c r="E471" s="181"/>
      <c r="F471" s="181"/>
      <c r="G471" s="181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54"/>
      <c r="B472" s="181"/>
      <c r="C472" s="181"/>
      <c r="D472" s="181"/>
      <c r="E472" s="181"/>
      <c r="F472" s="181"/>
      <c r="G472" s="181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54"/>
      <c r="B473" s="181"/>
      <c r="C473" s="181"/>
      <c r="D473" s="181"/>
      <c r="E473" s="181"/>
      <c r="F473" s="181"/>
      <c r="G473" s="181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54"/>
      <c r="B474" s="181"/>
      <c r="C474" s="181"/>
      <c r="D474" s="181"/>
      <c r="E474" s="181"/>
      <c r="F474" s="181"/>
      <c r="G474" s="181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54"/>
      <c r="B475" s="181"/>
      <c r="C475" s="181"/>
      <c r="D475" s="181"/>
      <c r="E475" s="181"/>
      <c r="F475" s="181"/>
      <c r="G475" s="181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54"/>
      <c r="B476" s="181"/>
      <c r="C476" s="181"/>
      <c r="D476" s="181"/>
      <c r="E476" s="181"/>
      <c r="F476" s="181"/>
      <c r="G476" s="181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54"/>
      <c r="B477" s="181"/>
      <c r="C477" s="181"/>
      <c r="D477" s="181"/>
      <c r="E477" s="181"/>
      <c r="F477" s="181"/>
      <c r="G477" s="181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54"/>
      <c r="B478" s="181"/>
      <c r="C478" s="181"/>
      <c r="D478" s="181"/>
      <c r="E478" s="181"/>
      <c r="F478" s="181"/>
      <c r="G478" s="181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54"/>
      <c r="B479" s="181"/>
      <c r="C479" s="181"/>
      <c r="D479" s="181"/>
      <c r="E479" s="181"/>
      <c r="F479" s="181"/>
      <c r="G479" s="181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54"/>
      <c r="B480" s="181"/>
      <c r="C480" s="181"/>
      <c r="D480" s="181"/>
      <c r="E480" s="181"/>
      <c r="F480" s="181"/>
      <c r="G480" s="181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54"/>
      <c r="B481" s="181"/>
      <c r="C481" s="181"/>
      <c r="D481" s="181"/>
      <c r="E481" s="181"/>
      <c r="F481" s="181"/>
      <c r="G481" s="181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54"/>
      <c r="B482" s="181"/>
      <c r="C482" s="181"/>
      <c r="D482" s="181"/>
      <c r="E482" s="181"/>
      <c r="F482" s="181"/>
      <c r="G482" s="181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54"/>
      <c r="B483" s="181"/>
      <c r="C483" s="181"/>
      <c r="D483" s="181"/>
      <c r="E483" s="181"/>
      <c r="F483" s="181"/>
      <c r="G483" s="181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54"/>
      <c r="B484" s="181"/>
      <c r="C484" s="181"/>
      <c r="D484" s="181"/>
      <c r="E484" s="181"/>
      <c r="F484" s="181"/>
      <c r="G484" s="181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54"/>
      <c r="B485" s="181"/>
      <c r="C485" s="181"/>
      <c r="D485" s="181"/>
      <c r="E485" s="181"/>
      <c r="F485" s="181"/>
      <c r="G485" s="181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54"/>
      <c r="B486" s="181"/>
      <c r="C486" s="181"/>
      <c r="D486" s="181"/>
      <c r="E486" s="181"/>
      <c r="F486" s="181"/>
      <c r="G486" s="181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54"/>
      <c r="B487" s="181"/>
      <c r="C487" s="181"/>
      <c r="D487" s="181"/>
      <c r="E487" s="181"/>
      <c r="F487" s="181"/>
      <c r="G487" s="181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54"/>
      <c r="B488" s="181"/>
      <c r="C488" s="181"/>
      <c r="D488" s="181"/>
      <c r="E488" s="181"/>
      <c r="F488" s="181"/>
      <c r="G488" s="181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54"/>
      <c r="B489" s="181"/>
      <c r="C489" s="181"/>
      <c r="D489" s="181"/>
      <c r="E489" s="181"/>
      <c r="F489" s="181"/>
      <c r="G489" s="181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54"/>
      <c r="B490" s="181"/>
      <c r="C490" s="181"/>
      <c r="D490" s="181"/>
      <c r="E490" s="181"/>
      <c r="F490" s="181"/>
      <c r="G490" s="181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54"/>
      <c r="B491" s="181"/>
      <c r="C491" s="181"/>
      <c r="D491" s="181"/>
      <c r="E491" s="181"/>
      <c r="F491" s="181"/>
      <c r="G491" s="181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54"/>
      <c r="B492" s="181"/>
      <c r="C492" s="181"/>
      <c r="D492" s="181"/>
      <c r="E492" s="181"/>
      <c r="F492" s="181"/>
      <c r="G492" s="181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54"/>
      <c r="B493" s="181"/>
      <c r="C493" s="181"/>
      <c r="D493" s="181"/>
      <c r="E493" s="181"/>
      <c r="F493" s="181"/>
      <c r="G493" s="181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54"/>
      <c r="B494" s="181"/>
      <c r="C494" s="181"/>
      <c r="D494" s="181"/>
      <c r="E494" s="181"/>
      <c r="F494" s="181"/>
      <c r="G494" s="181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54"/>
      <c r="B495" s="181"/>
      <c r="C495" s="181"/>
      <c r="D495" s="181"/>
      <c r="E495" s="181"/>
      <c r="F495" s="181"/>
      <c r="G495" s="181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54"/>
      <c r="B496" s="181"/>
      <c r="C496" s="181"/>
      <c r="D496" s="181"/>
      <c r="E496" s="181"/>
      <c r="F496" s="181"/>
      <c r="G496" s="181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54"/>
      <c r="B497" s="181"/>
      <c r="C497" s="181"/>
      <c r="D497" s="181"/>
      <c r="E497" s="181"/>
      <c r="F497" s="181"/>
      <c r="G497" s="181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54"/>
      <c r="B498" s="181"/>
      <c r="C498" s="181"/>
      <c r="D498" s="181"/>
      <c r="E498" s="181"/>
      <c r="F498" s="181"/>
      <c r="G498" s="181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54"/>
      <c r="B499" s="181"/>
      <c r="C499" s="181"/>
      <c r="D499" s="181"/>
      <c r="E499" s="181"/>
      <c r="F499" s="181"/>
      <c r="G499" s="181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54"/>
      <c r="B500" s="181"/>
      <c r="C500" s="181"/>
      <c r="D500" s="181"/>
      <c r="E500" s="181"/>
      <c r="F500" s="181"/>
      <c r="G500" s="181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54"/>
      <c r="B501" s="181"/>
      <c r="C501" s="181"/>
      <c r="D501" s="181"/>
      <c r="E501" s="181"/>
      <c r="F501" s="181"/>
      <c r="G501" s="181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54"/>
      <c r="B502" s="181"/>
      <c r="C502" s="181"/>
      <c r="D502" s="181"/>
      <c r="E502" s="181"/>
      <c r="F502" s="181"/>
      <c r="G502" s="181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54"/>
      <c r="B503" s="181"/>
      <c r="C503" s="181"/>
      <c r="D503" s="181"/>
      <c r="E503" s="181"/>
      <c r="F503" s="181"/>
      <c r="G503" s="181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54"/>
      <c r="B504" s="181"/>
      <c r="C504" s="181"/>
      <c r="D504" s="181"/>
      <c r="E504" s="181"/>
      <c r="F504" s="181"/>
      <c r="G504" s="181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54"/>
      <c r="B505" s="181"/>
      <c r="C505" s="181"/>
      <c r="D505" s="181"/>
      <c r="E505" s="181"/>
      <c r="F505" s="181"/>
      <c r="G505" s="181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54"/>
      <c r="B506" s="181"/>
      <c r="C506" s="181"/>
      <c r="D506" s="181"/>
      <c r="E506" s="181"/>
      <c r="F506" s="181"/>
      <c r="G506" s="181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54"/>
      <c r="B507" s="181"/>
      <c r="C507" s="181"/>
      <c r="D507" s="181"/>
      <c r="E507" s="181"/>
      <c r="F507" s="181"/>
      <c r="G507" s="181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54"/>
      <c r="B508" s="181"/>
      <c r="C508" s="181"/>
      <c r="D508" s="181"/>
      <c r="E508" s="181"/>
      <c r="F508" s="181"/>
      <c r="G508" s="181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54"/>
      <c r="B509" s="181"/>
      <c r="C509" s="181"/>
      <c r="D509" s="181"/>
      <c r="E509" s="181"/>
      <c r="F509" s="181"/>
      <c r="G509" s="181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54"/>
      <c r="B510" s="181"/>
      <c r="C510" s="181"/>
      <c r="D510" s="181"/>
      <c r="E510" s="181"/>
      <c r="F510" s="181"/>
      <c r="G510" s="181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54"/>
      <c r="B511" s="181"/>
      <c r="C511" s="181"/>
      <c r="D511" s="181"/>
      <c r="E511" s="181"/>
      <c r="F511" s="181"/>
      <c r="G511" s="181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54"/>
      <c r="B512" s="181"/>
      <c r="C512" s="181"/>
      <c r="D512" s="181"/>
      <c r="E512" s="181"/>
      <c r="F512" s="181"/>
      <c r="G512" s="181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54"/>
      <c r="B513" s="181"/>
      <c r="C513" s="181"/>
      <c r="D513" s="181"/>
      <c r="E513" s="181"/>
      <c r="F513" s="181"/>
      <c r="G513" s="181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54"/>
      <c r="B514" s="181"/>
      <c r="C514" s="181"/>
      <c r="D514" s="181"/>
      <c r="E514" s="181"/>
      <c r="F514" s="181"/>
      <c r="G514" s="181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54"/>
      <c r="B515" s="181"/>
      <c r="C515" s="181"/>
      <c r="D515" s="181"/>
      <c r="E515" s="181"/>
      <c r="F515" s="181"/>
      <c r="G515" s="181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54"/>
      <c r="B516" s="181"/>
      <c r="C516" s="181"/>
      <c r="D516" s="181"/>
      <c r="E516" s="181"/>
      <c r="F516" s="181"/>
      <c r="G516" s="181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54"/>
      <c r="B517" s="181"/>
      <c r="C517" s="181"/>
      <c r="D517" s="181"/>
      <c r="E517" s="181"/>
      <c r="F517" s="181"/>
      <c r="G517" s="181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54"/>
      <c r="B518" s="181"/>
      <c r="C518" s="181"/>
      <c r="D518" s="181"/>
      <c r="E518" s="181"/>
      <c r="F518" s="181"/>
      <c r="G518" s="181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54"/>
      <c r="B519" s="181"/>
      <c r="C519" s="181"/>
      <c r="D519" s="181"/>
      <c r="E519" s="181"/>
      <c r="F519" s="181"/>
      <c r="G519" s="181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54"/>
      <c r="B520" s="181"/>
      <c r="C520" s="181"/>
      <c r="D520" s="181"/>
      <c r="E520" s="181"/>
      <c r="F520" s="181"/>
      <c r="G520" s="181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54"/>
      <c r="B521" s="181"/>
      <c r="C521" s="181"/>
      <c r="D521" s="181"/>
      <c r="E521" s="181"/>
      <c r="F521" s="181"/>
      <c r="G521" s="181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54"/>
      <c r="B522" s="181"/>
      <c r="C522" s="181"/>
      <c r="D522" s="181"/>
      <c r="E522" s="181"/>
      <c r="F522" s="181"/>
      <c r="G522" s="181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54"/>
      <c r="B523" s="181"/>
      <c r="C523" s="181"/>
      <c r="D523" s="181"/>
      <c r="E523" s="181"/>
      <c r="F523" s="181"/>
      <c r="G523" s="181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54"/>
      <c r="B524" s="181"/>
      <c r="C524" s="181"/>
      <c r="D524" s="181"/>
      <c r="E524" s="181"/>
      <c r="F524" s="181"/>
      <c r="G524" s="181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54"/>
      <c r="B525" s="181"/>
      <c r="C525" s="181"/>
      <c r="D525" s="181"/>
      <c r="E525" s="181"/>
      <c r="F525" s="181"/>
      <c r="G525" s="181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54"/>
      <c r="B526" s="181"/>
      <c r="C526" s="181"/>
      <c r="D526" s="181"/>
      <c r="E526" s="181"/>
      <c r="F526" s="181"/>
      <c r="G526" s="181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54"/>
      <c r="B527" s="181"/>
      <c r="C527" s="181"/>
      <c r="D527" s="181"/>
      <c r="E527" s="181"/>
      <c r="F527" s="181"/>
      <c r="G527" s="181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54"/>
      <c r="B528" s="181"/>
      <c r="C528" s="181"/>
      <c r="D528" s="181"/>
      <c r="E528" s="181"/>
      <c r="F528" s="181"/>
      <c r="G528" s="181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54"/>
      <c r="B529" s="181"/>
      <c r="C529" s="181"/>
      <c r="D529" s="181"/>
      <c r="E529" s="181"/>
      <c r="F529" s="181"/>
      <c r="G529" s="181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54"/>
      <c r="B530" s="181"/>
      <c r="C530" s="181"/>
      <c r="D530" s="181"/>
      <c r="E530" s="181"/>
      <c r="F530" s="181"/>
      <c r="G530" s="181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54"/>
      <c r="B531" s="181"/>
      <c r="C531" s="181"/>
      <c r="D531" s="181"/>
      <c r="E531" s="181"/>
      <c r="F531" s="181"/>
      <c r="G531" s="181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54"/>
      <c r="B532" s="181"/>
      <c r="C532" s="181"/>
      <c r="D532" s="181"/>
      <c r="E532" s="181"/>
      <c r="F532" s="181"/>
      <c r="G532" s="181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54"/>
      <c r="B533" s="181"/>
      <c r="C533" s="181"/>
      <c r="D533" s="181"/>
      <c r="E533" s="181"/>
      <c r="F533" s="181"/>
      <c r="G533" s="181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54"/>
      <c r="B534" s="181"/>
      <c r="C534" s="181"/>
      <c r="D534" s="181"/>
      <c r="E534" s="181"/>
      <c r="F534" s="181"/>
      <c r="G534" s="181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54"/>
      <c r="B535" s="181"/>
      <c r="C535" s="181"/>
      <c r="D535" s="181"/>
      <c r="E535" s="181"/>
      <c r="F535" s="181"/>
      <c r="G535" s="181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54"/>
      <c r="B536" s="181"/>
      <c r="C536" s="181"/>
      <c r="D536" s="181"/>
      <c r="E536" s="181"/>
      <c r="F536" s="181"/>
      <c r="G536" s="181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54"/>
      <c r="B537" s="181"/>
      <c r="C537" s="181"/>
      <c r="D537" s="181"/>
      <c r="E537" s="181"/>
      <c r="F537" s="181"/>
      <c r="G537" s="181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54"/>
      <c r="B538" s="181"/>
      <c r="C538" s="181"/>
      <c r="D538" s="181"/>
      <c r="E538" s="181"/>
      <c r="F538" s="181"/>
      <c r="G538" s="181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54"/>
      <c r="B539" s="181"/>
      <c r="C539" s="181"/>
      <c r="D539" s="181"/>
      <c r="E539" s="181"/>
      <c r="F539" s="181"/>
      <c r="G539" s="181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54"/>
      <c r="B540" s="181"/>
      <c r="C540" s="181"/>
      <c r="D540" s="181"/>
      <c r="E540" s="181"/>
      <c r="F540" s="181"/>
      <c r="G540" s="181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54"/>
      <c r="B541" s="181"/>
      <c r="C541" s="181"/>
      <c r="D541" s="181"/>
      <c r="E541" s="181"/>
      <c r="F541" s="181"/>
      <c r="G541" s="181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54"/>
      <c r="B542" s="181"/>
      <c r="C542" s="181"/>
      <c r="D542" s="181"/>
      <c r="E542" s="181"/>
      <c r="F542" s="181"/>
      <c r="G542" s="181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54"/>
      <c r="B543" s="181"/>
      <c r="C543" s="181"/>
      <c r="D543" s="181"/>
      <c r="E543" s="181"/>
      <c r="F543" s="181"/>
      <c r="G543" s="181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54"/>
      <c r="B544" s="181"/>
      <c r="C544" s="181"/>
      <c r="D544" s="181"/>
      <c r="E544" s="181"/>
      <c r="F544" s="181"/>
      <c r="G544" s="181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54"/>
      <c r="B545" s="181"/>
      <c r="C545" s="181"/>
      <c r="D545" s="181"/>
      <c r="E545" s="181"/>
      <c r="F545" s="181"/>
      <c r="G545" s="181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54"/>
      <c r="B546" s="181"/>
      <c r="C546" s="181"/>
      <c r="D546" s="181"/>
      <c r="E546" s="181"/>
      <c r="F546" s="181"/>
      <c r="G546" s="181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54"/>
      <c r="B547" s="181"/>
      <c r="C547" s="181"/>
      <c r="D547" s="181"/>
      <c r="E547" s="181"/>
      <c r="F547" s="181"/>
      <c r="G547" s="181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54"/>
      <c r="B548" s="181"/>
      <c r="C548" s="181"/>
      <c r="D548" s="181"/>
      <c r="E548" s="181"/>
      <c r="F548" s="181"/>
      <c r="G548" s="181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54"/>
      <c r="B549" s="181"/>
      <c r="C549" s="181"/>
      <c r="D549" s="181"/>
      <c r="E549" s="181"/>
      <c r="F549" s="181"/>
      <c r="G549" s="181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54"/>
      <c r="B550" s="181"/>
      <c r="C550" s="181"/>
      <c r="D550" s="181"/>
      <c r="E550" s="181"/>
      <c r="F550" s="181"/>
      <c r="G550" s="181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54"/>
      <c r="B551" s="181"/>
      <c r="C551" s="181"/>
      <c r="D551" s="181"/>
      <c r="E551" s="181"/>
      <c r="F551" s="181"/>
      <c r="G551" s="181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54"/>
      <c r="B552" s="181"/>
      <c r="C552" s="181"/>
      <c r="D552" s="181"/>
      <c r="E552" s="181"/>
      <c r="F552" s="181"/>
      <c r="G552" s="181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54"/>
      <c r="B553" s="181"/>
      <c r="C553" s="181"/>
      <c r="D553" s="181"/>
      <c r="E553" s="181"/>
      <c r="F553" s="181"/>
      <c r="G553" s="181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54"/>
      <c r="B554" s="181"/>
      <c r="C554" s="181"/>
      <c r="D554" s="181"/>
      <c r="E554" s="181"/>
      <c r="F554" s="181"/>
      <c r="G554" s="181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54"/>
      <c r="B555" s="181"/>
      <c r="C555" s="181"/>
      <c r="D555" s="181"/>
      <c r="E555" s="181"/>
      <c r="F555" s="181"/>
      <c r="G555" s="181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54"/>
      <c r="B556" s="181"/>
      <c r="C556" s="181"/>
      <c r="D556" s="181"/>
      <c r="E556" s="181"/>
      <c r="F556" s="181"/>
      <c r="G556" s="181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54"/>
      <c r="B557" s="181"/>
      <c r="C557" s="181"/>
      <c r="D557" s="181"/>
      <c r="E557" s="181"/>
      <c r="F557" s="181"/>
      <c r="G557" s="181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54"/>
      <c r="B558" s="181"/>
      <c r="C558" s="181"/>
      <c r="D558" s="181"/>
      <c r="E558" s="181"/>
      <c r="F558" s="181"/>
      <c r="G558" s="181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54"/>
      <c r="B559" s="181"/>
      <c r="C559" s="181"/>
      <c r="D559" s="181"/>
      <c r="E559" s="181"/>
      <c r="F559" s="181"/>
      <c r="G559" s="181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54"/>
      <c r="B560" s="181"/>
      <c r="C560" s="181"/>
      <c r="D560" s="181"/>
      <c r="E560" s="181"/>
      <c r="F560" s="181"/>
      <c r="G560" s="181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54"/>
      <c r="B561" s="181"/>
      <c r="C561" s="181"/>
      <c r="D561" s="181"/>
      <c r="E561" s="181"/>
      <c r="F561" s="181"/>
      <c r="G561" s="181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54"/>
      <c r="B562" s="181"/>
      <c r="C562" s="181"/>
      <c r="D562" s="181"/>
      <c r="E562" s="181"/>
      <c r="F562" s="181"/>
      <c r="G562" s="181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54"/>
      <c r="B563" s="181"/>
      <c r="C563" s="181"/>
      <c r="D563" s="181"/>
      <c r="E563" s="181"/>
      <c r="F563" s="181"/>
      <c r="G563" s="181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54"/>
      <c r="B564" s="181"/>
      <c r="C564" s="181"/>
      <c r="D564" s="181"/>
      <c r="E564" s="181"/>
      <c r="F564" s="181"/>
      <c r="G564" s="181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54"/>
      <c r="B565" s="181"/>
      <c r="C565" s="181"/>
      <c r="D565" s="181"/>
      <c r="E565" s="181"/>
      <c r="F565" s="181"/>
      <c r="G565" s="181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54"/>
      <c r="B566" s="181"/>
      <c r="C566" s="181"/>
      <c r="D566" s="181"/>
      <c r="E566" s="181"/>
      <c r="F566" s="181"/>
      <c r="G566" s="181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54"/>
      <c r="B567" s="181"/>
      <c r="C567" s="181"/>
      <c r="D567" s="181"/>
      <c r="E567" s="181"/>
      <c r="F567" s="181"/>
      <c r="G567" s="181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54"/>
      <c r="B568" s="181"/>
      <c r="C568" s="181"/>
      <c r="D568" s="181"/>
      <c r="E568" s="181"/>
      <c r="F568" s="181"/>
      <c r="G568" s="181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54"/>
      <c r="B569" s="181"/>
      <c r="C569" s="181"/>
      <c r="D569" s="181"/>
      <c r="E569" s="181"/>
      <c r="F569" s="181"/>
      <c r="G569" s="181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54"/>
      <c r="B570" s="181"/>
      <c r="C570" s="181"/>
      <c r="D570" s="181"/>
      <c r="E570" s="181"/>
      <c r="F570" s="181"/>
      <c r="G570" s="181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54"/>
      <c r="B571" s="181"/>
      <c r="C571" s="181"/>
      <c r="D571" s="181"/>
      <c r="E571" s="181"/>
      <c r="F571" s="181"/>
      <c r="G571" s="181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54"/>
      <c r="B572" s="181"/>
      <c r="C572" s="181"/>
      <c r="D572" s="181"/>
      <c r="E572" s="181"/>
      <c r="F572" s="181"/>
      <c r="G572" s="181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54"/>
      <c r="B573" s="181"/>
      <c r="C573" s="181"/>
      <c r="D573" s="181"/>
      <c r="E573" s="181"/>
      <c r="F573" s="181"/>
      <c r="G573" s="181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54"/>
      <c r="B574" s="181"/>
      <c r="C574" s="181"/>
      <c r="D574" s="181"/>
      <c r="E574" s="181"/>
      <c r="F574" s="181"/>
      <c r="G574" s="181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54"/>
      <c r="B575" s="181"/>
      <c r="C575" s="181"/>
      <c r="D575" s="181"/>
      <c r="E575" s="181"/>
      <c r="F575" s="181"/>
      <c r="G575" s="181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54"/>
      <c r="B576" s="181"/>
      <c r="C576" s="181"/>
      <c r="D576" s="181"/>
      <c r="E576" s="181"/>
      <c r="F576" s="181"/>
      <c r="G576" s="181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54"/>
      <c r="B577" s="181"/>
      <c r="C577" s="181"/>
      <c r="D577" s="181"/>
      <c r="E577" s="181"/>
      <c r="F577" s="181"/>
      <c r="G577" s="181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54"/>
      <c r="B578" s="181"/>
      <c r="C578" s="181"/>
      <c r="D578" s="181"/>
      <c r="E578" s="181"/>
      <c r="F578" s="181"/>
      <c r="G578" s="181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54"/>
      <c r="B579" s="181"/>
      <c r="C579" s="181"/>
      <c r="D579" s="181"/>
      <c r="E579" s="181"/>
      <c r="F579" s="181"/>
      <c r="G579" s="181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54"/>
      <c r="B580" s="181"/>
      <c r="C580" s="181"/>
      <c r="D580" s="181"/>
      <c r="E580" s="181"/>
      <c r="F580" s="181"/>
      <c r="G580" s="181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54"/>
      <c r="B581" s="181"/>
      <c r="C581" s="181"/>
      <c r="D581" s="181"/>
      <c r="E581" s="181"/>
      <c r="F581" s="181"/>
      <c r="G581" s="181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54"/>
      <c r="B582" s="181"/>
      <c r="C582" s="181"/>
      <c r="D582" s="181"/>
      <c r="E582" s="181"/>
      <c r="F582" s="181"/>
      <c r="G582" s="181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54"/>
      <c r="B583" s="181"/>
      <c r="C583" s="181"/>
      <c r="D583" s="181"/>
      <c r="E583" s="181"/>
      <c r="F583" s="181"/>
      <c r="G583" s="181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54"/>
      <c r="B584" s="181"/>
      <c r="C584" s="181"/>
      <c r="D584" s="181"/>
      <c r="E584" s="181"/>
      <c r="F584" s="181"/>
      <c r="G584" s="181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54"/>
      <c r="B585" s="181"/>
      <c r="C585" s="181"/>
      <c r="D585" s="181"/>
      <c r="E585" s="181"/>
      <c r="F585" s="181"/>
      <c r="G585" s="181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54"/>
      <c r="B586" s="181"/>
      <c r="C586" s="181"/>
      <c r="D586" s="181"/>
      <c r="E586" s="181"/>
      <c r="F586" s="181"/>
      <c r="G586" s="181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54"/>
      <c r="B587" s="181"/>
      <c r="C587" s="181"/>
      <c r="D587" s="181"/>
      <c r="E587" s="181"/>
      <c r="F587" s="181"/>
      <c r="G587" s="181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54"/>
      <c r="B588" s="181"/>
      <c r="C588" s="181"/>
      <c r="D588" s="181"/>
      <c r="E588" s="181"/>
      <c r="F588" s="181"/>
      <c r="G588" s="181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54"/>
      <c r="B589" s="181"/>
      <c r="C589" s="181"/>
      <c r="D589" s="181"/>
      <c r="E589" s="181"/>
      <c r="F589" s="181"/>
      <c r="G589" s="181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54"/>
      <c r="B590" s="181"/>
      <c r="C590" s="181"/>
      <c r="D590" s="181"/>
      <c r="E590" s="181"/>
      <c r="F590" s="181"/>
      <c r="G590" s="181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54"/>
      <c r="B591" s="181"/>
      <c r="C591" s="181"/>
      <c r="D591" s="181"/>
      <c r="E591" s="181"/>
      <c r="F591" s="181"/>
      <c r="G591" s="181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54"/>
      <c r="B592" s="181"/>
      <c r="C592" s="181"/>
      <c r="D592" s="181"/>
      <c r="E592" s="181"/>
      <c r="F592" s="181"/>
      <c r="G592" s="181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54"/>
      <c r="B593" s="181"/>
      <c r="C593" s="181"/>
      <c r="D593" s="181"/>
      <c r="E593" s="181"/>
      <c r="F593" s="181"/>
      <c r="G593" s="181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54"/>
      <c r="B594" s="181"/>
      <c r="C594" s="181"/>
      <c r="D594" s="181"/>
      <c r="E594" s="181"/>
      <c r="F594" s="181"/>
      <c r="G594" s="181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54"/>
      <c r="B595" s="181"/>
      <c r="C595" s="181"/>
      <c r="D595" s="181"/>
      <c r="E595" s="181"/>
      <c r="F595" s="181"/>
      <c r="G595" s="181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54"/>
      <c r="B596" s="181"/>
      <c r="C596" s="181"/>
      <c r="D596" s="181"/>
      <c r="E596" s="181"/>
      <c r="F596" s="181"/>
      <c r="G596" s="181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54"/>
      <c r="B597" s="181"/>
      <c r="C597" s="181"/>
      <c r="D597" s="181"/>
      <c r="E597" s="181"/>
      <c r="F597" s="181"/>
      <c r="G597" s="181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54"/>
      <c r="B598" s="181"/>
      <c r="C598" s="181"/>
      <c r="D598" s="181"/>
      <c r="E598" s="181"/>
      <c r="F598" s="181"/>
      <c r="G598" s="181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54"/>
      <c r="B599" s="181"/>
      <c r="C599" s="181"/>
      <c r="D599" s="181"/>
      <c r="E599" s="181"/>
      <c r="F599" s="181"/>
      <c r="G599" s="181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54"/>
      <c r="B600" s="181"/>
      <c r="C600" s="181"/>
      <c r="D600" s="181"/>
      <c r="E600" s="181"/>
      <c r="F600" s="181"/>
      <c r="G600" s="181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54"/>
      <c r="B601" s="181"/>
      <c r="C601" s="181"/>
      <c r="D601" s="181"/>
      <c r="E601" s="181"/>
      <c r="F601" s="181"/>
      <c r="G601" s="181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54"/>
      <c r="B602" s="181"/>
      <c r="C602" s="181"/>
      <c r="D602" s="181"/>
      <c r="E602" s="181"/>
      <c r="F602" s="181"/>
      <c r="G602" s="181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54"/>
      <c r="B603" s="181"/>
      <c r="C603" s="181"/>
      <c r="D603" s="181"/>
      <c r="E603" s="181"/>
      <c r="F603" s="181"/>
      <c r="G603" s="181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54"/>
      <c r="B604" s="181"/>
      <c r="C604" s="181"/>
      <c r="D604" s="181"/>
      <c r="E604" s="181"/>
      <c r="F604" s="181"/>
      <c r="G604" s="181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54"/>
      <c r="B605" s="181"/>
      <c r="C605" s="181"/>
      <c r="D605" s="181"/>
      <c r="E605" s="181"/>
      <c r="F605" s="181"/>
      <c r="G605" s="181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54"/>
      <c r="B606" s="181"/>
      <c r="C606" s="181"/>
      <c r="D606" s="181"/>
      <c r="E606" s="181"/>
      <c r="F606" s="181"/>
      <c r="G606" s="181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54"/>
      <c r="B607" s="181"/>
      <c r="C607" s="181"/>
      <c r="D607" s="181"/>
      <c r="E607" s="181"/>
      <c r="F607" s="181"/>
      <c r="G607" s="181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54"/>
      <c r="B608" s="181"/>
      <c r="C608" s="181"/>
      <c r="D608" s="181"/>
      <c r="E608" s="181"/>
      <c r="F608" s="181"/>
      <c r="G608" s="181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54"/>
      <c r="B609" s="181"/>
      <c r="C609" s="181"/>
      <c r="D609" s="181"/>
      <c r="E609" s="181"/>
      <c r="F609" s="181"/>
      <c r="G609" s="181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54"/>
      <c r="B610" s="181"/>
      <c r="C610" s="181"/>
      <c r="D610" s="181"/>
      <c r="E610" s="181"/>
      <c r="F610" s="181"/>
      <c r="G610" s="181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54"/>
      <c r="B611" s="181"/>
      <c r="C611" s="181"/>
      <c r="D611" s="181"/>
      <c r="E611" s="181"/>
      <c r="F611" s="181"/>
      <c r="G611" s="181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54"/>
      <c r="B612" s="181"/>
      <c r="C612" s="181"/>
      <c r="D612" s="181"/>
      <c r="E612" s="181"/>
      <c r="F612" s="181"/>
      <c r="G612" s="181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54"/>
      <c r="B613" s="181"/>
      <c r="C613" s="181"/>
      <c r="D613" s="181"/>
      <c r="E613" s="181"/>
      <c r="F613" s="181"/>
      <c r="G613" s="181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54"/>
      <c r="B614" s="181"/>
      <c r="C614" s="181"/>
      <c r="D614" s="181"/>
      <c r="E614" s="181"/>
      <c r="F614" s="181"/>
      <c r="G614" s="181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54"/>
      <c r="B615" s="181"/>
      <c r="C615" s="181"/>
      <c r="D615" s="181"/>
      <c r="E615" s="181"/>
      <c r="F615" s="181"/>
      <c r="G615" s="181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54"/>
      <c r="B616" s="181"/>
      <c r="C616" s="181"/>
      <c r="D616" s="181"/>
      <c r="E616" s="181"/>
      <c r="F616" s="181"/>
      <c r="G616" s="181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54"/>
      <c r="B617" s="181"/>
      <c r="C617" s="181"/>
      <c r="D617" s="181"/>
      <c r="E617" s="181"/>
      <c r="F617" s="181"/>
      <c r="G617" s="181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54"/>
      <c r="B618" s="181"/>
      <c r="C618" s="181"/>
      <c r="D618" s="181"/>
      <c r="E618" s="181"/>
      <c r="F618" s="181"/>
      <c r="G618" s="181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54"/>
      <c r="B619" s="181"/>
      <c r="C619" s="181"/>
      <c r="D619" s="181"/>
      <c r="E619" s="181"/>
      <c r="F619" s="181"/>
      <c r="G619" s="181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54"/>
      <c r="B620" s="181"/>
      <c r="C620" s="181"/>
      <c r="D620" s="181"/>
      <c r="E620" s="181"/>
      <c r="F620" s="181"/>
      <c r="G620" s="181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54"/>
      <c r="B621" s="181"/>
      <c r="C621" s="181"/>
      <c r="D621" s="181"/>
      <c r="E621" s="181"/>
      <c r="F621" s="181"/>
      <c r="G621" s="181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54"/>
      <c r="B622" s="181"/>
      <c r="C622" s="181"/>
      <c r="D622" s="181"/>
      <c r="E622" s="181"/>
      <c r="F622" s="181"/>
      <c r="G622" s="181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54"/>
      <c r="B623" s="181"/>
      <c r="C623" s="181"/>
      <c r="D623" s="181"/>
      <c r="E623" s="181"/>
      <c r="F623" s="181"/>
      <c r="G623" s="181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54"/>
      <c r="B624" s="181"/>
      <c r="C624" s="181"/>
      <c r="D624" s="181"/>
      <c r="E624" s="181"/>
      <c r="F624" s="181"/>
      <c r="G624" s="181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54"/>
      <c r="B625" s="181"/>
      <c r="C625" s="181"/>
      <c r="D625" s="181"/>
      <c r="E625" s="181"/>
      <c r="F625" s="181"/>
      <c r="G625" s="181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54"/>
      <c r="B626" s="181"/>
      <c r="C626" s="181"/>
      <c r="D626" s="181"/>
      <c r="E626" s="181"/>
      <c r="F626" s="181"/>
      <c r="G626" s="181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54"/>
      <c r="B627" s="181"/>
      <c r="C627" s="181"/>
      <c r="D627" s="181"/>
      <c r="E627" s="181"/>
      <c r="F627" s="181"/>
      <c r="G627" s="181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54"/>
      <c r="B628" s="181"/>
      <c r="C628" s="181"/>
      <c r="D628" s="181"/>
      <c r="E628" s="181"/>
      <c r="F628" s="181"/>
      <c r="G628" s="181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54"/>
      <c r="B629" s="181"/>
      <c r="C629" s="181"/>
      <c r="D629" s="181"/>
      <c r="E629" s="181"/>
      <c r="F629" s="181"/>
      <c r="G629" s="181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54"/>
      <c r="B630" s="181"/>
      <c r="C630" s="181"/>
      <c r="D630" s="181"/>
      <c r="E630" s="181"/>
      <c r="F630" s="181"/>
      <c r="G630" s="181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54"/>
      <c r="B631" s="181"/>
      <c r="C631" s="181"/>
      <c r="D631" s="181"/>
      <c r="E631" s="181"/>
      <c r="F631" s="181"/>
      <c r="G631" s="181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54"/>
      <c r="B632" s="181"/>
      <c r="C632" s="181"/>
      <c r="D632" s="181"/>
      <c r="E632" s="181"/>
      <c r="F632" s="181"/>
      <c r="G632" s="181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54"/>
      <c r="B633" s="181"/>
      <c r="C633" s="181"/>
      <c r="D633" s="181"/>
      <c r="E633" s="181"/>
      <c r="F633" s="181"/>
      <c r="G633" s="181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54"/>
      <c r="B634" s="181"/>
      <c r="C634" s="181"/>
      <c r="D634" s="181"/>
      <c r="E634" s="181"/>
      <c r="F634" s="181"/>
      <c r="G634" s="181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54"/>
      <c r="B635" s="181"/>
      <c r="C635" s="181"/>
      <c r="D635" s="181"/>
      <c r="E635" s="181"/>
      <c r="F635" s="181"/>
      <c r="G635" s="181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54"/>
      <c r="B636" s="181"/>
      <c r="C636" s="181"/>
      <c r="D636" s="181"/>
      <c r="E636" s="181"/>
      <c r="F636" s="181"/>
      <c r="G636" s="181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54"/>
      <c r="B637" s="181"/>
      <c r="C637" s="181"/>
      <c r="D637" s="181"/>
      <c r="E637" s="181"/>
      <c r="F637" s="181"/>
      <c r="G637" s="181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54"/>
      <c r="B638" s="181"/>
      <c r="C638" s="181"/>
      <c r="D638" s="181"/>
      <c r="E638" s="181"/>
      <c r="F638" s="181"/>
      <c r="G638" s="181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54"/>
      <c r="B639" s="181"/>
      <c r="C639" s="181"/>
      <c r="D639" s="181"/>
      <c r="E639" s="181"/>
      <c r="F639" s="181"/>
      <c r="G639" s="181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54"/>
      <c r="B640" s="181"/>
      <c r="C640" s="181"/>
      <c r="D640" s="181"/>
      <c r="E640" s="181"/>
      <c r="F640" s="181"/>
      <c r="G640" s="181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54"/>
      <c r="B641" s="181"/>
      <c r="C641" s="181"/>
      <c r="D641" s="181"/>
      <c r="E641" s="181"/>
      <c r="F641" s="181"/>
      <c r="G641" s="181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54"/>
      <c r="B642" s="181"/>
      <c r="C642" s="181"/>
      <c r="D642" s="181"/>
      <c r="E642" s="181"/>
      <c r="F642" s="181"/>
      <c r="G642" s="181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54"/>
      <c r="B643" s="181"/>
      <c r="C643" s="181"/>
      <c r="D643" s="181"/>
      <c r="E643" s="181"/>
      <c r="F643" s="181"/>
      <c r="G643" s="181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54"/>
      <c r="B644" s="181"/>
      <c r="C644" s="181"/>
      <c r="D644" s="181"/>
      <c r="E644" s="181"/>
      <c r="F644" s="181"/>
      <c r="G644" s="181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54"/>
      <c r="B645" s="181"/>
      <c r="C645" s="181"/>
      <c r="D645" s="181"/>
      <c r="E645" s="181"/>
      <c r="F645" s="181"/>
      <c r="G645" s="181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54"/>
      <c r="B646" s="181"/>
      <c r="C646" s="181"/>
      <c r="D646" s="181"/>
      <c r="E646" s="181"/>
      <c r="F646" s="181"/>
      <c r="G646" s="181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54"/>
      <c r="B647" s="181"/>
      <c r="C647" s="181"/>
      <c r="D647" s="181"/>
      <c r="E647" s="181"/>
      <c r="F647" s="181"/>
      <c r="G647" s="181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54"/>
      <c r="B648" s="181"/>
      <c r="C648" s="181"/>
      <c r="D648" s="181"/>
      <c r="E648" s="181"/>
      <c r="F648" s="181"/>
      <c r="G648" s="181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54"/>
      <c r="B649" s="181"/>
      <c r="C649" s="181"/>
      <c r="D649" s="181"/>
      <c r="E649" s="181"/>
      <c r="F649" s="181"/>
      <c r="G649" s="181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54"/>
      <c r="B650" s="181"/>
      <c r="C650" s="181"/>
      <c r="D650" s="181"/>
      <c r="E650" s="181"/>
      <c r="F650" s="181"/>
      <c r="G650" s="181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54"/>
      <c r="B651" s="181"/>
      <c r="C651" s="181"/>
      <c r="D651" s="181"/>
      <c r="E651" s="181"/>
      <c r="F651" s="181"/>
      <c r="G651" s="181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54"/>
      <c r="B652" s="181"/>
      <c r="C652" s="181"/>
      <c r="D652" s="181"/>
      <c r="E652" s="181"/>
      <c r="F652" s="181"/>
      <c r="G652" s="181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54"/>
      <c r="B653" s="181"/>
      <c r="C653" s="181"/>
      <c r="D653" s="181"/>
      <c r="E653" s="181"/>
      <c r="F653" s="181"/>
      <c r="G653" s="181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54"/>
      <c r="B654" s="181"/>
      <c r="C654" s="181"/>
      <c r="D654" s="181"/>
      <c r="E654" s="181"/>
      <c r="F654" s="181"/>
      <c r="G654" s="181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54"/>
      <c r="B655" s="181"/>
      <c r="C655" s="181"/>
      <c r="D655" s="181"/>
      <c r="E655" s="181"/>
      <c r="F655" s="181"/>
      <c r="G655" s="181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54"/>
      <c r="B656" s="181"/>
      <c r="C656" s="181"/>
      <c r="D656" s="181"/>
      <c r="E656" s="181"/>
      <c r="F656" s="181"/>
      <c r="G656" s="181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54"/>
      <c r="B657" s="181"/>
      <c r="C657" s="181"/>
      <c r="D657" s="181"/>
      <c r="E657" s="181"/>
      <c r="F657" s="181"/>
      <c r="G657" s="181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54"/>
      <c r="B658" s="181"/>
      <c r="C658" s="181"/>
      <c r="D658" s="181"/>
      <c r="E658" s="181"/>
      <c r="F658" s="181"/>
      <c r="G658" s="181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54"/>
      <c r="B659" s="181"/>
      <c r="C659" s="181"/>
      <c r="D659" s="181"/>
      <c r="E659" s="181"/>
      <c r="F659" s="181"/>
      <c r="G659" s="181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54"/>
      <c r="B660" s="181"/>
      <c r="C660" s="181"/>
      <c r="D660" s="181"/>
      <c r="E660" s="181"/>
      <c r="F660" s="181"/>
      <c r="G660" s="181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54"/>
      <c r="B661" s="181"/>
      <c r="C661" s="181"/>
      <c r="D661" s="181"/>
      <c r="E661" s="181"/>
      <c r="F661" s="181"/>
      <c r="G661" s="181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54"/>
      <c r="B662" s="181"/>
      <c r="C662" s="181"/>
      <c r="D662" s="181"/>
      <c r="E662" s="181"/>
      <c r="F662" s="181"/>
      <c r="G662" s="181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54"/>
      <c r="B663" s="181"/>
      <c r="C663" s="181"/>
      <c r="D663" s="181"/>
      <c r="E663" s="181"/>
      <c r="F663" s="181"/>
      <c r="G663" s="181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54"/>
      <c r="B664" s="181"/>
      <c r="C664" s="181"/>
      <c r="D664" s="181"/>
      <c r="E664" s="181"/>
      <c r="F664" s="181"/>
      <c r="G664" s="181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54"/>
      <c r="B665" s="181"/>
      <c r="C665" s="181"/>
      <c r="D665" s="181"/>
      <c r="E665" s="181"/>
      <c r="F665" s="181"/>
      <c r="G665" s="181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54"/>
      <c r="B666" s="181"/>
      <c r="C666" s="181"/>
      <c r="D666" s="181"/>
      <c r="E666" s="181"/>
      <c r="F666" s="181"/>
      <c r="G666" s="181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54"/>
      <c r="B667" s="181"/>
      <c r="C667" s="181"/>
      <c r="D667" s="181"/>
      <c r="E667" s="181"/>
      <c r="F667" s="181"/>
      <c r="G667" s="181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54"/>
      <c r="B668" s="181"/>
      <c r="C668" s="181"/>
      <c r="D668" s="181"/>
      <c r="E668" s="181"/>
      <c r="F668" s="181"/>
      <c r="G668" s="181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54"/>
      <c r="B669" s="181"/>
      <c r="C669" s="181"/>
      <c r="D669" s="181"/>
      <c r="E669" s="181"/>
      <c r="F669" s="181"/>
      <c r="G669" s="181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54"/>
      <c r="B670" s="181"/>
      <c r="C670" s="181"/>
      <c r="D670" s="181"/>
      <c r="E670" s="181"/>
      <c r="F670" s="181"/>
      <c r="G670" s="181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54"/>
      <c r="B671" s="181"/>
      <c r="C671" s="181"/>
      <c r="D671" s="181"/>
      <c r="E671" s="181"/>
      <c r="F671" s="181"/>
      <c r="G671" s="181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54"/>
      <c r="B672" s="181"/>
      <c r="C672" s="181"/>
      <c r="D672" s="181"/>
      <c r="E672" s="181"/>
      <c r="F672" s="181"/>
      <c r="G672" s="181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54"/>
      <c r="B673" s="181"/>
      <c r="C673" s="181"/>
      <c r="D673" s="181"/>
      <c r="E673" s="181"/>
      <c r="F673" s="181"/>
      <c r="G673" s="181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54"/>
      <c r="B674" s="181"/>
      <c r="C674" s="181"/>
      <c r="D674" s="181"/>
      <c r="E674" s="181"/>
      <c r="F674" s="181"/>
      <c r="G674" s="181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54"/>
      <c r="B675" s="181"/>
      <c r="C675" s="181"/>
      <c r="D675" s="181"/>
      <c r="E675" s="181"/>
      <c r="F675" s="181"/>
      <c r="G675" s="181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54"/>
      <c r="B676" s="181"/>
      <c r="C676" s="181"/>
      <c r="D676" s="181"/>
      <c r="E676" s="181"/>
      <c r="F676" s="181"/>
      <c r="G676" s="181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54"/>
      <c r="B677" s="181"/>
      <c r="C677" s="181"/>
      <c r="D677" s="181"/>
      <c r="E677" s="181"/>
      <c r="F677" s="181"/>
      <c r="G677" s="181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54"/>
      <c r="B678" s="181"/>
      <c r="C678" s="181"/>
      <c r="D678" s="181"/>
      <c r="E678" s="181"/>
      <c r="F678" s="181"/>
      <c r="G678" s="181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54"/>
      <c r="B679" s="181"/>
      <c r="C679" s="181"/>
      <c r="D679" s="181"/>
      <c r="E679" s="181"/>
      <c r="F679" s="181"/>
      <c r="G679" s="181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54"/>
      <c r="B680" s="181"/>
      <c r="C680" s="181"/>
      <c r="D680" s="181"/>
      <c r="E680" s="181"/>
      <c r="F680" s="181"/>
      <c r="G680" s="181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54"/>
      <c r="B681" s="181"/>
      <c r="C681" s="181"/>
      <c r="D681" s="181"/>
      <c r="E681" s="181"/>
      <c r="F681" s="181"/>
      <c r="G681" s="181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54"/>
      <c r="B682" s="181"/>
      <c r="C682" s="181"/>
      <c r="D682" s="181"/>
      <c r="E682" s="181"/>
      <c r="F682" s="181"/>
      <c r="G682" s="181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54"/>
      <c r="B683" s="181"/>
      <c r="C683" s="181"/>
      <c r="D683" s="181"/>
      <c r="E683" s="181"/>
      <c r="F683" s="181"/>
      <c r="G683" s="181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54"/>
      <c r="B684" s="181"/>
      <c r="C684" s="181"/>
      <c r="D684" s="181"/>
      <c r="E684" s="181"/>
      <c r="F684" s="181"/>
      <c r="G684" s="181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54"/>
      <c r="B685" s="181"/>
      <c r="C685" s="181"/>
      <c r="D685" s="181"/>
      <c r="E685" s="181"/>
      <c r="F685" s="181"/>
      <c r="G685" s="181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54"/>
      <c r="B686" s="181"/>
      <c r="C686" s="181"/>
      <c r="D686" s="181"/>
      <c r="E686" s="181"/>
      <c r="F686" s="181"/>
      <c r="G686" s="181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54"/>
      <c r="B687" s="181"/>
      <c r="C687" s="181"/>
      <c r="D687" s="181"/>
      <c r="E687" s="181"/>
      <c r="F687" s="181"/>
      <c r="G687" s="181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54"/>
      <c r="B688" s="181"/>
      <c r="C688" s="181"/>
      <c r="D688" s="181"/>
      <c r="E688" s="181"/>
      <c r="F688" s="181"/>
      <c r="G688" s="181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54"/>
      <c r="B689" s="181"/>
      <c r="C689" s="181"/>
      <c r="D689" s="181"/>
      <c r="E689" s="181"/>
      <c r="F689" s="181"/>
      <c r="G689" s="181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54"/>
      <c r="B690" s="181"/>
      <c r="C690" s="181"/>
      <c r="D690" s="181"/>
      <c r="E690" s="181"/>
      <c r="F690" s="181"/>
      <c r="G690" s="181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54"/>
      <c r="B691" s="181"/>
      <c r="C691" s="181"/>
      <c r="D691" s="181"/>
      <c r="E691" s="181"/>
      <c r="F691" s="181"/>
      <c r="G691" s="181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54"/>
      <c r="B692" s="181"/>
      <c r="C692" s="181"/>
      <c r="D692" s="181"/>
      <c r="E692" s="181"/>
      <c r="F692" s="181"/>
      <c r="G692" s="181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54"/>
      <c r="B693" s="181"/>
      <c r="C693" s="181"/>
      <c r="D693" s="181"/>
      <c r="E693" s="181"/>
      <c r="F693" s="181"/>
      <c r="G693" s="181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54"/>
      <c r="B694" s="181"/>
      <c r="C694" s="181"/>
      <c r="D694" s="181"/>
      <c r="E694" s="181"/>
      <c r="F694" s="181"/>
      <c r="G694" s="181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54"/>
      <c r="B695" s="181"/>
      <c r="C695" s="181"/>
      <c r="D695" s="181"/>
      <c r="E695" s="181"/>
      <c r="F695" s="181"/>
      <c r="G695" s="181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54"/>
      <c r="B696" s="181"/>
      <c r="C696" s="181"/>
      <c r="D696" s="181"/>
      <c r="E696" s="181"/>
      <c r="F696" s="181"/>
      <c r="G696" s="181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54"/>
      <c r="B697" s="181"/>
      <c r="C697" s="181"/>
      <c r="D697" s="181"/>
      <c r="E697" s="181"/>
      <c r="F697" s="181"/>
      <c r="G697" s="181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54"/>
      <c r="B698" s="181"/>
      <c r="C698" s="181"/>
      <c r="D698" s="181"/>
      <c r="E698" s="181"/>
      <c r="F698" s="181"/>
      <c r="G698" s="181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54"/>
      <c r="B699" s="181"/>
      <c r="C699" s="181"/>
      <c r="D699" s="181"/>
      <c r="E699" s="181"/>
      <c r="F699" s="181"/>
      <c r="G699" s="181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54"/>
      <c r="B700" s="181"/>
      <c r="C700" s="181"/>
      <c r="D700" s="181"/>
      <c r="E700" s="181"/>
      <c r="F700" s="181"/>
      <c r="G700" s="181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54"/>
      <c r="B701" s="181"/>
      <c r="C701" s="181"/>
      <c r="D701" s="181"/>
      <c r="E701" s="181"/>
      <c r="F701" s="181"/>
      <c r="G701" s="181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54"/>
      <c r="B702" s="181"/>
      <c r="C702" s="181"/>
      <c r="D702" s="181"/>
      <c r="E702" s="181"/>
      <c r="F702" s="181"/>
      <c r="G702" s="181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54"/>
      <c r="B703" s="181"/>
      <c r="C703" s="181"/>
      <c r="D703" s="181"/>
      <c r="E703" s="181"/>
      <c r="F703" s="181"/>
      <c r="G703" s="181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54"/>
      <c r="B704" s="181"/>
      <c r="C704" s="181"/>
      <c r="D704" s="181"/>
      <c r="E704" s="181"/>
      <c r="F704" s="181"/>
      <c r="G704" s="181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54"/>
      <c r="B705" s="181"/>
      <c r="C705" s="181"/>
      <c r="D705" s="181"/>
      <c r="E705" s="181"/>
      <c r="F705" s="181"/>
      <c r="G705" s="181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54"/>
      <c r="B706" s="181"/>
      <c r="C706" s="181"/>
      <c r="D706" s="181"/>
      <c r="E706" s="181"/>
      <c r="F706" s="181"/>
      <c r="G706" s="181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54"/>
      <c r="B707" s="181"/>
      <c r="C707" s="181"/>
      <c r="D707" s="181"/>
      <c r="E707" s="181"/>
      <c r="F707" s="181"/>
      <c r="G707" s="181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54"/>
      <c r="B708" s="181"/>
      <c r="C708" s="181"/>
      <c r="D708" s="181"/>
      <c r="E708" s="181"/>
      <c r="F708" s="181"/>
      <c r="G708" s="181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54"/>
      <c r="B709" s="181"/>
      <c r="C709" s="181"/>
      <c r="D709" s="181"/>
      <c r="E709" s="181"/>
      <c r="F709" s="181"/>
      <c r="G709" s="181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54"/>
      <c r="B710" s="181"/>
      <c r="C710" s="181"/>
      <c r="D710" s="181"/>
      <c r="E710" s="181"/>
      <c r="F710" s="181"/>
      <c r="G710" s="181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54"/>
      <c r="B711" s="181"/>
      <c r="C711" s="181"/>
      <c r="D711" s="181"/>
      <c r="E711" s="181"/>
      <c r="F711" s="181"/>
      <c r="G711" s="181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54"/>
      <c r="B712" s="181"/>
      <c r="C712" s="181"/>
      <c r="D712" s="181"/>
      <c r="E712" s="181"/>
      <c r="F712" s="181"/>
      <c r="G712" s="181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54"/>
      <c r="B713" s="181"/>
      <c r="C713" s="181"/>
      <c r="D713" s="181"/>
      <c r="E713" s="181"/>
      <c r="F713" s="181"/>
      <c r="G713" s="181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54"/>
      <c r="B714" s="181"/>
      <c r="C714" s="181"/>
      <c r="D714" s="181"/>
      <c r="E714" s="181"/>
      <c r="F714" s="181"/>
      <c r="G714" s="181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54"/>
      <c r="B715" s="181"/>
      <c r="C715" s="181"/>
      <c r="D715" s="181"/>
      <c r="E715" s="181"/>
      <c r="F715" s="181"/>
      <c r="G715" s="181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54"/>
      <c r="B716" s="181"/>
      <c r="C716" s="181"/>
      <c r="D716" s="181"/>
      <c r="E716" s="181"/>
      <c r="F716" s="181"/>
      <c r="G716" s="181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54"/>
      <c r="B717" s="181"/>
      <c r="C717" s="181"/>
      <c r="D717" s="181"/>
      <c r="E717" s="181"/>
      <c r="F717" s="181"/>
      <c r="G717" s="181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54"/>
      <c r="B718" s="181"/>
      <c r="C718" s="181"/>
      <c r="D718" s="181"/>
      <c r="E718" s="181"/>
      <c r="F718" s="181"/>
      <c r="G718" s="181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54"/>
      <c r="B719" s="181"/>
      <c r="C719" s="181"/>
      <c r="D719" s="181"/>
      <c r="E719" s="181"/>
      <c r="F719" s="181"/>
      <c r="G719" s="181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54"/>
      <c r="B720" s="181"/>
      <c r="C720" s="181"/>
      <c r="D720" s="181"/>
      <c r="E720" s="181"/>
      <c r="F720" s="181"/>
      <c r="G720" s="181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54"/>
      <c r="B721" s="181"/>
      <c r="C721" s="181"/>
      <c r="D721" s="181"/>
      <c r="E721" s="181"/>
      <c r="F721" s="181"/>
      <c r="G721" s="181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54"/>
      <c r="B722" s="181"/>
      <c r="C722" s="181"/>
      <c r="D722" s="181"/>
      <c r="E722" s="181"/>
      <c r="F722" s="181"/>
      <c r="G722" s="181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54"/>
      <c r="B723" s="181"/>
      <c r="C723" s="181"/>
      <c r="D723" s="181"/>
      <c r="E723" s="181"/>
      <c r="F723" s="181"/>
      <c r="G723" s="181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54"/>
      <c r="B724" s="181"/>
      <c r="C724" s="181"/>
      <c r="D724" s="181"/>
      <c r="E724" s="181"/>
      <c r="F724" s="181"/>
      <c r="G724" s="181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54"/>
      <c r="B725" s="181"/>
      <c r="C725" s="181"/>
      <c r="D725" s="181"/>
      <c r="E725" s="181"/>
      <c r="F725" s="181"/>
      <c r="G725" s="181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54"/>
      <c r="B726" s="181"/>
      <c r="C726" s="181"/>
      <c r="D726" s="181"/>
      <c r="E726" s="181"/>
      <c r="F726" s="181"/>
      <c r="G726" s="181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54"/>
      <c r="B727" s="181"/>
      <c r="C727" s="181"/>
      <c r="D727" s="181"/>
      <c r="E727" s="181"/>
      <c r="F727" s="181"/>
      <c r="G727" s="181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54"/>
      <c r="B728" s="181"/>
      <c r="C728" s="181"/>
      <c r="D728" s="181"/>
      <c r="E728" s="181"/>
      <c r="F728" s="181"/>
      <c r="G728" s="181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54"/>
      <c r="B729" s="181"/>
      <c r="C729" s="181"/>
      <c r="D729" s="181"/>
      <c r="E729" s="181"/>
      <c r="F729" s="181"/>
      <c r="G729" s="181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54"/>
      <c r="B730" s="181"/>
      <c r="C730" s="181"/>
      <c r="D730" s="181"/>
      <c r="E730" s="181"/>
      <c r="F730" s="181"/>
      <c r="G730" s="181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54"/>
      <c r="B731" s="181"/>
      <c r="C731" s="181"/>
      <c r="D731" s="181"/>
      <c r="E731" s="181"/>
      <c r="F731" s="181"/>
      <c r="G731" s="181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54"/>
      <c r="B732" s="181"/>
      <c r="C732" s="181"/>
      <c r="D732" s="181"/>
      <c r="E732" s="181"/>
      <c r="F732" s="181"/>
      <c r="G732" s="181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54"/>
      <c r="B733" s="181"/>
      <c r="C733" s="181"/>
      <c r="D733" s="181"/>
      <c r="E733" s="181"/>
      <c r="F733" s="181"/>
      <c r="G733" s="181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54"/>
      <c r="B734" s="181"/>
      <c r="C734" s="181"/>
      <c r="D734" s="181"/>
      <c r="E734" s="181"/>
      <c r="F734" s="181"/>
      <c r="G734" s="181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54"/>
      <c r="B735" s="181"/>
      <c r="C735" s="181"/>
      <c r="D735" s="181"/>
      <c r="E735" s="181"/>
      <c r="F735" s="181"/>
      <c r="G735" s="181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54"/>
      <c r="B736" s="181"/>
      <c r="C736" s="181"/>
      <c r="D736" s="181"/>
      <c r="E736" s="181"/>
      <c r="F736" s="181"/>
      <c r="G736" s="181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54"/>
      <c r="B737" s="181"/>
      <c r="C737" s="181"/>
      <c r="D737" s="181"/>
      <c r="E737" s="181"/>
      <c r="F737" s="181"/>
      <c r="G737" s="181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54"/>
      <c r="B738" s="181"/>
      <c r="C738" s="181"/>
      <c r="D738" s="181"/>
      <c r="E738" s="181"/>
      <c r="F738" s="181"/>
      <c r="G738" s="181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54"/>
      <c r="B739" s="181"/>
      <c r="C739" s="181"/>
      <c r="D739" s="181"/>
      <c r="E739" s="181"/>
      <c r="F739" s="181"/>
      <c r="G739" s="181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54"/>
      <c r="B740" s="181"/>
      <c r="C740" s="181"/>
      <c r="D740" s="181"/>
      <c r="E740" s="181"/>
      <c r="F740" s="181"/>
      <c r="G740" s="181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54"/>
      <c r="B741" s="181"/>
      <c r="C741" s="181"/>
      <c r="D741" s="181"/>
      <c r="E741" s="181"/>
      <c r="F741" s="181"/>
      <c r="G741" s="181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54"/>
      <c r="B742" s="181"/>
      <c r="C742" s="181"/>
      <c r="D742" s="181"/>
      <c r="E742" s="181"/>
      <c r="F742" s="181"/>
      <c r="G742" s="181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54"/>
      <c r="B743" s="181"/>
      <c r="C743" s="181"/>
      <c r="D743" s="181"/>
      <c r="E743" s="181"/>
      <c r="F743" s="181"/>
      <c r="G743" s="181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54"/>
      <c r="B744" s="181"/>
      <c r="C744" s="181"/>
      <c r="D744" s="181"/>
      <c r="E744" s="181"/>
      <c r="F744" s="181"/>
      <c r="G744" s="181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54"/>
      <c r="B745" s="181"/>
      <c r="C745" s="181"/>
      <c r="D745" s="181"/>
      <c r="E745" s="181"/>
      <c r="F745" s="181"/>
      <c r="G745" s="181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54"/>
      <c r="B746" s="181"/>
      <c r="C746" s="181"/>
      <c r="D746" s="181"/>
      <c r="E746" s="181"/>
      <c r="F746" s="181"/>
      <c r="G746" s="181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54"/>
      <c r="B747" s="181"/>
      <c r="C747" s="181"/>
      <c r="D747" s="181"/>
      <c r="E747" s="181"/>
      <c r="F747" s="181"/>
      <c r="G747" s="181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54"/>
      <c r="B748" s="181"/>
      <c r="C748" s="181"/>
      <c r="D748" s="181"/>
      <c r="E748" s="181"/>
      <c r="F748" s="181"/>
      <c r="G748" s="181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54"/>
      <c r="B749" s="181"/>
      <c r="C749" s="181"/>
      <c r="D749" s="181"/>
      <c r="E749" s="181"/>
      <c r="F749" s="181"/>
      <c r="G749" s="181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54"/>
      <c r="B750" s="181"/>
      <c r="C750" s="181"/>
      <c r="D750" s="181"/>
      <c r="E750" s="181"/>
      <c r="F750" s="181"/>
      <c r="G750" s="181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54"/>
      <c r="B751" s="181"/>
      <c r="C751" s="181"/>
      <c r="D751" s="181"/>
      <c r="E751" s="181"/>
      <c r="F751" s="181"/>
      <c r="G751" s="181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54"/>
      <c r="B752" s="181"/>
      <c r="C752" s="181"/>
      <c r="D752" s="181"/>
      <c r="E752" s="181"/>
      <c r="F752" s="181"/>
      <c r="G752" s="181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54"/>
      <c r="B753" s="181"/>
      <c r="C753" s="181"/>
      <c r="D753" s="181"/>
      <c r="E753" s="181"/>
      <c r="F753" s="181"/>
      <c r="G753" s="181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54"/>
      <c r="B754" s="181"/>
      <c r="C754" s="181"/>
      <c r="D754" s="181"/>
      <c r="E754" s="181"/>
      <c r="F754" s="181"/>
      <c r="G754" s="181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54"/>
      <c r="B755" s="181"/>
      <c r="C755" s="181"/>
      <c r="D755" s="181"/>
      <c r="E755" s="181"/>
      <c r="F755" s="181"/>
      <c r="G755" s="181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54"/>
      <c r="B756" s="181"/>
      <c r="C756" s="181"/>
      <c r="D756" s="181"/>
      <c r="E756" s="181"/>
      <c r="F756" s="181"/>
      <c r="G756" s="181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54"/>
      <c r="B757" s="181"/>
      <c r="C757" s="181"/>
      <c r="D757" s="181"/>
      <c r="E757" s="181"/>
      <c r="F757" s="181"/>
      <c r="G757" s="181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54"/>
      <c r="B758" s="181"/>
      <c r="C758" s="181"/>
      <c r="D758" s="181"/>
      <c r="E758" s="181"/>
      <c r="F758" s="181"/>
      <c r="G758" s="181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54"/>
      <c r="B759" s="181"/>
      <c r="C759" s="181"/>
      <c r="D759" s="181"/>
      <c r="E759" s="181"/>
      <c r="F759" s="181"/>
      <c r="G759" s="181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54"/>
      <c r="B760" s="181"/>
      <c r="C760" s="181"/>
      <c r="D760" s="181"/>
      <c r="E760" s="181"/>
      <c r="F760" s="181"/>
      <c r="G760" s="181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54"/>
      <c r="B761" s="181"/>
      <c r="C761" s="181"/>
      <c r="D761" s="181"/>
      <c r="E761" s="181"/>
      <c r="F761" s="181"/>
      <c r="G761" s="181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54"/>
      <c r="B762" s="181"/>
      <c r="C762" s="181"/>
      <c r="D762" s="181"/>
      <c r="E762" s="181"/>
      <c r="F762" s="181"/>
      <c r="G762" s="181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54"/>
      <c r="B763" s="181"/>
      <c r="C763" s="181"/>
      <c r="D763" s="181"/>
      <c r="E763" s="181"/>
      <c r="F763" s="181"/>
      <c r="G763" s="181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54"/>
      <c r="B764" s="181"/>
      <c r="C764" s="181"/>
      <c r="D764" s="181"/>
      <c r="E764" s="181"/>
      <c r="F764" s="181"/>
      <c r="G764" s="181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54"/>
      <c r="B765" s="181"/>
      <c r="C765" s="181"/>
      <c r="D765" s="181"/>
      <c r="E765" s="181"/>
      <c r="F765" s="181"/>
      <c r="G765" s="181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54"/>
      <c r="B766" s="181"/>
      <c r="C766" s="181"/>
      <c r="D766" s="181"/>
      <c r="E766" s="181"/>
      <c r="F766" s="181"/>
      <c r="G766" s="181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54"/>
      <c r="B767" s="181"/>
      <c r="C767" s="181"/>
      <c r="D767" s="181"/>
      <c r="E767" s="181"/>
      <c r="F767" s="181"/>
      <c r="G767" s="181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54"/>
      <c r="B768" s="181"/>
      <c r="C768" s="181"/>
      <c r="D768" s="181"/>
      <c r="E768" s="181"/>
      <c r="F768" s="181"/>
      <c r="G768" s="181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54"/>
      <c r="B769" s="181"/>
      <c r="C769" s="181"/>
      <c r="D769" s="181"/>
      <c r="E769" s="181"/>
      <c r="F769" s="181"/>
      <c r="G769" s="181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54"/>
      <c r="B770" s="181"/>
      <c r="C770" s="181"/>
      <c r="D770" s="181"/>
      <c r="E770" s="181"/>
      <c r="F770" s="181"/>
      <c r="G770" s="181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54"/>
      <c r="B771" s="181"/>
      <c r="C771" s="181"/>
      <c r="D771" s="181"/>
      <c r="E771" s="181"/>
      <c r="F771" s="181"/>
      <c r="G771" s="181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54"/>
      <c r="B772" s="181"/>
      <c r="C772" s="181"/>
      <c r="D772" s="181"/>
      <c r="E772" s="181"/>
      <c r="F772" s="181"/>
      <c r="G772" s="181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54"/>
      <c r="B773" s="181"/>
      <c r="C773" s="181"/>
      <c r="D773" s="181"/>
      <c r="E773" s="181"/>
      <c r="F773" s="181"/>
      <c r="G773" s="181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54"/>
      <c r="B774" s="181"/>
      <c r="C774" s="181"/>
      <c r="D774" s="181"/>
      <c r="E774" s="181"/>
      <c r="F774" s="181"/>
      <c r="G774" s="181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54"/>
      <c r="B775" s="181"/>
      <c r="C775" s="181"/>
      <c r="D775" s="181"/>
      <c r="E775" s="181"/>
      <c r="F775" s="181"/>
      <c r="G775" s="181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54"/>
      <c r="B776" s="181"/>
      <c r="C776" s="181"/>
      <c r="D776" s="181"/>
      <c r="E776" s="181"/>
      <c r="F776" s="181"/>
      <c r="G776" s="181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54"/>
      <c r="B777" s="181"/>
      <c r="C777" s="181"/>
      <c r="D777" s="181"/>
      <c r="E777" s="181"/>
      <c r="F777" s="181"/>
      <c r="G777" s="181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54"/>
      <c r="B778" s="181"/>
      <c r="C778" s="181"/>
      <c r="D778" s="181"/>
      <c r="E778" s="181"/>
      <c r="F778" s="181"/>
      <c r="G778" s="181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54"/>
      <c r="B779" s="181"/>
      <c r="C779" s="181"/>
      <c r="D779" s="181"/>
      <c r="E779" s="181"/>
      <c r="F779" s="181"/>
      <c r="G779" s="181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54"/>
      <c r="B780" s="181"/>
      <c r="C780" s="181"/>
      <c r="D780" s="181"/>
      <c r="E780" s="181"/>
      <c r="F780" s="181"/>
      <c r="G780" s="181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54"/>
      <c r="B781" s="181"/>
      <c r="C781" s="181"/>
      <c r="D781" s="181"/>
      <c r="E781" s="181"/>
      <c r="F781" s="181"/>
      <c r="G781" s="181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54"/>
      <c r="B782" s="181"/>
      <c r="C782" s="181"/>
      <c r="D782" s="181"/>
      <c r="E782" s="181"/>
      <c r="F782" s="181"/>
      <c r="G782" s="181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54"/>
      <c r="B783" s="181"/>
      <c r="C783" s="181"/>
      <c r="D783" s="181"/>
      <c r="E783" s="181"/>
      <c r="F783" s="181"/>
      <c r="G783" s="181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54"/>
      <c r="B784" s="181"/>
      <c r="C784" s="181"/>
      <c r="D784" s="181"/>
      <c r="E784" s="181"/>
      <c r="F784" s="181"/>
      <c r="G784" s="181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54"/>
      <c r="B785" s="181"/>
      <c r="C785" s="181"/>
      <c r="D785" s="181"/>
      <c r="E785" s="181"/>
      <c r="F785" s="181"/>
      <c r="G785" s="181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54"/>
      <c r="B786" s="181"/>
      <c r="C786" s="181"/>
      <c r="D786" s="181"/>
      <c r="E786" s="181"/>
      <c r="F786" s="181"/>
      <c r="G786" s="181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54"/>
      <c r="B787" s="181"/>
      <c r="C787" s="181"/>
      <c r="D787" s="181"/>
      <c r="E787" s="181"/>
      <c r="F787" s="181"/>
      <c r="G787" s="181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54"/>
      <c r="B788" s="181"/>
      <c r="C788" s="181"/>
      <c r="D788" s="181"/>
      <c r="E788" s="181"/>
      <c r="F788" s="181"/>
      <c r="G788" s="181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54"/>
      <c r="B789" s="181"/>
      <c r="C789" s="181"/>
      <c r="D789" s="181"/>
      <c r="E789" s="181"/>
      <c r="F789" s="181"/>
      <c r="G789" s="181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54"/>
      <c r="B790" s="181"/>
      <c r="C790" s="181"/>
      <c r="D790" s="181"/>
      <c r="E790" s="181"/>
      <c r="F790" s="181"/>
      <c r="G790" s="181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54"/>
      <c r="B791" s="181"/>
      <c r="C791" s="181"/>
      <c r="D791" s="181"/>
      <c r="E791" s="181"/>
      <c r="F791" s="181"/>
      <c r="G791" s="181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54"/>
      <c r="B792" s="181"/>
      <c r="C792" s="181"/>
      <c r="D792" s="181"/>
      <c r="E792" s="181"/>
      <c r="F792" s="181"/>
      <c r="G792" s="181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54"/>
      <c r="B793" s="181"/>
      <c r="C793" s="181"/>
      <c r="D793" s="181"/>
      <c r="E793" s="181"/>
      <c r="F793" s="181"/>
      <c r="G793" s="181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54"/>
      <c r="B794" s="181"/>
      <c r="C794" s="181"/>
      <c r="D794" s="181"/>
      <c r="E794" s="181"/>
      <c r="F794" s="181"/>
      <c r="G794" s="181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54"/>
      <c r="B795" s="181"/>
      <c r="C795" s="181"/>
      <c r="D795" s="181"/>
      <c r="E795" s="181"/>
      <c r="F795" s="181"/>
      <c r="G795" s="181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54"/>
      <c r="B796" s="181"/>
      <c r="C796" s="181"/>
      <c r="D796" s="181"/>
      <c r="E796" s="181"/>
      <c r="F796" s="181"/>
      <c r="G796" s="181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54"/>
      <c r="B797" s="181"/>
      <c r="C797" s="181"/>
      <c r="D797" s="181"/>
      <c r="E797" s="181"/>
      <c r="F797" s="181"/>
      <c r="G797" s="181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54"/>
      <c r="B798" s="181"/>
      <c r="C798" s="181"/>
      <c r="D798" s="181"/>
      <c r="E798" s="181"/>
      <c r="F798" s="181"/>
      <c r="G798" s="181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54"/>
      <c r="B799" s="181"/>
      <c r="C799" s="181"/>
      <c r="D799" s="181"/>
      <c r="E799" s="181"/>
      <c r="F799" s="181"/>
      <c r="G799" s="181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54"/>
      <c r="B800" s="181"/>
      <c r="C800" s="181"/>
      <c r="D800" s="181"/>
      <c r="E800" s="181"/>
      <c r="F800" s="181"/>
      <c r="G800" s="181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54"/>
      <c r="B801" s="181"/>
      <c r="C801" s="181"/>
      <c r="D801" s="181"/>
      <c r="E801" s="181"/>
      <c r="F801" s="181"/>
      <c r="G801" s="181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54"/>
      <c r="B802" s="181"/>
      <c r="C802" s="181"/>
      <c r="D802" s="181"/>
      <c r="E802" s="181"/>
      <c r="F802" s="181"/>
      <c r="G802" s="181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54"/>
      <c r="B803" s="181"/>
      <c r="C803" s="181"/>
      <c r="D803" s="181"/>
      <c r="E803" s="181"/>
      <c r="F803" s="181"/>
      <c r="G803" s="181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54"/>
      <c r="B804" s="181"/>
      <c r="C804" s="181"/>
      <c r="D804" s="181"/>
      <c r="E804" s="181"/>
      <c r="F804" s="181"/>
      <c r="G804" s="181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54"/>
      <c r="B805" s="181"/>
      <c r="C805" s="181"/>
      <c r="D805" s="181"/>
      <c r="E805" s="181"/>
      <c r="F805" s="181"/>
      <c r="G805" s="181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54"/>
      <c r="B806" s="181"/>
      <c r="C806" s="181"/>
      <c r="D806" s="181"/>
      <c r="E806" s="181"/>
      <c r="F806" s="181"/>
      <c r="G806" s="181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54"/>
      <c r="B807" s="181"/>
      <c r="C807" s="181"/>
      <c r="D807" s="181"/>
      <c r="E807" s="181"/>
      <c r="F807" s="181"/>
      <c r="G807" s="181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54"/>
      <c r="B808" s="181"/>
      <c r="C808" s="181"/>
      <c r="D808" s="181"/>
      <c r="E808" s="181"/>
      <c r="F808" s="181"/>
      <c r="G808" s="181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54"/>
      <c r="B809" s="181"/>
      <c r="C809" s="181"/>
      <c r="D809" s="181"/>
      <c r="E809" s="181"/>
      <c r="F809" s="181"/>
      <c r="G809" s="181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54"/>
      <c r="B810" s="181"/>
      <c r="C810" s="181"/>
      <c r="D810" s="181"/>
      <c r="E810" s="181"/>
      <c r="F810" s="181"/>
      <c r="G810" s="181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54"/>
      <c r="B811" s="181"/>
      <c r="C811" s="181"/>
      <c r="D811" s="181"/>
      <c r="E811" s="181"/>
      <c r="F811" s="181"/>
      <c r="G811" s="181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54"/>
      <c r="B812" s="181"/>
      <c r="C812" s="181"/>
      <c r="D812" s="181"/>
      <c r="E812" s="181"/>
      <c r="F812" s="181"/>
      <c r="G812" s="181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54"/>
      <c r="B813" s="181"/>
      <c r="C813" s="181"/>
      <c r="D813" s="181"/>
      <c r="E813" s="181"/>
      <c r="F813" s="181"/>
      <c r="G813" s="181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54"/>
      <c r="B814" s="181"/>
      <c r="C814" s="181"/>
      <c r="D814" s="181"/>
      <c r="E814" s="181"/>
      <c r="F814" s="181"/>
      <c r="G814" s="181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54"/>
      <c r="B815" s="181"/>
      <c r="C815" s="181"/>
      <c r="D815" s="181"/>
      <c r="E815" s="181"/>
      <c r="F815" s="181"/>
      <c r="G815" s="181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54"/>
      <c r="B816" s="181"/>
      <c r="C816" s="181"/>
      <c r="D816" s="181"/>
      <c r="E816" s="181"/>
      <c r="F816" s="181"/>
      <c r="G816" s="181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54"/>
      <c r="B817" s="181"/>
      <c r="C817" s="181"/>
      <c r="D817" s="181"/>
      <c r="E817" s="181"/>
      <c r="F817" s="181"/>
      <c r="G817" s="181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54"/>
      <c r="B818" s="181"/>
      <c r="C818" s="181"/>
      <c r="D818" s="181"/>
      <c r="E818" s="181"/>
      <c r="F818" s="181"/>
      <c r="G818" s="181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54"/>
      <c r="B819" s="181"/>
      <c r="C819" s="181"/>
      <c r="D819" s="181"/>
      <c r="E819" s="181"/>
      <c r="F819" s="181"/>
      <c r="G819" s="181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54"/>
      <c r="B820" s="181"/>
      <c r="C820" s="181"/>
      <c r="D820" s="181"/>
      <c r="E820" s="181"/>
      <c r="F820" s="181"/>
      <c r="G820" s="181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54"/>
      <c r="B821" s="181"/>
      <c r="C821" s="181"/>
      <c r="D821" s="181"/>
      <c r="E821" s="181"/>
      <c r="F821" s="181"/>
      <c r="G821" s="181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54"/>
      <c r="B822" s="181"/>
      <c r="C822" s="181"/>
      <c r="D822" s="181"/>
      <c r="E822" s="181"/>
      <c r="F822" s="181"/>
      <c r="G822" s="181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54"/>
      <c r="B823" s="181"/>
      <c r="C823" s="181"/>
      <c r="D823" s="181"/>
      <c r="E823" s="181"/>
      <c r="F823" s="181"/>
      <c r="G823" s="181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54"/>
      <c r="B824" s="181"/>
      <c r="C824" s="181"/>
      <c r="D824" s="181"/>
      <c r="E824" s="181"/>
      <c r="F824" s="181"/>
      <c r="G824" s="181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54"/>
      <c r="B825" s="181"/>
      <c r="C825" s="181"/>
      <c r="D825" s="181"/>
      <c r="E825" s="181"/>
      <c r="F825" s="181"/>
      <c r="G825" s="181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54"/>
      <c r="B826" s="181"/>
      <c r="C826" s="181"/>
      <c r="D826" s="181"/>
      <c r="E826" s="181"/>
      <c r="F826" s="181"/>
      <c r="G826" s="181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54"/>
      <c r="B827" s="181"/>
      <c r="C827" s="181"/>
      <c r="D827" s="181"/>
      <c r="E827" s="181"/>
      <c r="F827" s="181"/>
      <c r="G827" s="181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54"/>
      <c r="B828" s="181"/>
      <c r="C828" s="181"/>
      <c r="D828" s="181"/>
      <c r="E828" s="181"/>
      <c r="F828" s="181"/>
      <c r="G828" s="181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54"/>
      <c r="B829" s="181"/>
      <c r="C829" s="181"/>
      <c r="D829" s="181"/>
      <c r="E829" s="181"/>
      <c r="F829" s="181"/>
      <c r="G829" s="181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54"/>
      <c r="B830" s="181"/>
      <c r="C830" s="181"/>
      <c r="D830" s="181"/>
      <c r="E830" s="181"/>
      <c r="F830" s="181"/>
      <c r="G830" s="181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54"/>
      <c r="B831" s="181"/>
      <c r="C831" s="181"/>
      <c r="D831" s="181"/>
      <c r="E831" s="181"/>
      <c r="F831" s="181"/>
      <c r="G831" s="181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54"/>
      <c r="B832" s="181"/>
      <c r="C832" s="181"/>
      <c r="D832" s="181"/>
      <c r="E832" s="181"/>
      <c r="F832" s="181"/>
      <c r="G832" s="181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54"/>
      <c r="B833" s="181"/>
      <c r="C833" s="181"/>
      <c r="D833" s="181"/>
      <c r="E833" s="181"/>
      <c r="F833" s="181"/>
      <c r="G833" s="181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54"/>
      <c r="B834" s="181"/>
      <c r="C834" s="181"/>
      <c r="D834" s="181"/>
      <c r="E834" s="181"/>
      <c r="F834" s="181"/>
      <c r="G834" s="181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54"/>
      <c r="B835" s="181"/>
      <c r="C835" s="181"/>
      <c r="D835" s="181"/>
      <c r="E835" s="181"/>
      <c r="F835" s="181"/>
      <c r="G835" s="181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54"/>
      <c r="B836" s="181"/>
      <c r="C836" s="181"/>
      <c r="D836" s="181"/>
      <c r="E836" s="181"/>
      <c r="F836" s="181"/>
      <c r="G836" s="181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54"/>
      <c r="B837" s="181"/>
      <c r="C837" s="181"/>
      <c r="D837" s="181"/>
      <c r="E837" s="181"/>
      <c r="F837" s="181"/>
      <c r="G837" s="181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54"/>
      <c r="B838" s="181"/>
      <c r="C838" s="181"/>
      <c r="D838" s="181"/>
      <c r="E838" s="181"/>
      <c r="F838" s="181"/>
      <c r="G838" s="181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54"/>
      <c r="B839" s="181"/>
      <c r="C839" s="181"/>
      <c r="D839" s="181"/>
      <c r="E839" s="181"/>
      <c r="F839" s="181"/>
      <c r="G839" s="181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54"/>
      <c r="B840" s="181"/>
      <c r="C840" s="181"/>
      <c r="D840" s="181"/>
      <c r="E840" s="181"/>
      <c r="F840" s="181"/>
      <c r="G840" s="181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54"/>
      <c r="B841" s="181"/>
      <c r="C841" s="181"/>
      <c r="D841" s="181"/>
      <c r="E841" s="181"/>
      <c r="F841" s="181"/>
      <c r="G841" s="181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54"/>
      <c r="B842" s="181"/>
      <c r="C842" s="181"/>
      <c r="D842" s="181"/>
      <c r="E842" s="181"/>
      <c r="F842" s="181"/>
      <c r="G842" s="181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54"/>
      <c r="B843" s="181"/>
      <c r="C843" s="181"/>
      <c r="D843" s="181"/>
      <c r="E843" s="181"/>
      <c r="F843" s="181"/>
      <c r="G843" s="181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54"/>
      <c r="B844" s="181"/>
      <c r="C844" s="181"/>
      <c r="D844" s="181"/>
      <c r="E844" s="181"/>
      <c r="F844" s="181"/>
      <c r="G844" s="181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54"/>
      <c r="B845" s="181"/>
      <c r="C845" s="181"/>
      <c r="D845" s="181"/>
      <c r="E845" s="181"/>
      <c r="F845" s="181"/>
      <c r="G845" s="181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54"/>
      <c r="B846" s="181"/>
      <c r="C846" s="181"/>
      <c r="D846" s="181"/>
      <c r="E846" s="181"/>
      <c r="F846" s="181"/>
      <c r="G846" s="181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54"/>
      <c r="B847" s="181"/>
      <c r="C847" s="181"/>
      <c r="D847" s="181"/>
      <c r="E847" s="181"/>
      <c r="F847" s="181"/>
      <c r="G847" s="181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54"/>
      <c r="B848" s="181"/>
      <c r="C848" s="181"/>
      <c r="D848" s="181"/>
      <c r="E848" s="181"/>
      <c r="F848" s="181"/>
      <c r="G848" s="181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54"/>
      <c r="B849" s="181"/>
      <c r="C849" s="181"/>
      <c r="D849" s="181"/>
      <c r="E849" s="181"/>
      <c r="F849" s="181"/>
      <c r="G849" s="181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54"/>
      <c r="B850" s="181"/>
      <c r="C850" s="181"/>
      <c r="D850" s="181"/>
      <c r="E850" s="181"/>
      <c r="F850" s="181"/>
      <c r="G850" s="181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54"/>
      <c r="B851" s="181"/>
      <c r="C851" s="181"/>
      <c r="D851" s="181"/>
      <c r="E851" s="181"/>
      <c r="F851" s="181"/>
      <c r="G851" s="181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54"/>
      <c r="B852" s="181"/>
      <c r="C852" s="181"/>
      <c r="D852" s="181"/>
      <c r="E852" s="181"/>
      <c r="F852" s="181"/>
      <c r="G852" s="181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54"/>
      <c r="B853" s="181"/>
      <c r="C853" s="181"/>
      <c r="D853" s="181"/>
      <c r="E853" s="181"/>
      <c r="F853" s="181"/>
      <c r="G853" s="181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54"/>
      <c r="B854" s="181"/>
      <c r="C854" s="181"/>
      <c r="D854" s="181"/>
      <c r="E854" s="181"/>
      <c r="F854" s="181"/>
      <c r="G854" s="181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54"/>
      <c r="B855" s="181"/>
      <c r="C855" s="181"/>
      <c r="D855" s="181"/>
      <c r="E855" s="181"/>
      <c r="F855" s="181"/>
      <c r="G855" s="181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54"/>
      <c r="B856" s="181"/>
      <c r="C856" s="181"/>
      <c r="D856" s="181"/>
      <c r="E856" s="181"/>
      <c r="F856" s="181"/>
      <c r="G856" s="181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54"/>
      <c r="B857" s="181"/>
      <c r="C857" s="181"/>
      <c r="D857" s="181"/>
      <c r="E857" s="181"/>
      <c r="F857" s="181"/>
      <c r="G857" s="181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54"/>
      <c r="B858" s="181"/>
      <c r="C858" s="181"/>
      <c r="D858" s="181"/>
      <c r="E858" s="181"/>
      <c r="F858" s="181"/>
      <c r="G858" s="181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54"/>
      <c r="B859" s="181"/>
      <c r="C859" s="181"/>
      <c r="D859" s="181"/>
      <c r="E859" s="181"/>
      <c r="F859" s="181"/>
      <c r="G859" s="181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54"/>
      <c r="B860" s="181"/>
      <c r="C860" s="181"/>
      <c r="D860" s="181"/>
      <c r="E860" s="181"/>
      <c r="F860" s="181"/>
      <c r="G860" s="181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54"/>
      <c r="B861" s="181"/>
      <c r="C861" s="181"/>
      <c r="D861" s="181"/>
      <c r="E861" s="181"/>
      <c r="F861" s="181"/>
      <c r="G861" s="181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54"/>
      <c r="B862" s="181"/>
      <c r="C862" s="181"/>
      <c r="D862" s="181"/>
      <c r="E862" s="181"/>
      <c r="F862" s="181"/>
      <c r="G862" s="181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54"/>
      <c r="B863" s="181"/>
      <c r="C863" s="181"/>
      <c r="D863" s="181"/>
      <c r="E863" s="181"/>
      <c r="F863" s="181"/>
      <c r="G863" s="181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54"/>
      <c r="B864" s="181"/>
      <c r="C864" s="181"/>
      <c r="D864" s="181"/>
      <c r="E864" s="181"/>
      <c r="F864" s="181"/>
      <c r="G864" s="181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54"/>
      <c r="B865" s="181"/>
      <c r="C865" s="181"/>
      <c r="D865" s="181"/>
      <c r="E865" s="181"/>
      <c r="F865" s="181"/>
      <c r="G865" s="181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54"/>
      <c r="B866" s="181"/>
      <c r="C866" s="181"/>
      <c r="D866" s="181"/>
      <c r="E866" s="181"/>
      <c r="F866" s="181"/>
      <c r="G866" s="181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54"/>
      <c r="B867" s="181"/>
      <c r="C867" s="181"/>
      <c r="D867" s="181"/>
      <c r="E867" s="181"/>
      <c r="F867" s="181"/>
      <c r="G867" s="181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54"/>
      <c r="B868" s="181"/>
      <c r="C868" s="181"/>
      <c r="D868" s="181"/>
      <c r="E868" s="181"/>
      <c r="F868" s="181"/>
      <c r="G868" s="181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54"/>
      <c r="B869" s="181"/>
      <c r="C869" s="181"/>
      <c r="D869" s="181"/>
      <c r="E869" s="181"/>
      <c r="F869" s="181"/>
      <c r="G869" s="181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54"/>
      <c r="B870" s="181"/>
      <c r="C870" s="181"/>
      <c r="D870" s="181"/>
      <c r="E870" s="181"/>
      <c r="F870" s="181"/>
      <c r="G870" s="181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54"/>
      <c r="B871" s="181"/>
      <c r="C871" s="181"/>
      <c r="D871" s="181"/>
      <c r="E871" s="181"/>
      <c r="F871" s="181"/>
      <c r="G871" s="181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54"/>
      <c r="B872" s="181"/>
      <c r="C872" s="181"/>
      <c r="D872" s="181"/>
      <c r="E872" s="181"/>
      <c r="F872" s="181"/>
      <c r="G872" s="181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54"/>
      <c r="B873" s="181"/>
      <c r="C873" s="181"/>
      <c r="D873" s="181"/>
      <c r="E873" s="181"/>
      <c r="F873" s="181"/>
      <c r="G873" s="181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54"/>
      <c r="B874" s="181"/>
      <c r="C874" s="181"/>
      <c r="D874" s="181"/>
      <c r="E874" s="181"/>
      <c r="F874" s="181"/>
      <c r="G874" s="181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54"/>
      <c r="B875" s="181"/>
      <c r="C875" s="181"/>
      <c r="D875" s="181"/>
      <c r="E875" s="181"/>
      <c r="F875" s="181"/>
      <c r="G875" s="181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54"/>
      <c r="B876" s="181"/>
      <c r="C876" s="181"/>
      <c r="D876" s="181"/>
      <c r="E876" s="181"/>
      <c r="F876" s="181"/>
      <c r="G876" s="181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54"/>
      <c r="B877" s="181"/>
      <c r="C877" s="181"/>
      <c r="D877" s="181"/>
      <c r="E877" s="181"/>
      <c r="F877" s="181"/>
      <c r="G877" s="181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54"/>
      <c r="B878" s="181"/>
      <c r="C878" s="181"/>
      <c r="D878" s="181"/>
      <c r="E878" s="181"/>
      <c r="F878" s="181"/>
      <c r="G878" s="181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54"/>
      <c r="B879" s="181"/>
      <c r="C879" s="181"/>
      <c r="D879" s="181"/>
      <c r="E879" s="181"/>
      <c r="F879" s="181"/>
      <c r="G879" s="181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54"/>
      <c r="B880" s="181"/>
      <c r="C880" s="181"/>
      <c r="D880" s="181"/>
      <c r="E880" s="181"/>
      <c r="F880" s="181"/>
      <c r="G880" s="181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54"/>
      <c r="B881" s="181"/>
      <c r="C881" s="181"/>
      <c r="D881" s="181"/>
      <c r="E881" s="181"/>
      <c r="F881" s="181"/>
      <c r="G881" s="181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54"/>
      <c r="B882" s="181"/>
      <c r="C882" s="181"/>
      <c r="D882" s="181"/>
      <c r="E882" s="181"/>
      <c r="F882" s="181"/>
      <c r="G882" s="181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54"/>
      <c r="B883" s="181"/>
      <c r="C883" s="181"/>
      <c r="D883" s="181"/>
      <c r="E883" s="181"/>
      <c r="F883" s="181"/>
      <c r="G883" s="181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54"/>
      <c r="B884" s="181"/>
      <c r="C884" s="181"/>
      <c r="D884" s="181"/>
      <c r="E884" s="181"/>
      <c r="F884" s="181"/>
      <c r="G884" s="181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54"/>
      <c r="B885" s="181"/>
      <c r="C885" s="181"/>
      <c r="D885" s="181"/>
      <c r="E885" s="181"/>
      <c r="F885" s="181"/>
      <c r="G885" s="181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54"/>
      <c r="B886" s="181"/>
      <c r="C886" s="181"/>
      <c r="D886" s="181"/>
      <c r="E886" s="181"/>
      <c r="F886" s="181"/>
      <c r="G886" s="181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54"/>
      <c r="B887" s="181"/>
      <c r="C887" s="181"/>
      <c r="D887" s="181"/>
      <c r="E887" s="181"/>
      <c r="F887" s="181"/>
      <c r="G887" s="181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54"/>
      <c r="B888" s="181"/>
      <c r="C888" s="181"/>
      <c r="D888" s="181"/>
      <c r="E888" s="181"/>
      <c r="F888" s="181"/>
      <c r="G888" s="181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54"/>
      <c r="B889" s="181"/>
      <c r="C889" s="181"/>
      <c r="D889" s="181"/>
      <c r="E889" s="181"/>
      <c r="F889" s="181"/>
      <c r="G889" s="181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54"/>
      <c r="B890" s="181"/>
      <c r="C890" s="181"/>
      <c r="D890" s="181"/>
      <c r="E890" s="181"/>
      <c r="F890" s="181"/>
      <c r="G890" s="181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54"/>
      <c r="B891" s="181"/>
      <c r="C891" s="181"/>
      <c r="D891" s="181"/>
      <c r="E891" s="181"/>
      <c r="F891" s="181"/>
      <c r="G891" s="181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54"/>
      <c r="B892" s="181"/>
      <c r="C892" s="181"/>
      <c r="D892" s="181"/>
      <c r="E892" s="181"/>
      <c r="F892" s="181"/>
      <c r="G892" s="181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54"/>
      <c r="B893" s="181"/>
      <c r="C893" s="181"/>
      <c r="D893" s="181"/>
      <c r="E893" s="181"/>
      <c r="F893" s="181"/>
      <c r="G893" s="181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54"/>
      <c r="B894" s="181"/>
      <c r="C894" s="181"/>
      <c r="D894" s="181"/>
      <c r="E894" s="181"/>
      <c r="F894" s="181"/>
      <c r="G894" s="181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54"/>
      <c r="B895" s="181"/>
      <c r="C895" s="181"/>
      <c r="D895" s="181"/>
      <c r="E895" s="181"/>
      <c r="F895" s="181"/>
      <c r="G895" s="181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54"/>
      <c r="B896" s="181"/>
      <c r="C896" s="181"/>
      <c r="D896" s="181"/>
      <c r="E896" s="181"/>
      <c r="F896" s="181"/>
      <c r="G896" s="181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54"/>
      <c r="B897" s="181"/>
      <c r="C897" s="181"/>
      <c r="D897" s="181"/>
      <c r="E897" s="181"/>
      <c r="F897" s="181"/>
      <c r="G897" s="181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54"/>
      <c r="B898" s="181"/>
      <c r="C898" s="181"/>
      <c r="D898" s="181"/>
      <c r="E898" s="181"/>
      <c r="F898" s="181"/>
      <c r="G898" s="181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54"/>
      <c r="B899" s="181"/>
      <c r="C899" s="181"/>
      <c r="D899" s="181"/>
      <c r="E899" s="181"/>
      <c r="F899" s="181"/>
      <c r="G899" s="181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54"/>
      <c r="B900" s="181"/>
      <c r="C900" s="181"/>
      <c r="D900" s="181"/>
      <c r="E900" s="181"/>
      <c r="F900" s="181"/>
      <c r="G900" s="181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54"/>
      <c r="B901" s="181"/>
      <c r="C901" s="181"/>
      <c r="D901" s="181"/>
      <c r="E901" s="181"/>
      <c r="F901" s="181"/>
      <c r="G901" s="181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54"/>
      <c r="B902" s="181"/>
      <c r="C902" s="181"/>
      <c r="D902" s="181"/>
      <c r="E902" s="181"/>
      <c r="F902" s="181"/>
      <c r="G902" s="181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54"/>
      <c r="B903" s="181"/>
      <c r="C903" s="181"/>
      <c r="D903" s="181"/>
      <c r="E903" s="181"/>
      <c r="F903" s="181"/>
      <c r="G903" s="181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54"/>
      <c r="B904" s="181"/>
      <c r="C904" s="181"/>
      <c r="D904" s="181"/>
      <c r="E904" s="181"/>
      <c r="F904" s="181"/>
      <c r="G904" s="181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54"/>
      <c r="B905" s="181"/>
      <c r="C905" s="181"/>
      <c r="D905" s="181"/>
      <c r="E905" s="181"/>
      <c r="F905" s="181"/>
      <c r="G905" s="181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54"/>
      <c r="B906" s="181"/>
      <c r="C906" s="181"/>
      <c r="D906" s="181"/>
      <c r="E906" s="181"/>
      <c r="F906" s="181"/>
      <c r="G906" s="181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54"/>
      <c r="B907" s="181"/>
      <c r="C907" s="181"/>
      <c r="D907" s="181"/>
      <c r="E907" s="181"/>
      <c r="F907" s="181"/>
      <c r="G907" s="181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54"/>
      <c r="B908" s="181"/>
      <c r="C908" s="181"/>
      <c r="D908" s="181"/>
      <c r="E908" s="181"/>
      <c r="F908" s="181"/>
      <c r="G908" s="181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54"/>
      <c r="B909" s="181"/>
      <c r="C909" s="181"/>
      <c r="D909" s="181"/>
      <c r="E909" s="181"/>
      <c r="F909" s="181"/>
      <c r="G909" s="181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54"/>
      <c r="B910" s="181"/>
      <c r="C910" s="181"/>
      <c r="D910" s="181"/>
      <c r="E910" s="181"/>
      <c r="F910" s="181"/>
      <c r="G910" s="181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54"/>
      <c r="B911" s="181"/>
      <c r="C911" s="181"/>
      <c r="D911" s="181"/>
      <c r="E911" s="181"/>
      <c r="F911" s="181"/>
      <c r="G911" s="181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54"/>
      <c r="B912" s="181"/>
      <c r="C912" s="181"/>
      <c r="D912" s="181"/>
      <c r="E912" s="181"/>
      <c r="F912" s="181"/>
      <c r="G912" s="181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54"/>
      <c r="B913" s="181"/>
      <c r="C913" s="181"/>
      <c r="D913" s="181"/>
      <c r="E913" s="181"/>
      <c r="F913" s="181"/>
      <c r="G913" s="181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54"/>
      <c r="B914" s="181"/>
      <c r="C914" s="181"/>
      <c r="D914" s="181"/>
      <c r="E914" s="181"/>
      <c r="F914" s="181"/>
      <c r="G914" s="181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54"/>
      <c r="B915" s="181"/>
      <c r="C915" s="181"/>
      <c r="D915" s="181"/>
      <c r="E915" s="181"/>
      <c r="F915" s="181"/>
      <c r="G915" s="181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54"/>
      <c r="B916" s="181"/>
      <c r="C916" s="181"/>
      <c r="D916" s="181"/>
      <c r="E916" s="181"/>
      <c r="F916" s="181"/>
      <c r="G916" s="181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54"/>
      <c r="B917" s="181"/>
      <c r="C917" s="181"/>
      <c r="D917" s="181"/>
      <c r="E917" s="181"/>
      <c r="F917" s="181"/>
      <c r="G917" s="181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54"/>
      <c r="B918" s="181"/>
      <c r="C918" s="181"/>
      <c r="D918" s="181"/>
      <c r="E918" s="181"/>
      <c r="F918" s="181"/>
      <c r="G918" s="181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54"/>
      <c r="B919" s="181"/>
      <c r="C919" s="181"/>
      <c r="D919" s="181"/>
      <c r="E919" s="181"/>
      <c r="F919" s="181"/>
      <c r="G919" s="181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54"/>
      <c r="B920" s="181"/>
      <c r="C920" s="181"/>
      <c r="D920" s="181"/>
      <c r="E920" s="181"/>
      <c r="F920" s="181"/>
      <c r="G920" s="181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54"/>
      <c r="B921" s="181"/>
      <c r="C921" s="181"/>
      <c r="D921" s="181"/>
      <c r="E921" s="181"/>
      <c r="F921" s="181"/>
      <c r="G921" s="181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54"/>
      <c r="B922" s="181"/>
      <c r="C922" s="181"/>
      <c r="D922" s="181"/>
      <c r="E922" s="181"/>
      <c r="F922" s="181"/>
      <c r="G922" s="181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54"/>
      <c r="B923" s="181"/>
      <c r="C923" s="181"/>
      <c r="D923" s="181"/>
      <c r="E923" s="181"/>
      <c r="F923" s="181"/>
      <c r="G923" s="181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54"/>
      <c r="B924" s="181"/>
      <c r="C924" s="181"/>
      <c r="D924" s="181"/>
      <c r="E924" s="181"/>
      <c r="F924" s="181"/>
      <c r="G924" s="181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54"/>
      <c r="B925" s="181"/>
      <c r="C925" s="181"/>
      <c r="D925" s="181"/>
      <c r="E925" s="181"/>
      <c r="F925" s="181"/>
      <c r="G925" s="181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54"/>
      <c r="B926" s="181"/>
      <c r="C926" s="181"/>
      <c r="D926" s="181"/>
      <c r="E926" s="181"/>
      <c r="F926" s="181"/>
      <c r="G926" s="181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54"/>
      <c r="B927" s="181"/>
      <c r="C927" s="181"/>
      <c r="D927" s="181"/>
      <c r="E927" s="181"/>
      <c r="F927" s="181"/>
      <c r="G927" s="181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54"/>
      <c r="B928" s="181"/>
      <c r="C928" s="181"/>
      <c r="D928" s="181"/>
      <c r="E928" s="181"/>
      <c r="F928" s="181"/>
      <c r="G928" s="181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54"/>
      <c r="B929" s="181"/>
      <c r="C929" s="181"/>
      <c r="D929" s="181"/>
      <c r="E929" s="181"/>
      <c r="F929" s="181"/>
      <c r="G929" s="181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54"/>
      <c r="B930" s="181"/>
      <c r="C930" s="181"/>
      <c r="D930" s="181"/>
      <c r="E930" s="181"/>
      <c r="F930" s="181"/>
      <c r="G930" s="181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54"/>
      <c r="B931" s="181"/>
      <c r="C931" s="181"/>
      <c r="D931" s="181"/>
      <c r="E931" s="181"/>
      <c r="F931" s="181"/>
      <c r="G931" s="181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54"/>
      <c r="B932" s="181"/>
      <c r="C932" s="181"/>
      <c r="D932" s="181"/>
      <c r="E932" s="181"/>
      <c r="F932" s="181"/>
      <c r="G932" s="181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54"/>
      <c r="B933" s="181"/>
      <c r="C933" s="181"/>
      <c r="D933" s="181"/>
      <c r="E933" s="181"/>
      <c r="F933" s="181"/>
      <c r="G933" s="181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54"/>
      <c r="B934" s="181"/>
      <c r="C934" s="181"/>
      <c r="D934" s="181"/>
      <c r="E934" s="181"/>
      <c r="F934" s="181"/>
      <c r="G934" s="181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54"/>
      <c r="B935" s="181"/>
      <c r="C935" s="181"/>
      <c r="D935" s="181"/>
      <c r="E935" s="181"/>
      <c r="F935" s="181"/>
      <c r="G935" s="181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54"/>
      <c r="B936" s="181"/>
      <c r="C936" s="181"/>
      <c r="D936" s="181"/>
      <c r="E936" s="181"/>
      <c r="F936" s="181"/>
      <c r="G936" s="181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54"/>
      <c r="B937" s="181"/>
      <c r="C937" s="181"/>
      <c r="D937" s="181"/>
      <c r="E937" s="181"/>
      <c r="F937" s="181"/>
      <c r="G937" s="181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54"/>
      <c r="B938" s="181"/>
      <c r="C938" s="181"/>
      <c r="D938" s="181"/>
      <c r="E938" s="181"/>
      <c r="F938" s="181"/>
      <c r="G938" s="181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54"/>
      <c r="B939" s="181"/>
      <c r="C939" s="181"/>
      <c r="D939" s="181"/>
      <c r="E939" s="181"/>
      <c r="F939" s="181"/>
      <c r="G939" s="181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54"/>
      <c r="B940" s="181"/>
      <c r="C940" s="181"/>
      <c r="D940" s="181"/>
      <c r="E940" s="181"/>
      <c r="F940" s="181"/>
      <c r="G940" s="181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54"/>
      <c r="B941" s="181"/>
      <c r="C941" s="181"/>
      <c r="D941" s="181"/>
      <c r="E941" s="181"/>
      <c r="F941" s="181"/>
      <c r="G941" s="181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54"/>
      <c r="B942" s="181"/>
      <c r="C942" s="181"/>
      <c r="D942" s="181"/>
      <c r="E942" s="181"/>
      <c r="F942" s="181"/>
      <c r="G942" s="181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54"/>
      <c r="B943" s="181"/>
      <c r="C943" s="181"/>
      <c r="D943" s="181"/>
      <c r="E943" s="181"/>
      <c r="F943" s="181"/>
      <c r="G943" s="181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54"/>
      <c r="B944" s="181"/>
      <c r="C944" s="181"/>
      <c r="D944" s="181"/>
      <c r="E944" s="181"/>
      <c r="F944" s="181"/>
      <c r="G944" s="181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54"/>
      <c r="B945" s="181"/>
      <c r="C945" s="181"/>
      <c r="D945" s="181"/>
      <c r="E945" s="181"/>
      <c r="F945" s="181"/>
      <c r="G945" s="181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54"/>
      <c r="B946" s="181"/>
      <c r="C946" s="181"/>
      <c r="D946" s="181"/>
      <c r="E946" s="181"/>
      <c r="F946" s="181"/>
      <c r="G946" s="181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54"/>
      <c r="B947" s="181"/>
      <c r="C947" s="181"/>
      <c r="D947" s="181"/>
      <c r="E947" s="181"/>
      <c r="F947" s="181"/>
      <c r="G947" s="181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54"/>
      <c r="B948" s="181"/>
      <c r="C948" s="181"/>
      <c r="D948" s="181"/>
      <c r="E948" s="181"/>
      <c r="F948" s="181"/>
      <c r="G948" s="181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54"/>
      <c r="B949" s="181"/>
      <c r="C949" s="181"/>
      <c r="D949" s="181"/>
      <c r="E949" s="181"/>
      <c r="F949" s="181"/>
      <c r="G949" s="181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54"/>
      <c r="B950" s="181"/>
      <c r="C950" s="181"/>
      <c r="D950" s="181"/>
      <c r="E950" s="181"/>
      <c r="F950" s="181"/>
      <c r="G950" s="181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54"/>
      <c r="B951" s="181"/>
      <c r="C951" s="181"/>
      <c r="D951" s="181"/>
      <c r="E951" s="181"/>
      <c r="F951" s="181"/>
      <c r="G951" s="181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54"/>
      <c r="B952" s="181"/>
      <c r="C952" s="181"/>
      <c r="D952" s="181"/>
      <c r="E952" s="181"/>
      <c r="F952" s="181"/>
      <c r="G952" s="181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54"/>
      <c r="B953" s="181"/>
      <c r="C953" s="181"/>
      <c r="D953" s="181"/>
      <c r="E953" s="181"/>
      <c r="F953" s="181"/>
      <c r="G953" s="181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54"/>
      <c r="B954" s="181"/>
      <c r="C954" s="181"/>
      <c r="D954" s="181"/>
      <c r="E954" s="181"/>
      <c r="F954" s="181"/>
      <c r="G954" s="181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54"/>
      <c r="B955" s="181"/>
      <c r="C955" s="181"/>
      <c r="D955" s="181"/>
      <c r="E955" s="181"/>
      <c r="F955" s="181"/>
      <c r="G955" s="181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54"/>
      <c r="B956" s="181"/>
      <c r="C956" s="181"/>
      <c r="D956" s="181"/>
      <c r="E956" s="181"/>
      <c r="F956" s="181"/>
      <c r="G956" s="181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54"/>
      <c r="B957" s="181"/>
      <c r="C957" s="181"/>
      <c r="D957" s="181"/>
      <c r="E957" s="181"/>
      <c r="F957" s="181"/>
      <c r="G957" s="181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54"/>
      <c r="B958" s="181"/>
      <c r="C958" s="181"/>
      <c r="D958" s="181"/>
      <c r="E958" s="181"/>
      <c r="F958" s="181"/>
      <c r="G958" s="181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54"/>
      <c r="B959" s="181"/>
      <c r="C959" s="181"/>
      <c r="D959" s="181"/>
      <c r="E959" s="181"/>
      <c r="F959" s="181"/>
      <c r="G959" s="181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54"/>
      <c r="B960" s="181"/>
      <c r="C960" s="181"/>
      <c r="D960" s="181"/>
      <c r="E960" s="181"/>
      <c r="F960" s="181"/>
      <c r="G960" s="181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54"/>
      <c r="B961" s="181"/>
      <c r="C961" s="181"/>
      <c r="D961" s="181"/>
      <c r="E961" s="181"/>
      <c r="F961" s="181"/>
      <c r="G961" s="181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54"/>
      <c r="B962" s="181"/>
      <c r="C962" s="181"/>
      <c r="D962" s="181"/>
      <c r="E962" s="181"/>
      <c r="F962" s="181"/>
      <c r="G962" s="181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54"/>
      <c r="B963" s="181"/>
      <c r="C963" s="181"/>
      <c r="D963" s="181"/>
      <c r="E963" s="181"/>
      <c r="F963" s="181"/>
      <c r="G963" s="181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54"/>
      <c r="B964" s="181"/>
      <c r="C964" s="181"/>
      <c r="D964" s="181"/>
      <c r="E964" s="181"/>
      <c r="F964" s="181"/>
      <c r="G964" s="181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54"/>
      <c r="B965" s="181"/>
      <c r="C965" s="181"/>
      <c r="D965" s="181"/>
      <c r="E965" s="181"/>
      <c r="F965" s="181"/>
      <c r="G965" s="181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54"/>
      <c r="B966" s="181"/>
      <c r="C966" s="181"/>
      <c r="D966" s="181"/>
      <c r="E966" s="181"/>
      <c r="F966" s="181"/>
      <c r="G966" s="181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54"/>
      <c r="B967" s="181"/>
      <c r="C967" s="181"/>
      <c r="D967" s="181"/>
      <c r="E967" s="181"/>
      <c r="F967" s="181"/>
      <c r="G967" s="181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54"/>
      <c r="B968" s="181"/>
      <c r="C968" s="181"/>
      <c r="D968" s="181"/>
      <c r="E968" s="181"/>
      <c r="F968" s="181"/>
      <c r="G968" s="181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54"/>
      <c r="B969" s="181"/>
      <c r="C969" s="181"/>
      <c r="D969" s="181"/>
      <c r="E969" s="181"/>
      <c r="F969" s="181"/>
      <c r="G969" s="181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54"/>
      <c r="B970" s="181"/>
      <c r="C970" s="181"/>
      <c r="D970" s="181"/>
      <c r="E970" s="181"/>
      <c r="F970" s="181"/>
      <c r="G970" s="181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54"/>
      <c r="B971" s="181"/>
      <c r="C971" s="181"/>
      <c r="D971" s="181"/>
      <c r="E971" s="181"/>
      <c r="F971" s="181"/>
      <c r="G971" s="181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54"/>
      <c r="B972" s="181"/>
      <c r="C972" s="181"/>
      <c r="D972" s="181"/>
      <c r="E972" s="181"/>
      <c r="F972" s="181"/>
      <c r="G972" s="181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54"/>
      <c r="B973" s="181"/>
      <c r="C973" s="181"/>
      <c r="D973" s="181"/>
      <c r="E973" s="181"/>
      <c r="F973" s="181"/>
      <c r="G973" s="181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54"/>
      <c r="B974" s="181"/>
      <c r="C974" s="181"/>
      <c r="D974" s="181"/>
      <c r="E974" s="181"/>
      <c r="F974" s="181"/>
      <c r="G974" s="181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54"/>
      <c r="B975" s="181"/>
      <c r="C975" s="181"/>
      <c r="D975" s="181"/>
      <c r="E975" s="181"/>
      <c r="F975" s="181"/>
      <c r="G975" s="181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54"/>
      <c r="B976" s="181"/>
      <c r="C976" s="181"/>
      <c r="D976" s="181"/>
      <c r="E976" s="181"/>
      <c r="F976" s="181"/>
      <c r="G976" s="181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54"/>
      <c r="B977" s="181"/>
      <c r="C977" s="181"/>
      <c r="D977" s="181"/>
      <c r="E977" s="181"/>
      <c r="F977" s="181"/>
      <c r="G977" s="181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54"/>
      <c r="B978" s="181"/>
      <c r="C978" s="181"/>
      <c r="D978" s="181"/>
      <c r="E978" s="181"/>
      <c r="F978" s="181"/>
      <c r="G978" s="181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54"/>
      <c r="B979" s="181"/>
      <c r="C979" s="181"/>
      <c r="D979" s="181"/>
      <c r="E979" s="181"/>
      <c r="F979" s="181"/>
      <c r="G979" s="181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54"/>
      <c r="B980" s="181"/>
      <c r="C980" s="181"/>
      <c r="D980" s="181"/>
      <c r="E980" s="181"/>
      <c r="F980" s="181"/>
      <c r="G980" s="181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54"/>
      <c r="B981" s="181"/>
      <c r="C981" s="181"/>
      <c r="D981" s="181"/>
      <c r="E981" s="181"/>
      <c r="F981" s="181"/>
      <c r="G981" s="181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54"/>
      <c r="B982" s="181"/>
      <c r="C982" s="181"/>
      <c r="D982" s="181"/>
      <c r="E982" s="181"/>
      <c r="F982" s="181"/>
      <c r="G982" s="181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54"/>
      <c r="B983" s="181"/>
      <c r="C983" s="181"/>
      <c r="D983" s="181"/>
      <c r="E983" s="181"/>
      <c r="F983" s="181"/>
      <c r="G983" s="181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54"/>
      <c r="B984" s="181"/>
      <c r="C984" s="181"/>
      <c r="D984" s="181"/>
      <c r="E984" s="181"/>
      <c r="F984" s="181"/>
      <c r="G984" s="181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54"/>
      <c r="B985" s="181"/>
      <c r="C985" s="181"/>
      <c r="D985" s="181"/>
      <c r="E985" s="181"/>
      <c r="F985" s="181"/>
      <c r="G985" s="181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54"/>
      <c r="B986" s="181"/>
      <c r="C986" s="181"/>
      <c r="D986" s="181"/>
      <c r="E986" s="181"/>
      <c r="F986" s="181"/>
      <c r="G986" s="181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54"/>
      <c r="B987" s="181"/>
      <c r="C987" s="181"/>
      <c r="D987" s="181"/>
      <c r="E987" s="181"/>
      <c r="F987" s="181"/>
      <c r="G987" s="181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5.75" customHeight="1">
      <c r="A988" s="54"/>
      <c r="B988" s="181"/>
      <c r="C988" s="181"/>
      <c r="D988" s="181"/>
      <c r="E988" s="181"/>
      <c r="F988" s="181"/>
      <c r="G988" s="181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5.75" customHeight="1">
      <c r="A989" s="54"/>
      <c r="B989" s="181"/>
      <c r="C989" s="181"/>
      <c r="D989" s="181"/>
      <c r="E989" s="181"/>
      <c r="F989" s="181"/>
      <c r="G989" s="181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5.75" customHeight="1">
      <c r="A990" s="54"/>
      <c r="B990" s="181"/>
      <c r="C990" s="181"/>
      <c r="D990" s="181"/>
      <c r="E990" s="181"/>
      <c r="F990" s="181"/>
      <c r="G990" s="181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5.75" customHeight="1">
      <c r="A991" s="54"/>
      <c r="B991" s="181"/>
      <c r="C991" s="181"/>
      <c r="D991" s="181"/>
      <c r="E991" s="181"/>
      <c r="F991" s="181"/>
      <c r="G991" s="181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5.75" customHeight="1">
      <c r="A992" s="54"/>
      <c r="B992" s="181"/>
      <c r="C992" s="181"/>
      <c r="D992" s="181"/>
      <c r="E992" s="181"/>
      <c r="F992" s="181"/>
      <c r="G992" s="181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5.75" customHeight="1">
      <c r="A993" s="54"/>
      <c r="B993" s="181"/>
      <c r="C993" s="181"/>
      <c r="D993" s="181"/>
      <c r="E993" s="181"/>
      <c r="F993" s="181"/>
      <c r="G993" s="181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5.75" customHeight="1">
      <c r="A994" s="54"/>
      <c r="B994" s="181"/>
      <c r="C994" s="181"/>
      <c r="D994" s="181"/>
      <c r="E994" s="181"/>
      <c r="F994" s="181"/>
      <c r="G994" s="181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5.75" customHeight="1">
      <c r="A995" s="54"/>
      <c r="B995" s="181"/>
      <c r="C995" s="181"/>
      <c r="D995" s="181"/>
      <c r="E995" s="181"/>
      <c r="F995" s="181"/>
      <c r="G995" s="181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5.75" customHeight="1">
      <c r="A996" s="54"/>
      <c r="B996" s="181"/>
      <c r="C996" s="181"/>
      <c r="D996" s="181"/>
      <c r="E996" s="181"/>
      <c r="F996" s="181"/>
      <c r="G996" s="181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5.75" customHeight="1">
      <c r="A997" s="54"/>
      <c r="B997" s="181"/>
      <c r="C997" s="181"/>
      <c r="D997" s="181"/>
      <c r="E997" s="181"/>
      <c r="F997" s="181"/>
      <c r="G997" s="181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5.75" customHeight="1">
      <c r="A998" s="54"/>
      <c r="B998" s="181"/>
      <c r="C998" s="181"/>
      <c r="D998" s="181"/>
      <c r="E998" s="181"/>
      <c r="F998" s="181"/>
      <c r="G998" s="181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5.75" customHeight="1">
      <c r="A999" s="54"/>
      <c r="B999" s="181"/>
      <c r="C999" s="181"/>
      <c r="D999" s="181"/>
      <c r="E999" s="181"/>
      <c r="F999" s="181"/>
      <c r="G999" s="181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5.75" customHeight="1">
      <c r="A1000" s="54"/>
      <c r="B1000" s="181"/>
      <c r="C1000" s="181"/>
      <c r="D1000" s="181"/>
      <c r="E1000" s="181"/>
      <c r="F1000" s="181"/>
      <c r="G1000" s="181"/>
      <c r="H1000" s="54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  <row r="1001" spans="1:26" ht="15.75" customHeight="1">
      <c r="A1001" s="54"/>
      <c r="B1001" s="181"/>
      <c r="C1001" s="181"/>
      <c r="D1001" s="181"/>
      <c r="E1001" s="181"/>
      <c r="F1001" s="181"/>
      <c r="G1001" s="181"/>
      <c r="H1001" s="54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</row>
    <row r="1002" spans="1:26" ht="15.75" customHeight="1">
      <c r="A1002" s="54"/>
      <c r="B1002" s="181"/>
      <c r="C1002" s="181"/>
      <c r="D1002" s="181"/>
      <c r="E1002" s="181"/>
      <c r="F1002" s="181"/>
      <c r="G1002" s="181"/>
      <c r="H1002" s="54"/>
      <c r="I1002" s="54"/>
      <c r="J1002" s="54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</row>
    <row r="1003" spans="1:26" ht="15.75" customHeight="1">
      <c r="A1003" s="54"/>
      <c r="B1003" s="181"/>
      <c r="C1003" s="181"/>
      <c r="D1003" s="181"/>
      <c r="E1003" s="181"/>
      <c r="F1003" s="181"/>
      <c r="G1003" s="181"/>
      <c r="H1003" s="54"/>
      <c r="I1003" s="54"/>
      <c r="J1003" s="54"/>
      <c r="K1003" s="54"/>
      <c r="L1003" s="54"/>
      <c r="M1003" s="54"/>
      <c r="N1003" s="54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</row>
  </sheetData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34"/>
  <sheetViews>
    <sheetView zoomScale="50" zoomScaleNormal="50" workbookViewId="0">
      <selection activeCell="O17" sqref="O17"/>
    </sheetView>
  </sheetViews>
  <sheetFormatPr baseColWidth="10" defaultColWidth="14.42578125" defaultRowHeight="15" customHeight="1"/>
  <cols>
    <col min="1" max="1" width="10.5703125" customWidth="1"/>
    <col min="2" max="2" width="12.42578125" customWidth="1"/>
    <col min="3" max="3" width="48.42578125" customWidth="1"/>
    <col min="4" max="4" width="21.7109375" customWidth="1"/>
    <col min="5" max="5" width="15.28515625" customWidth="1"/>
    <col min="6" max="6" width="15.42578125" customWidth="1"/>
    <col min="7" max="7" width="12.85546875" customWidth="1"/>
    <col min="8" max="8" width="16.140625" customWidth="1"/>
    <col min="9" max="9" width="35.5703125" customWidth="1"/>
    <col min="10" max="10" width="19.85546875" customWidth="1"/>
    <col min="11" max="25" width="11.42578125" customWidth="1"/>
    <col min="26" max="26" width="10.7109375" customWidth="1"/>
  </cols>
  <sheetData>
    <row r="1" spans="1:26" ht="18.75" customHeight="1">
      <c r="A1" s="54"/>
      <c r="B1" s="181"/>
      <c r="C1" s="181"/>
      <c r="D1" s="181"/>
      <c r="E1" s="181"/>
      <c r="F1" s="181"/>
      <c r="G1" s="181"/>
      <c r="H1" s="181"/>
      <c r="I1" s="181"/>
      <c r="J1" s="522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87.75" customHeight="1">
      <c r="A2" s="360" t="s">
        <v>374</v>
      </c>
      <c r="B2" s="360" t="s">
        <v>375</v>
      </c>
      <c r="C2" s="360" t="s">
        <v>493</v>
      </c>
      <c r="D2" s="360" t="s">
        <v>314</v>
      </c>
      <c r="E2" s="360" t="s">
        <v>315</v>
      </c>
      <c r="F2" s="360" t="s">
        <v>316</v>
      </c>
      <c r="G2" s="360" t="s">
        <v>317</v>
      </c>
      <c r="H2" s="360" t="s">
        <v>318</v>
      </c>
      <c r="I2" s="319" t="s">
        <v>373</v>
      </c>
      <c r="J2" s="523" t="s">
        <v>517</v>
      </c>
      <c r="K2" s="54"/>
      <c r="L2" s="54"/>
      <c r="M2" s="351"/>
      <c r="N2" s="351"/>
      <c r="O2" s="351"/>
      <c r="P2" s="351"/>
      <c r="Q2" s="351"/>
      <c r="R2" s="54"/>
      <c r="S2" s="54"/>
      <c r="T2" s="54"/>
      <c r="U2" s="54"/>
      <c r="V2" s="54"/>
      <c r="W2" s="54"/>
      <c r="X2" s="54"/>
      <c r="Y2" s="54"/>
      <c r="Z2" s="54"/>
    </row>
    <row r="3" spans="1:26" ht="18.75" customHeight="1">
      <c r="A3" s="569"/>
      <c r="B3" s="570"/>
      <c r="C3" s="566"/>
      <c r="D3" s="566"/>
      <c r="E3" s="566"/>
      <c r="F3" s="566"/>
      <c r="G3" s="566"/>
      <c r="H3" s="566"/>
      <c r="I3" s="566"/>
      <c r="J3" s="1027"/>
      <c r="K3" s="54"/>
      <c r="L3" s="54"/>
      <c r="M3" s="487"/>
      <c r="N3" s="487"/>
      <c r="O3" s="487"/>
      <c r="P3" s="487"/>
      <c r="Q3" s="487"/>
      <c r="R3" s="54"/>
      <c r="S3" s="54"/>
      <c r="T3" s="54"/>
      <c r="U3" s="54"/>
      <c r="V3" s="54"/>
      <c r="W3" s="54"/>
      <c r="X3" s="54"/>
      <c r="Y3" s="54"/>
      <c r="Z3" s="54"/>
    </row>
    <row r="4" spans="1:26" ht="18.75" customHeight="1">
      <c r="A4" s="569"/>
      <c r="B4" s="570"/>
      <c r="C4" s="1028"/>
      <c r="D4" s="566"/>
      <c r="E4" s="566"/>
      <c r="F4" s="566"/>
      <c r="G4" s="566"/>
      <c r="H4" s="566"/>
      <c r="I4" s="566"/>
      <c r="J4" s="1027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18.75" customHeight="1">
      <c r="A5" s="569"/>
      <c r="B5" s="570"/>
      <c r="C5" s="566"/>
      <c r="D5" s="566"/>
      <c r="E5" s="566"/>
      <c r="F5" s="566"/>
      <c r="G5" s="566"/>
      <c r="H5" s="566"/>
      <c r="I5" s="566"/>
      <c r="J5" s="1027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8.75" customHeight="1">
      <c r="A6" s="569"/>
      <c r="B6" s="570"/>
      <c r="C6" s="566"/>
      <c r="D6" s="566"/>
      <c r="E6" s="566"/>
      <c r="F6" s="566"/>
      <c r="G6" s="566"/>
      <c r="H6" s="566"/>
      <c r="I6" s="566"/>
      <c r="J6" s="1027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18.75" customHeight="1">
      <c r="A7" s="569"/>
      <c r="B7" s="570"/>
      <c r="C7" s="566"/>
      <c r="D7" s="566"/>
      <c r="E7" s="566"/>
      <c r="F7" s="566"/>
      <c r="G7" s="566"/>
      <c r="H7" s="566"/>
      <c r="I7" s="566"/>
      <c r="J7" s="1027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18.75" customHeight="1">
      <c r="A8" s="569"/>
      <c r="B8" s="570"/>
      <c r="C8" s="566"/>
      <c r="D8" s="566"/>
      <c r="E8" s="566"/>
      <c r="F8" s="566"/>
      <c r="G8" s="566"/>
      <c r="H8" s="566"/>
      <c r="I8" s="566"/>
      <c r="J8" s="1027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25"/>
    </row>
    <row r="9" spans="1:26" ht="18.75" customHeight="1">
      <c r="A9" s="569"/>
      <c r="B9" s="570"/>
      <c r="C9" s="566"/>
      <c r="D9" s="566"/>
      <c r="E9" s="566"/>
      <c r="F9" s="566"/>
      <c r="G9" s="566"/>
      <c r="H9" s="566"/>
      <c r="I9" s="566"/>
      <c r="J9" s="1027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25"/>
    </row>
    <row r="10" spans="1:26" ht="18.75" customHeight="1">
      <c r="A10" s="569"/>
      <c r="B10" s="570"/>
      <c r="C10" s="566"/>
      <c r="D10" s="566"/>
      <c r="E10" s="566"/>
      <c r="F10" s="566"/>
      <c r="G10" s="566"/>
      <c r="H10" s="566"/>
      <c r="I10" s="566"/>
      <c r="J10" s="1027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25"/>
    </row>
    <row r="11" spans="1:26" ht="18.75" customHeight="1">
      <c r="A11" s="569"/>
      <c r="B11" s="571"/>
      <c r="C11" s="566"/>
      <c r="D11" s="566"/>
      <c r="E11" s="566"/>
      <c r="F11" s="566"/>
      <c r="G11" s="566"/>
      <c r="H11" s="566"/>
      <c r="I11" s="566"/>
      <c r="J11" s="1027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25"/>
    </row>
    <row r="12" spans="1:26" ht="18.75" customHeight="1">
      <c r="A12" s="569"/>
      <c r="B12" s="570"/>
      <c r="C12" s="566"/>
      <c r="D12" s="566"/>
      <c r="E12" s="566"/>
      <c r="F12" s="566"/>
      <c r="G12" s="566"/>
      <c r="H12" s="566"/>
      <c r="I12" s="566"/>
      <c r="J12" s="1027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25"/>
    </row>
    <row r="13" spans="1:26" ht="18.75" customHeight="1">
      <c r="A13" s="569"/>
      <c r="B13" s="570"/>
      <c r="C13" s="566"/>
      <c r="D13" s="566"/>
      <c r="E13" s="566"/>
      <c r="F13" s="566"/>
      <c r="G13" s="566"/>
      <c r="H13" s="566"/>
      <c r="I13" s="566"/>
      <c r="J13" s="1027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25"/>
    </row>
    <row r="14" spans="1:26" ht="18.75" customHeight="1">
      <c r="A14" s="569"/>
      <c r="B14" s="570"/>
      <c r="C14" s="566"/>
      <c r="D14" s="566"/>
      <c r="E14" s="566"/>
      <c r="F14" s="566"/>
      <c r="G14" s="566"/>
      <c r="H14" s="566"/>
      <c r="I14" s="566"/>
      <c r="J14" s="1027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25"/>
    </row>
    <row r="15" spans="1:26" ht="18.75" customHeight="1">
      <c r="A15" s="569"/>
      <c r="B15" s="570"/>
      <c r="C15" s="566"/>
      <c r="D15" s="566"/>
      <c r="E15" s="566"/>
      <c r="F15" s="566"/>
      <c r="G15" s="566"/>
      <c r="H15" s="566"/>
      <c r="I15" s="566"/>
      <c r="J15" s="1027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25"/>
    </row>
    <row r="16" spans="1:26" ht="18.75" customHeight="1">
      <c r="A16" s="569"/>
      <c r="B16" s="570"/>
      <c r="C16" s="1029"/>
      <c r="D16" s="566"/>
      <c r="E16" s="566"/>
      <c r="F16" s="566"/>
      <c r="G16" s="566"/>
      <c r="H16" s="566"/>
      <c r="I16" s="566"/>
      <c r="J16" s="1027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25"/>
    </row>
    <row r="17" spans="1:26" ht="18.75" customHeight="1">
      <c r="A17" s="569"/>
      <c r="B17" s="570"/>
      <c r="C17" s="566"/>
      <c r="D17" s="566"/>
      <c r="E17" s="566"/>
      <c r="F17" s="566"/>
      <c r="G17" s="566"/>
      <c r="H17" s="566"/>
      <c r="I17" s="566"/>
      <c r="J17" s="1027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25"/>
    </row>
    <row r="18" spans="1:26" ht="18.75" customHeight="1">
      <c r="A18" s="569"/>
      <c r="B18" s="570"/>
      <c r="C18" s="566"/>
      <c r="D18" s="566"/>
      <c r="E18" s="566"/>
      <c r="F18" s="566"/>
      <c r="G18" s="566"/>
      <c r="H18" s="566"/>
      <c r="I18" s="566"/>
      <c r="J18" s="1027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25"/>
    </row>
    <row r="19" spans="1:26" ht="18.75" customHeight="1">
      <c r="A19" s="569"/>
      <c r="B19" s="570"/>
      <c r="C19" s="566"/>
      <c r="D19" s="566"/>
      <c r="E19" s="566"/>
      <c r="F19" s="566"/>
      <c r="G19" s="566"/>
      <c r="H19" s="566"/>
      <c r="I19" s="566"/>
      <c r="J19" s="1027"/>
      <c r="K19" s="54"/>
      <c r="L19" s="487"/>
      <c r="M19" s="487"/>
      <c r="N19" s="487"/>
      <c r="O19" s="487"/>
      <c r="P19" s="487"/>
      <c r="Q19" s="54"/>
      <c r="R19" s="54"/>
      <c r="S19" s="54"/>
      <c r="T19" s="54"/>
      <c r="U19" s="54"/>
      <c r="V19" s="54"/>
      <c r="W19" s="54"/>
      <c r="X19" s="54"/>
      <c r="Y19" s="54"/>
      <c r="Z19" s="525"/>
    </row>
    <row r="20" spans="1:26" ht="18.75" customHeight="1">
      <c r="A20" s="569"/>
      <c r="B20" s="570"/>
      <c r="C20" s="566"/>
      <c r="D20" s="566"/>
      <c r="E20" s="566"/>
      <c r="F20" s="566"/>
      <c r="G20" s="566"/>
      <c r="H20" s="566"/>
      <c r="I20" s="566"/>
      <c r="J20" s="1030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25"/>
    </row>
    <row r="21" spans="1:26" ht="18.75" customHeight="1">
      <c r="A21" s="569"/>
      <c r="B21" s="570"/>
      <c r="C21" s="566"/>
      <c r="D21" s="566"/>
      <c r="E21" s="566"/>
      <c r="F21" s="566"/>
      <c r="G21" s="566"/>
      <c r="H21" s="566"/>
      <c r="I21" s="566"/>
      <c r="J21" s="1027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25"/>
    </row>
    <row r="22" spans="1:26" ht="18.75" customHeight="1">
      <c r="A22" s="569"/>
      <c r="B22" s="570"/>
      <c r="C22" s="566"/>
      <c r="D22" s="566"/>
      <c r="E22" s="566"/>
      <c r="F22" s="566"/>
      <c r="G22" s="566"/>
      <c r="H22" s="566"/>
      <c r="I22" s="566"/>
      <c r="J22" s="1027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25"/>
    </row>
    <row r="23" spans="1:26" ht="18.75" customHeight="1">
      <c r="A23" s="569"/>
      <c r="B23" s="570"/>
      <c r="C23" s="566"/>
      <c r="D23" s="566"/>
      <c r="E23" s="566"/>
      <c r="F23" s="566"/>
      <c r="G23" s="566"/>
      <c r="H23" s="566"/>
      <c r="I23" s="566"/>
      <c r="J23" s="1027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25"/>
    </row>
    <row r="24" spans="1:26" ht="18.75" customHeight="1">
      <c r="A24" s="569"/>
      <c r="B24" s="570"/>
      <c r="C24" s="566"/>
      <c r="D24" s="566"/>
      <c r="E24" s="566"/>
      <c r="F24" s="566"/>
      <c r="G24" s="566"/>
      <c r="H24" s="566"/>
      <c r="I24" s="566"/>
      <c r="J24" s="1027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25"/>
    </row>
    <row r="25" spans="1:26" ht="18.75" customHeight="1">
      <c r="A25" s="569"/>
      <c r="B25" s="570"/>
      <c r="C25" s="566"/>
      <c r="D25" s="566"/>
      <c r="E25" s="566"/>
      <c r="F25" s="566"/>
      <c r="G25" s="566"/>
      <c r="H25" s="566"/>
      <c r="I25" s="566"/>
      <c r="J25" s="1027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25"/>
    </row>
    <row r="26" spans="1:26" ht="18.75" customHeight="1">
      <c r="A26" s="569"/>
      <c r="B26" s="570"/>
      <c r="C26" s="566"/>
      <c r="D26" s="566"/>
      <c r="E26" s="566"/>
      <c r="F26" s="566"/>
      <c r="G26" s="566"/>
      <c r="H26" s="566"/>
      <c r="I26" s="566"/>
      <c r="J26" s="1027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25"/>
    </row>
    <row r="27" spans="1:26" ht="18.75" customHeight="1">
      <c r="A27" s="569"/>
      <c r="B27" s="570"/>
      <c r="C27" s="566"/>
      <c r="D27" s="566"/>
      <c r="E27" s="566"/>
      <c r="F27" s="566"/>
      <c r="G27" s="566"/>
      <c r="H27" s="566"/>
      <c r="I27" s="566"/>
      <c r="J27" s="1027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25"/>
    </row>
    <row r="28" spans="1:26" ht="18.75" customHeight="1">
      <c r="A28" s="569"/>
      <c r="B28" s="570"/>
      <c r="C28" s="566"/>
      <c r="D28" s="566"/>
      <c r="E28" s="566"/>
      <c r="F28" s="566"/>
      <c r="G28" s="566"/>
      <c r="H28" s="566"/>
      <c r="I28" s="566"/>
      <c r="J28" s="1027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25"/>
    </row>
    <row r="29" spans="1:26" ht="18.75" customHeight="1">
      <c r="A29" s="569"/>
      <c r="B29" s="570"/>
      <c r="C29" s="566"/>
      <c r="D29" s="566"/>
      <c r="E29" s="566"/>
      <c r="F29" s="566"/>
      <c r="G29" s="566"/>
      <c r="H29" s="566"/>
      <c r="I29" s="566"/>
      <c r="J29" s="1027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25"/>
    </row>
    <row r="30" spans="1:26" ht="18.75" customHeight="1">
      <c r="A30" s="569"/>
      <c r="B30" s="570"/>
      <c r="C30" s="566"/>
      <c r="D30" s="1031"/>
      <c r="E30" s="1031"/>
      <c r="F30" s="1031"/>
      <c r="G30" s="1031"/>
      <c r="H30" s="1031"/>
      <c r="I30" s="1031"/>
      <c r="J30" s="1027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25"/>
    </row>
    <row r="31" spans="1:26" ht="18.75" customHeight="1">
      <c r="A31" s="569"/>
      <c r="B31" s="570"/>
      <c r="C31" s="566"/>
      <c r="D31" s="1031"/>
      <c r="E31" s="566"/>
      <c r="F31" s="566"/>
      <c r="G31" s="566"/>
      <c r="H31" s="566"/>
      <c r="I31" s="566"/>
      <c r="J31" s="1027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25"/>
    </row>
    <row r="32" spans="1:26" ht="18.75" customHeight="1">
      <c r="A32" s="569"/>
      <c r="B32" s="570"/>
      <c r="C32" s="566"/>
      <c r="D32" s="566"/>
      <c r="E32" s="566"/>
      <c r="F32" s="566"/>
      <c r="G32" s="566"/>
      <c r="H32" s="566"/>
      <c r="I32" s="566"/>
      <c r="J32" s="1027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25"/>
    </row>
    <row r="33" spans="1:26" ht="18.75" customHeight="1">
      <c r="A33" s="569"/>
      <c r="B33" s="570"/>
      <c r="C33" s="566"/>
      <c r="D33" s="566"/>
      <c r="E33" s="566"/>
      <c r="F33" s="566"/>
      <c r="G33" s="566"/>
      <c r="H33" s="566"/>
      <c r="I33" s="566"/>
      <c r="J33" s="1027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25"/>
    </row>
    <row r="34" spans="1:26" ht="18.75" customHeight="1">
      <c r="A34" s="569"/>
      <c r="B34" s="570"/>
      <c r="C34" s="566"/>
      <c r="D34" s="566"/>
      <c r="E34" s="566"/>
      <c r="F34" s="566"/>
      <c r="G34" s="566"/>
      <c r="H34" s="566"/>
      <c r="I34" s="566"/>
      <c r="J34" s="1027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25"/>
    </row>
    <row r="35" spans="1:26" ht="18.75" customHeight="1">
      <c r="A35" s="569"/>
      <c r="B35" s="570"/>
      <c r="C35" s="566"/>
      <c r="D35" s="566"/>
      <c r="E35" s="566"/>
      <c r="F35" s="566"/>
      <c r="G35" s="566"/>
      <c r="H35" s="566"/>
      <c r="I35" s="566"/>
      <c r="J35" s="1027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25"/>
    </row>
    <row r="36" spans="1:26" ht="18.75" customHeight="1">
      <c r="A36" s="569"/>
      <c r="B36" s="570"/>
      <c r="C36" s="566"/>
      <c r="D36" s="566"/>
      <c r="E36" s="566"/>
      <c r="F36" s="566"/>
      <c r="G36" s="566"/>
      <c r="H36" s="566"/>
      <c r="I36" s="566"/>
      <c r="J36" s="1027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25"/>
    </row>
    <row r="37" spans="1:26" ht="18.75" customHeight="1">
      <c r="A37" s="569"/>
      <c r="B37" s="570"/>
      <c r="C37" s="566"/>
      <c r="D37" s="566"/>
      <c r="E37" s="566"/>
      <c r="F37" s="566"/>
      <c r="G37" s="566"/>
      <c r="H37" s="566"/>
      <c r="I37" s="566"/>
      <c r="J37" s="1027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25"/>
    </row>
    <row r="38" spans="1:26" ht="18.75" customHeight="1">
      <c r="A38" s="569"/>
      <c r="B38" s="570"/>
      <c r="C38" s="566"/>
      <c r="D38" s="566"/>
      <c r="E38" s="566"/>
      <c r="F38" s="566"/>
      <c r="G38" s="566"/>
      <c r="H38" s="566"/>
      <c r="I38" s="566"/>
      <c r="J38" s="1027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25"/>
    </row>
    <row r="39" spans="1:26" ht="18.75" customHeight="1">
      <c r="A39" s="569"/>
      <c r="B39" s="570"/>
      <c r="C39" s="566"/>
      <c r="D39" s="566"/>
      <c r="E39" s="566"/>
      <c r="F39" s="566"/>
      <c r="G39" s="566"/>
      <c r="H39" s="566"/>
      <c r="I39" s="566"/>
      <c r="J39" s="1027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25"/>
    </row>
    <row r="40" spans="1:26" ht="18.75" customHeight="1">
      <c r="A40" s="569"/>
      <c r="B40" s="570"/>
      <c r="C40" s="566"/>
      <c r="D40" s="566"/>
      <c r="E40" s="566"/>
      <c r="F40" s="566"/>
      <c r="G40" s="566"/>
      <c r="H40" s="566"/>
      <c r="I40" s="566"/>
      <c r="J40" s="1027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25"/>
    </row>
    <row r="41" spans="1:26" ht="18.75" customHeight="1">
      <c r="A41" s="569"/>
      <c r="B41" s="570"/>
      <c r="C41" s="566"/>
      <c r="D41" s="566"/>
      <c r="E41" s="566"/>
      <c r="F41" s="566"/>
      <c r="G41" s="566"/>
      <c r="H41" s="566"/>
      <c r="I41" s="566"/>
      <c r="J41" s="1027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25"/>
    </row>
    <row r="42" spans="1:26" ht="18.75" customHeight="1">
      <c r="A42" s="569"/>
      <c r="B42" s="570"/>
      <c r="C42" s="566"/>
      <c r="D42" s="566"/>
      <c r="E42" s="566"/>
      <c r="F42" s="566"/>
      <c r="G42" s="566"/>
      <c r="H42" s="566"/>
      <c r="I42" s="566"/>
      <c r="J42" s="1027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25"/>
    </row>
    <row r="43" spans="1:26" ht="18.75" customHeight="1">
      <c r="A43" s="569"/>
      <c r="B43" s="570"/>
      <c r="C43" s="566"/>
      <c r="D43" s="566"/>
      <c r="E43" s="566"/>
      <c r="F43" s="566"/>
      <c r="G43" s="566"/>
      <c r="H43" s="566"/>
      <c r="I43" s="566"/>
      <c r="J43" s="1027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25"/>
    </row>
    <row r="44" spans="1:26" ht="18.75" customHeight="1">
      <c r="A44" s="569"/>
      <c r="B44" s="570"/>
      <c r="C44" s="566"/>
      <c r="D44" s="1032"/>
      <c r="E44" s="1032"/>
      <c r="F44" s="1032"/>
      <c r="G44" s="1032"/>
      <c r="H44" s="1032"/>
      <c r="I44" s="1032"/>
      <c r="J44" s="1027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25"/>
    </row>
    <row r="45" spans="1:26" ht="18.75" customHeight="1">
      <c r="A45" s="569"/>
      <c r="B45" s="570"/>
      <c r="C45" s="566"/>
      <c r="D45" s="566"/>
      <c r="E45" s="566"/>
      <c r="F45" s="566"/>
      <c r="G45" s="566"/>
      <c r="H45" s="566"/>
      <c r="I45" s="566"/>
      <c r="J45" s="1027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25"/>
    </row>
    <row r="46" spans="1:26" ht="18.75" customHeight="1">
      <c r="A46" s="569"/>
      <c r="B46" s="570"/>
      <c r="C46" s="566"/>
      <c r="D46" s="566"/>
      <c r="E46" s="566"/>
      <c r="F46" s="566"/>
      <c r="G46" s="566"/>
      <c r="H46" s="566"/>
      <c r="I46" s="566"/>
      <c r="J46" s="1027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25"/>
    </row>
    <row r="47" spans="1:26" ht="18.75" customHeight="1">
      <c r="A47" s="569"/>
      <c r="B47" s="570"/>
      <c r="C47" s="566"/>
      <c r="D47" s="566"/>
      <c r="E47" s="566"/>
      <c r="F47" s="566"/>
      <c r="G47" s="566"/>
      <c r="H47" s="566"/>
      <c r="I47" s="566"/>
      <c r="J47" s="1027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25"/>
    </row>
    <row r="48" spans="1:26" ht="18.75" customHeight="1">
      <c r="A48" s="569"/>
      <c r="B48" s="570"/>
      <c r="C48" s="1028"/>
      <c r="D48" s="566"/>
      <c r="E48" s="566"/>
      <c r="F48" s="566"/>
      <c r="G48" s="566"/>
      <c r="H48" s="566"/>
      <c r="I48" s="566"/>
      <c r="J48" s="1027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25"/>
    </row>
    <row r="49" spans="1:26" ht="18.75" customHeight="1">
      <c r="A49" s="569"/>
      <c r="B49" s="570"/>
      <c r="C49" s="1028"/>
      <c r="D49" s="566"/>
      <c r="E49" s="566"/>
      <c r="F49" s="566"/>
      <c r="G49" s="566"/>
      <c r="H49" s="566"/>
      <c r="I49" s="566"/>
      <c r="J49" s="1033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8.75" customHeight="1">
      <c r="A50" s="569"/>
      <c r="B50" s="570"/>
      <c r="C50" s="566"/>
      <c r="D50" s="566"/>
      <c r="E50" s="566"/>
      <c r="F50" s="566"/>
      <c r="G50" s="566"/>
      <c r="H50" s="566"/>
      <c r="I50" s="566"/>
      <c r="J50" s="1027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8.75" customHeight="1">
      <c r="A51" s="569"/>
      <c r="B51" s="570"/>
      <c r="C51" s="566"/>
      <c r="D51" s="566"/>
      <c r="E51" s="566"/>
      <c r="F51" s="566"/>
      <c r="G51" s="566"/>
      <c r="H51" s="566"/>
      <c r="I51" s="566"/>
      <c r="J51" s="1027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8.75" customHeight="1">
      <c r="A52" s="569"/>
      <c r="B52" s="570"/>
      <c r="C52" s="566"/>
      <c r="D52" s="566"/>
      <c r="E52" s="566"/>
      <c r="F52" s="566"/>
      <c r="G52" s="566"/>
      <c r="H52" s="566"/>
      <c r="I52" s="566"/>
      <c r="J52" s="1027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8.75" customHeight="1">
      <c r="A53" s="569"/>
      <c r="B53" s="570"/>
      <c r="C53" s="1028"/>
      <c r="D53" s="566"/>
      <c r="E53" s="566"/>
      <c r="F53" s="566"/>
      <c r="G53" s="566"/>
      <c r="H53" s="566"/>
      <c r="I53" s="566"/>
      <c r="J53" s="1027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8.75" customHeight="1">
      <c r="A54" s="569"/>
      <c r="B54" s="570"/>
      <c r="C54" s="566"/>
      <c r="D54" s="566"/>
      <c r="E54" s="566"/>
      <c r="F54" s="566"/>
      <c r="G54" s="566"/>
      <c r="H54" s="566"/>
      <c r="I54" s="566"/>
      <c r="J54" s="1027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8.75" customHeight="1">
      <c r="A55" s="569"/>
      <c r="B55" s="570"/>
      <c r="C55" s="1028"/>
      <c r="D55" s="566"/>
      <c r="E55" s="566"/>
      <c r="F55" s="566"/>
      <c r="G55" s="566"/>
      <c r="H55" s="566"/>
      <c r="I55" s="566"/>
      <c r="J55" s="1027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8.75" customHeight="1">
      <c r="A56" s="569"/>
      <c r="B56" s="570"/>
      <c r="C56" s="566"/>
      <c r="D56" s="566"/>
      <c r="E56" s="566"/>
      <c r="F56" s="566"/>
      <c r="G56" s="566"/>
      <c r="H56" s="566"/>
      <c r="I56" s="566"/>
      <c r="J56" s="1027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s="715" customFormat="1" ht="18.75" customHeight="1">
      <c r="A57" s="1034"/>
      <c r="B57" s="1035"/>
      <c r="C57" s="1036"/>
      <c r="D57" s="1036"/>
      <c r="E57" s="1036"/>
      <c r="F57" s="1036"/>
      <c r="G57" s="1036"/>
      <c r="H57" s="1036"/>
      <c r="I57" s="1036"/>
      <c r="J57" s="1037"/>
      <c r="K57" s="1046"/>
      <c r="L57" s="1046"/>
      <c r="M57" s="1046"/>
      <c r="N57" s="1046"/>
      <c r="O57" s="1046"/>
      <c r="P57" s="1046"/>
      <c r="Q57" s="1046"/>
      <c r="R57" s="1046"/>
      <c r="S57" s="1046"/>
      <c r="T57" s="1046"/>
      <c r="U57" s="1046"/>
      <c r="V57" s="1046"/>
      <c r="W57" s="1046"/>
      <c r="X57" s="1046"/>
      <c r="Y57" s="1046"/>
      <c r="Z57" s="1046"/>
    </row>
    <row r="58" spans="1:26" ht="18.75" customHeight="1">
      <c r="A58" s="569"/>
      <c r="B58" s="570"/>
      <c r="C58" s="566"/>
      <c r="D58" s="566"/>
      <c r="E58" s="566"/>
      <c r="F58" s="566"/>
      <c r="G58" s="566"/>
      <c r="H58" s="566"/>
      <c r="I58" s="566"/>
      <c r="J58" s="1027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8.75" customHeight="1">
      <c r="A59" s="569"/>
      <c r="B59" s="570"/>
      <c r="C59" s="566"/>
      <c r="D59" s="566"/>
      <c r="E59" s="566"/>
      <c r="F59" s="566"/>
      <c r="G59" s="566"/>
      <c r="H59" s="566"/>
      <c r="I59" s="566"/>
      <c r="J59" s="1027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8.75" customHeight="1">
      <c r="A60" s="569"/>
      <c r="B60" s="570"/>
      <c r="C60" s="566"/>
      <c r="D60" s="566"/>
      <c r="E60" s="566"/>
      <c r="F60" s="566"/>
      <c r="G60" s="566"/>
      <c r="H60" s="566"/>
      <c r="I60" s="566"/>
      <c r="J60" s="1027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8.75" customHeight="1">
      <c r="A61" s="569"/>
      <c r="B61" s="570"/>
      <c r="C61" s="1028"/>
      <c r="D61" s="566"/>
      <c r="E61" s="566"/>
      <c r="F61" s="566"/>
      <c r="G61" s="566"/>
      <c r="H61" s="566"/>
      <c r="I61" s="566"/>
      <c r="J61" s="1027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8.75" customHeight="1">
      <c r="A62" s="569"/>
      <c r="B62" s="570"/>
      <c r="C62" s="1028"/>
      <c r="D62" s="566"/>
      <c r="E62" s="566"/>
      <c r="F62" s="566"/>
      <c r="G62" s="566"/>
      <c r="H62" s="566"/>
      <c r="I62" s="566"/>
      <c r="J62" s="1027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8.75" customHeight="1">
      <c r="A63" s="569"/>
      <c r="B63" s="570"/>
      <c r="C63" s="566"/>
      <c r="D63" s="566"/>
      <c r="E63" s="566"/>
      <c r="F63" s="566"/>
      <c r="G63" s="566"/>
      <c r="H63" s="566"/>
      <c r="I63" s="566"/>
      <c r="J63" s="1027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8.75" customHeight="1">
      <c r="A64" s="569"/>
      <c r="B64" s="570"/>
      <c r="C64" s="566"/>
      <c r="D64" s="566"/>
      <c r="E64" s="566"/>
      <c r="F64" s="566"/>
      <c r="G64" s="566"/>
      <c r="H64" s="566"/>
      <c r="I64" s="566"/>
      <c r="J64" s="1027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8.75" customHeight="1">
      <c r="A65" s="569"/>
      <c r="B65" s="570"/>
      <c r="C65" s="566"/>
      <c r="D65" s="566"/>
      <c r="E65" s="566"/>
      <c r="F65" s="566"/>
      <c r="G65" s="566"/>
      <c r="H65" s="566"/>
      <c r="I65" s="566"/>
      <c r="J65" s="1027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8.75" customHeight="1">
      <c r="A66" s="569"/>
      <c r="B66" s="570"/>
      <c r="C66" s="566"/>
      <c r="D66" s="566"/>
      <c r="E66" s="566"/>
      <c r="F66" s="566"/>
      <c r="G66" s="566"/>
      <c r="H66" s="566"/>
      <c r="I66" s="566"/>
      <c r="J66" s="1027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8.75" customHeight="1">
      <c r="A67" s="569"/>
      <c r="B67" s="570"/>
      <c r="C67" s="566"/>
      <c r="D67" s="566"/>
      <c r="E67" s="566"/>
      <c r="F67" s="566"/>
      <c r="G67" s="566"/>
      <c r="H67" s="566"/>
      <c r="I67" s="566"/>
      <c r="J67" s="1027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5" customHeight="1">
      <c r="A68" s="569"/>
      <c r="B68" s="570"/>
      <c r="C68" s="741"/>
      <c r="D68" s="566"/>
      <c r="E68" s="566"/>
      <c r="F68" s="566"/>
      <c r="G68" s="566"/>
      <c r="H68" s="566"/>
      <c r="I68" s="566"/>
      <c r="J68" s="1027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8.75" customHeight="1">
      <c r="A69" s="569"/>
      <c r="B69" s="570"/>
      <c r="C69" s="741"/>
      <c r="D69" s="566"/>
      <c r="E69" s="566"/>
      <c r="F69" s="566"/>
      <c r="G69" s="566"/>
      <c r="H69" s="566"/>
      <c r="I69" s="566"/>
      <c r="J69" s="1027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8.75" customHeight="1">
      <c r="A70" s="569"/>
      <c r="B70" s="570"/>
      <c r="C70" s="1038"/>
      <c r="D70" s="566"/>
      <c r="E70" s="566"/>
      <c r="F70" s="566"/>
      <c r="G70" s="566"/>
      <c r="H70" s="566"/>
      <c r="I70" s="566"/>
      <c r="J70" s="1027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8.75" customHeight="1">
      <c r="A71" s="569"/>
      <c r="B71" s="570"/>
      <c r="C71" s="1028"/>
      <c r="D71" s="566"/>
      <c r="E71" s="566"/>
      <c r="F71" s="566"/>
      <c r="G71" s="566"/>
      <c r="H71" s="566"/>
      <c r="I71" s="566"/>
      <c r="J71" s="1027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8.75" customHeight="1">
      <c r="A72" s="569"/>
      <c r="B72" s="570"/>
      <c r="C72" s="566"/>
      <c r="D72" s="566"/>
      <c r="E72" s="566"/>
      <c r="F72" s="566"/>
      <c r="G72" s="566"/>
      <c r="H72" s="566"/>
      <c r="I72" s="566"/>
      <c r="J72" s="1027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8.75" customHeight="1">
      <c r="A73" s="569"/>
      <c r="B73" s="570"/>
      <c r="C73" s="566"/>
      <c r="D73" s="566"/>
      <c r="E73" s="566"/>
      <c r="F73" s="566"/>
      <c r="G73" s="566"/>
      <c r="H73" s="566"/>
      <c r="I73" s="566"/>
      <c r="J73" s="1049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8.75" customHeight="1">
      <c r="A74" s="569"/>
      <c r="B74" s="570"/>
      <c r="C74" s="566"/>
      <c r="D74" s="566"/>
      <c r="E74" s="566"/>
      <c r="F74" s="566"/>
      <c r="G74" s="566"/>
      <c r="H74" s="566"/>
      <c r="I74" s="1048"/>
      <c r="J74" s="1051"/>
      <c r="K74" s="1047"/>
      <c r="L74" s="1047"/>
      <c r="M74" s="1047"/>
      <c r="N74" s="1047"/>
      <c r="O74" s="1047"/>
      <c r="P74" s="1047"/>
      <c r="Q74" s="1047"/>
      <c r="R74" s="1047"/>
      <c r="S74" s="1047"/>
      <c r="T74" s="1047"/>
      <c r="U74" s="1047"/>
      <c r="V74" s="1047"/>
      <c r="W74" s="1047"/>
      <c r="X74" s="1047"/>
      <c r="Y74" s="1047"/>
      <c r="Z74" s="1047"/>
    </row>
    <row r="75" spans="1:26" ht="18.75" customHeight="1">
      <c r="A75" s="569"/>
      <c r="B75" s="570"/>
      <c r="C75" s="566"/>
      <c r="D75" s="566"/>
      <c r="E75" s="566"/>
      <c r="F75" s="566"/>
      <c r="G75" s="566"/>
      <c r="H75" s="566"/>
      <c r="I75" s="1048"/>
      <c r="J75" s="1051"/>
      <c r="K75" s="1047"/>
      <c r="L75" s="1047"/>
      <c r="M75" s="1047"/>
      <c r="N75" s="1047"/>
      <c r="O75" s="1047"/>
      <c r="P75" s="1047"/>
      <c r="Q75" s="1047"/>
      <c r="R75" s="1047"/>
      <c r="S75" s="1047"/>
      <c r="T75" s="1047"/>
      <c r="U75" s="1047"/>
      <c r="V75" s="1047"/>
      <c r="W75" s="1047"/>
      <c r="X75" s="1047"/>
      <c r="Y75" s="1047"/>
      <c r="Z75" s="1047"/>
    </row>
    <row r="76" spans="1:26" ht="18.75" customHeight="1">
      <c r="A76" s="569"/>
      <c r="B76" s="570"/>
      <c r="C76" s="566"/>
      <c r="D76" s="566"/>
      <c r="E76" s="566"/>
      <c r="F76" s="566"/>
      <c r="G76" s="566"/>
      <c r="H76" s="566"/>
      <c r="I76" s="1048"/>
      <c r="J76" s="1051"/>
      <c r="K76" s="1047"/>
      <c r="L76" s="1047"/>
      <c r="M76" s="1047"/>
      <c r="N76" s="1047"/>
      <c r="O76" s="1047"/>
      <c r="P76" s="1047"/>
      <c r="Q76" s="1047"/>
      <c r="R76" s="1047"/>
      <c r="S76" s="1047"/>
      <c r="T76" s="1047"/>
      <c r="U76" s="1047"/>
      <c r="V76" s="1047"/>
      <c r="W76" s="1047"/>
      <c r="X76" s="1047"/>
      <c r="Y76" s="1047"/>
      <c r="Z76" s="1047"/>
    </row>
    <row r="77" spans="1:26" ht="18.75" customHeight="1">
      <c r="A77" s="569"/>
      <c r="B77" s="570"/>
      <c r="C77" s="566"/>
      <c r="D77" s="566"/>
      <c r="E77" s="566"/>
      <c r="F77" s="566"/>
      <c r="G77" s="566"/>
      <c r="H77" s="566"/>
      <c r="I77" s="1048"/>
      <c r="J77" s="1051"/>
      <c r="K77" s="1047"/>
      <c r="L77" s="1047"/>
      <c r="M77" s="1047"/>
      <c r="N77" s="1047"/>
      <c r="O77" s="1047"/>
      <c r="P77" s="1047"/>
      <c r="Q77" s="1047"/>
      <c r="R77" s="1047"/>
      <c r="S77" s="1047"/>
      <c r="T77" s="1047"/>
      <c r="U77" s="1047"/>
      <c r="V77" s="1047"/>
      <c r="W77" s="1047"/>
      <c r="X77" s="1047"/>
      <c r="Y77" s="1047"/>
      <c r="Z77" s="1047"/>
    </row>
    <row r="78" spans="1:26" ht="18.75" customHeight="1">
      <c r="A78" s="569"/>
      <c r="B78" s="570"/>
      <c r="C78" s="566"/>
      <c r="D78" s="566"/>
      <c r="E78" s="566"/>
      <c r="F78" s="566"/>
      <c r="G78" s="566"/>
      <c r="H78" s="566"/>
      <c r="I78" s="1048"/>
      <c r="J78" s="1051"/>
      <c r="K78" s="1047"/>
      <c r="L78" s="1047"/>
      <c r="M78" s="1047"/>
      <c r="N78" s="1047"/>
      <c r="O78" s="1047"/>
      <c r="P78" s="1047"/>
      <c r="Q78" s="1047"/>
      <c r="R78" s="1047"/>
      <c r="S78" s="1047"/>
      <c r="T78" s="1047"/>
      <c r="U78" s="1047"/>
      <c r="V78" s="1047"/>
      <c r="W78" s="1047"/>
      <c r="X78" s="1047"/>
      <c r="Y78" s="1047"/>
      <c r="Z78" s="1047"/>
    </row>
    <row r="79" spans="1:26" ht="18.75" customHeight="1">
      <c r="A79" s="569"/>
      <c r="B79" s="570"/>
      <c r="C79" s="566"/>
      <c r="D79" s="566"/>
      <c r="E79" s="566"/>
      <c r="F79" s="566"/>
      <c r="G79" s="566"/>
      <c r="H79" s="566"/>
      <c r="I79" s="1048"/>
      <c r="J79" s="1051"/>
      <c r="K79" s="1047"/>
      <c r="L79" s="1047"/>
      <c r="M79" s="1047"/>
      <c r="N79" s="1047"/>
      <c r="O79" s="1047"/>
      <c r="P79" s="1047"/>
      <c r="Q79" s="1047"/>
      <c r="R79" s="1047"/>
      <c r="S79" s="1047"/>
      <c r="T79" s="1047"/>
      <c r="U79" s="1047"/>
      <c r="V79" s="1047"/>
      <c r="W79" s="1047"/>
      <c r="X79" s="1047"/>
      <c r="Y79" s="1047"/>
      <c r="Z79" s="1047"/>
    </row>
    <row r="80" spans="1:26" ht="18.75" customHeight="1">
      <c r="A80" s="569"/>
      <c r="B80" s="570"/>
      <c r="C80" s="566"/>
      <c r="D80" s="566"/>
      <c r="E80" s="566"/>
      <c r="F80" s="566"/>
      <c r="G80" s="566"/>
      <c r="H80" s="566"/>
      <c r="I80" s="1048"/>
      <c r="J80" s="1051"/>
      <c r="K80" s="1047"/>
      <c r="L80" s="1047"/>
      <c r="M80" s="1047"/>
      <c r="N80" s="1047"/>
      <c r="O80" s="1047"/>
      <c r="P80" s="1047"/>
      <c r="Q80" s="1047"/>
      <c r="R80" s="1047"/>
      <c r="S80" s="1047"/>
      <c r="T80" s="1047"/>
      <c r="U80" s="1047"/>
      <c r="V80" s="1047"/>
      <c r="W80" s="1047"/>
      <c r="X80" s="1047"/>
      <c r="Y80" s="1047"/>
      <c r="Z80" s="1047"/>
    </row>
    <row r="81" spans="1:26" ht="18.75" customHeight="1">
      <c r="A81" s="1034"/>
      <c r="B81" s="1039"/>
      <c r="C81" s="1036"/>
      <c r="D81" s="1040"/>
      <c r="E81" s="1040"/>
      <c r="F81" s="1040"/>
      <c r="G81" s="1040"/>
      <c r="H81" s="1040"/>
      <c r="I81" s="1036"/>
      <c r="J81" s="1050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8.75" customHeight="1">
      <c r="A82" s="569"/>
      <c r="B82" s="571"/>
      <c r="C82" s="566"/>
      <c r="D82" s="1032"/>
      <c r="E82" s="1032"/>
      <c r="F82" s="1032"/>
      <c r="G82" s="1032"/>
      <c r="H82" s="1032"/>
      <c r="I82" s="566"/>
      <c r="J82" s="1027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8.75" customHeight="1">
      <c r="A83" s="569"/>
      <c r="B83" s="571"/>
      <c r="C83" s="566"/>
      <c r="D83" s="1032"/>
      <c r="E83" s="1032"/>
      <c r="F83" s="1032"/>
      <c r="G83" s="1032"/>
      <c r="H83" s="1032"/>
      <c r="I83" s="566"/>
      <c r="J83" s="1027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8.75" customHeight="1">
      <c r="A84" s="569"/>
      <c r="B84" s="571"/>
      <c r="C84" s="566"/>
      <c r="D84" s="1032"/>
      <c r="E84" s="1032"/>
      <c r="F84" s="1032"/>
      <c r="G84" s="1032"/>
      <c r="H84" s="1032"/>
      <c r="I84" s="566"/>
      <c r="J84" s="1027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8.75" customHeight="1">
      <c r="A85" s="569"/>
      <c r="B85" s="571"/>
      <c r="C85" s="566"/>
      <c r="D85" s="1032"/>
      <c r="E85" s="1032"/>
      <c r="F85" s="1032"/>
      <c r="G85" s="1032"/>
      <c r="H85" s="1032"/>
      <c r="I85" s="566"/>
      <c r="J85" s="1027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8.75" customHeight="1">
      <c r="A86" s="569"/>
      <c r="B86" s="571"/>
      <c r="C86" s="1028"/>
      <c r="D86" s="1032"/>
      <c r="E86" s="1032"/>
      <c r="F86" s="1032"/>
      <c r="G86" s="1032"/>
      <c r="H86" s="1032"/>
      <c r="I86" s="566"/>
      <c r="J86" s="1027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8.75" customHeight="1">
      <c r="A87" s="569"/>
      <c r="B87" s="571"/>
      <c r="C87" s="566"/>
      <c r="D87" s="1032"/>
      <c r="E87" s="1032"/>
      <c r="F87" s="1032"/>
      <c r="G87" s="1032"/>
      <c r="H87" s="1032"/>
      <c r="I87" s="566"/>
      <c r="J87" s="1027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8.75" customHeight="1">
      <c r="A88" s="569"/>
      <c r="B88" s="571"/>
      <c r="C88" s="566"/>
      <c r="D88" s="1032"/>
      <c r="E88" s="1032"/>
      <c r="F88" s="1032"/>
      <c r="G88" s="1032"/>
      <c r="H88" s="1032"/>
      <c r="I88" s="566"/>
      <c r="J88" s="1027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8.75" customHeight="1">
      <c r="A89" s="569"/>
      <c r="B89" s="571"/>
      <c r="C89" s="566"/>
      <c r="D89" s="1032"/>
      <c r="E89" s="1032"/>
      <c r="F89" s="1032"/>
      <c r="G89" s="1032"/>
      <c r="H89" s="1032"/>
      <c r="I89" s="566"/>
      <c r="J89" s="1027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8.75" customHeight="1">
      <c r="A90" s="569"/>
      <c r="B90" s="571"/>
      <c r="C90" s="566"/>
      <c r="D90" s="1032"/>
      <c r="E90" s="1032"/>
      <c r="F90" s="1032"/>
      <c r="G90" s="1032"/>
      <c r="H90" s="1032"/>
      <c r="I90" s="566"/>
      <c r="J90" s="1027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8.75" customHeight="1">
      <c r="A91" s="569"/>
      <c r="B91" s="571"/>
      <c r="C91" s="566"/>
      <c r="D91" s="1032"/>
      <c r="E91" s="1032"/>
      <c r="F91" s="1032"/>
      <c r="G91" s="1032"/>
      <c r="H91" s="1032"/>
      <c r="I91" s="566"/>
      <c r="J91" s="1027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8.75" customHeight="1">
      <c r="A92" s="569"/>
      <c r="B92" s="571"/>
      <c r="C92" s="566"/>
      <c r="D92" s="1032"/>
      <c r="E92" s="1032"/>
      <c r="F92" s="1032"/>
      <c r="G92" s="1032"/>
      <c r="H92" s="1032"/>
      <c r="I92" s="566"/>
      <c r="J92" s="1027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8.75" customHeight="1">
      <c r="A93" s="569"/>
      <c r="B93" s="571"/>
      <c r="C93" s="566"/>
      <c r="D93" s="1032"/>
      <c r="E93" s="1032"/>
      <c r="F93" s="1032"/>
      <c r="G93" s="1032"/>
      <c r="H93" s="1032"/>
      <c r="I93" s="566"/>
      <c r="J93" s="1027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8.75" customHeight="1">
      <c r="A94" s="569"/>
      <c r="B94" s="571"/>
      <c r="C94" s="566"/>
      <c r="D94" s="1032"/>
      <c r="E94" s="1032"/>
      <c r="F94" s="1032"/>
      <c r="G94" s="1032"/>
      <c r="H94" s="1032"/>
      <c r="I94" s="566"/>
      <c r="J94" s="1027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8.75" customHeight="1">
      <c r="A95" s="569"/>
      <c r="B95" s="571"/>
      <c r="C95" s="566"/>
      <c r="D95" s="1032"/>
      <c r="E95" s="1032"/>
      <c r="F95" s="1032"/>
      <c r="G95" s="1032"/>
      <c r="H95" s="1032"/>
      <c r="I95" s="566"/>
      <c r="J95" s="1027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8.75" customHeight="1">
      <c r="A96" s="569"/>
      <c r="B96" s="571"/>
      <c r="C96" s="566"/>
      <c r="D96" s="1032"/>
      <c r="E96" s="1032"/>
      <c r="F96" s="1032"/>
      <c r="G96" s="1032"/>
      <c r="H96" s="1032"/>
      <c r="I96" s="566"/>
      <c r="J96" s="1027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8.75" customHeight="1">
      <c r="A97" s="569"/>
      <c r="B97" s="571"/>
      <c r="C97" s="566"/>
      <c r="D97" s="1032"/>
      <c r="E97" s="1032"/>
      <c r="F97" s="1032"/>
      <c r="G97" s="1032"/>
      <c r="H97" s="1032"/>
      <c r="I97" s="566"/>
      <c r="J97" s="1027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8.75" customHeight="1">
      <c r="A98" s="569"/>
      <c r="B98" s="571"/>
      <c r="C98" s="566"/>
      <c r="D98" s="1032"/>
      <c r="E98" s="1032"/>
      <c r="F98" s="1032"/>
      <c r="G98" s="1032"/>
      <c r="H98" s="1032"/>
      <c r="I98" s="566"/>
      <c r="J98" s="1027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8.75" customHeight="1">
      <c r="A99" s="569"/>
      <c r="B99" s="571"/>
      <c r="C99" s="566"/>
      <c r="D99" s="1032"/>
      <c r="E99" s="1032"/>
      <c r="F99" s="1032"/>
      <c r="G99" s="1032"/>
      <c r="H99" s="1032"/>
      <c r="I99" s="566"/>
      <c r="J99" s="1027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8.75" customHeight="1">
      <c r="A100" s="569"/>
      <c r="B100" s="571"/>
      <c r="C100" s="566"/>
      <c r="D100" s="1032"/>
      <c r="E100" s="1032"/>
      <c r="F100" s="1032"/>
      <c r="G100" s="1032"/>
      <c r="H100" s="1032"/>
      <c r="I100" s="566"/>
      <c r="J100" s="1027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8.75" customHeight="1">
      <c r="A101" s="569"/>
      <c r="B101" s="571"/>
      <c r="C101" s="1041"/>
      <c r="D101" s="1032"/>
      <c r="E101" s="1032"/>
      <c r="F101" s="1032"/>
      <c r="G101" s="1032"/>
      <c r="H101" s="1032"/>
      <c r="I101" s="566"/>
      <c r="J101" s="1027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8.75" customHeight="1">
      <c r="A102" s="569"/>
      <c r="B102" s="571"/>
      <c r="C102" s="566"/>
      <c r="D102" s="1032"/>
      <c r="E102" s="1032"/>
      <c r="F102" s="1032"/>
      <c r="G102" s="1032"/>
      <c r="H102" s="1032"/>
      <c r="I102" s="566"/>
      <c r="J102" s="1027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8.75" customHeight="1">
      <c r="A103" s="569"/>
      <c r="B103" s="571"/>
      <c r="C103" s="566"/>
      <c r="D103" s="1032"/>
      <c r="E103" s="1032"/>
      <c r="F103" s="1032"/>
      <c r="G103" s="1032"/>
      <c r="H103" s="1032"/>
      <c r="I103" s="566"/>
      <c r="J103" s="1027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8.75" customHeight="1">
      <c r="A104" s="637"/>
      <c r="B104" s="1042"/>
      <c r="C104" s="633"/>
      <c r="D104" s="1043"/>
      <c r="E104" s="1043"/>
      <c r="F104" s="1043"/>
      <c r="G104" s="1043"/>
      <c r="H104" s="1043"/>
      <c r="I104" s="633"/>
      <c r="J104" s="104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8.75" customHeight="1">
      <c r="A105" s="569"/>
      <c r="B105" s="571"/>
      <c r="C105" s="566"/>
      <c r="D105" s="1032"/>
      <c r="E105" s="1032"/>
      <c r="F105" s="1032"/>
      <c r="G105" s="1032"/>
      <c r="H105" s="1032"/>
      <c r="I105" s="566"/>
      <c r="J105" s="1027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8.75" customHeight="1">
      <c r="A106" s="569"/>
      <c r="B106" s="571"/>
      <c r="C106" s="566"/>
      <c r="D106" s="1032"/>
      <c r="E106" s="1032"/>
      <c r="F106" s="1032"/>
      <c r="G106" s="1032"/>
      <c r="H106" s="1032"/>
      <c r="I106" s="566"/>
      <c r="J106" s="1027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8.75" customHeight="1">
      <c r="A107" s="569"/>
      <c r="B107" s="571"/>
      <c r="C107" s="566"/>
      <c r="D107" s="566"/>
      <c r="E107" s="566"/>
      <c r="F107" s="566"/>
      <c r="G107" s="566"/>
      <c r="H107" s="566"/>
      <c r="I107" s="566"/>
      <c r="J107" s="1027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8.75" customHeight="1">
      <c r="A108" s="569"/>
      <c r="B108" s="571"/>
      <c r="C108" s="566"/>
      <c r="D108" s="566"/>
      <c r="E108" s="566"/>
      <c r="F108" s="566"/>
      <c r="G108" s="566"/>
      <c r="H108" s="566"/>
      <c r="I108" s="566"/>
      <c r="J108" s="1027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8.75" customHeight="1">
      <c r="A109" s="569"/>
      <c r="B109" s="571"/>
      <c r="C109" s="566"/>
      <c r="D109" s="1032"/>
      <c r="E109" s="1032"/>
      <c r="F109" s="1032"/>
      <c r="G109" s="1032"/>
      <c r="H109" s="1032"/>
      <c r="I109" s="566"/>
      <c r="J109" s="1027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8.75" customHeight="1">
      <c r="A110" s="569"/>
      <c r="B110" s="571"/>
      <c r="C110" s="566"/>
      <c r="D110" s="1032"/>
      <c r="E110" s="1032"/>
      <c r="F110" s="1032"/>
      <c r="G110" s="1032"/>
      <c r="H110" s="1032"/>
      <c r="I110" s="566"/>
      <c r="J110" s="1027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8.75" customHeight="1">
      <c r="A111" s="569"/>
      <c r="B111" s="571"/>
      <c r="C111" s="566"/>
      <c r="D111" s="566"/>
      <c r="E111" s="566"/>
      <c r="F111" s="566"/>
      <c r="G111" s="566"/>
      <c r="H111" s="566"/>
      <c r="I111" s="566"/>
      <c r="J111" s="1027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8.75" customHeight="1">
      <c r="A112" s="569"/>
      <c r="B112" s="571"/>
      <c r="C112" s="566"/>
      <c r="D112" s="566"/>
      <c r="E112" s="566"/>
      <c r="F112" s="566"/>
      <c r="G112" s="566"/>
      <c r="H112" s="566"/>
      <c r="I112" s="566"/>
      <c r="J112" s="1027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8.75" customHeight="1">
      <c r="A113" s="569"/>
      <c r="B113" s="571"/>
      <c r="C113" s="566"/>
      <c r="D113" s="566"/>
      <c r="E113" s="566"/>
      <c r="F113" s="566"/>
      <c r="G113" s="566"/>
      <c r="H113" s="566"/>
      <c r="I113" s="566"/>
      <c r="J113" s="1027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8.75" customHeight="1">
      <c r="A114" s="569"/>
      <c r="B114" s="571"/>
      <c r="C114" s="566"/>
      <c r="D114" s="566"/>
      <c r="E114" s="566"/>
      <c r="F114" s="566"/>
      <c r="G114" s="566"/>
      <c r="H114" s="566"/>
      <c r="I114" s="566"/>
      <c r="J114" s="1027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8.75" customHeight="1">
      <c r="A115" s="569"/>
      <c r="B115" s="571"/>
      <c r="C115" s="566"/>
      <c r="D115" s="566"/>
      <c r="E115" s="566"/>
      <c r="F115" s="566"/>
      <c r="G115" s="566"/>
      <c r="H115" s="566"/>
      <c r="I115" s="566"/>
      <c r="J115" s="1027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8.75" customHeight="1">
      <c r="A116" s="569"/>
      <c r="B116" s="571"/>
      <c r="C116" s="566"/>
      <c r="D116" s="566"/>
      <c r="E116" s="566"/>
      <c r="F116" s="566"/>
      <c r="G116" s="566"/>
      <c r="H116" s="566"/>
      <c r="I116" s="566"/>
      <c r="J116" s="1027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8.75" customHeight="1">
      <c r="A117" s="569"/>
      <c r="B117" s="571"/>
      <c r="C117" s="566"/>
      <c r="D117" s="1032"/>
      <c r="E117" s="1032"/>
      <c r="F117" s="1032"/>
      <c r="G117" s="1032"/>
      <c r="H117" s="1032"/>
      <c r="I117" s="566"/>
      <c r="J117" s="1027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8.75" customHeight="1">
      <c r="A118" s="569"/>
      <c r="B118" s="571"/>
      <c r="C118" s="566"/>
      <c r="D118" s="1032"/>
      <c r="E118" s="1032"/>
      <c r="F118" s="1032"/>
      <c r="G118" s="1032"/>
      <c r="H118" s="1032"/>
      <c r="I118" s="566"/>
      <c r="J118" s="1027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8.75" customHeight="1">
      <c r="A119" s="569"/>
      <c r="B119" s="571"/>
      <c r="C119" s="566"/>
      <c r="D119" s="566"/>
      <c r="E119" s="566"/>
      <c r="F119" s="566"/>
      <c r="G119" s="566"/>
      <c r="H119" s="566"/>
      <c r="I119" s="566"/>
      <c r="J119" s="1027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8.75" customHeight="1">
      <c r="A120" s="569"/>
      <c r="B120" s="571"/>
      <c r="C120" s="566"/>
      <c r="D120" s="566"/>
      <c r="E120" s="566"/>
      <c r="F120" s="566"/>
      <c r="G120" s="566"/>
      <c r="H120" s="566"/>
      <c r="I120" s="566"/>
      <c r="J120" s="1027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8.75" customHeight="1">
      <c r="A121" s="569"/>
      <c r="B121" s="571"/>
      <c r="C121" s="566"/>
      <c r="D121" s="1032"/>
      <c r="E121" s="1032"/>
      <c r="F121" s="1032"/>
      <c r="G121" s="1032"/>
      <c r="H121" s="1032"/>
      <c r="I121" s="566"/>
      <c r="J121" s="1027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8.75" customHeight="1">
      <c r="A122" s="569"/>
      <c r="B122" s="571"/>
      <c r="C122" s="566"/>
      <c r="D122" s="1032"/>
      <c r="E122" s="1032"/>
      <c r="F122" s="1032"/>
      <c r="G122" s="1032"/>
      <c r="H122" s="1032"/>
      <c r="I122" s="566"/>
      <c r="J122" s="1027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8.75" customHeight="1">
      <c r="A123" s="569"/>
      <c r="B123" s="571"/>
      <c r="C123" s="566"/>
      <c r="D123" s="566"/>
      <c r="E123" s="566"/>
      <c r="F123" s="566"/>
      <c r="G123" s="566"/>
      <c r="H123" s="566"/>
      <c r="I123" s="566"/>
      <c r="J123" s="1027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8.75" customHeight="1">
      <c r="A124" s="569"/>
      <c r="B124" s="571"/>
      <c r="C124" s="566"/>
      <c r="D124" s="566"/>
      <c r="E124" s="566"/>
      <c r="F124" s="566"/>
      <c r="G124" s="566"/>
      <c r="H124" s="566"/>
      <c r="I124" s="566"/>
      <c r="J124" s="1027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8.75" customHeight="1">
      <c r="A125" s="569"/>
      <c r="B125" s="571"/>
      <c r="C125" s="566"/>
      <c r="D125" s="1032"/>
      <c r="E125" s="1032"/>
      <c r="F125" s="1032"/>
      <c r="G125" s="1032"/>
      <c r="H125" s="1032"/>
      <c r="I125" s="566"/>
      <c r="J125" s="1027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8.75" customHeight="1">
      <c r="A126" s="569"/>
      <c r="B126" s="571"/>
      <c r="C126" s="566"/>
      <c r="D126" s="1032"/>
      <c r="E126" s="1032"/>
      <c r="F126" s="1032"/>
      <c r="G126" s="1032"/>
      <c r="H126" s="1032"/>
      <c r="I126" s="566"/>
      <c r="J126" s="1027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8.75" customHeight="1">
      <c r="A127" s="569"/>
      <c r="B127" s="571"/>
      <c r="C127" s="566"/>
      <c r="D127" s="566"/>
      <c r="E127" s="566"/>
      <c r="F127" s="566"/>
      <c r="G127" s="566"/>
      <c r="H127" s="566"/>
      <c r="I127" s="566"/>
      <c r="J127" s="1027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8.75" customHeight="1">
      <c r="A128" s="569"/>
      <c r="B128" s="571"/>
      <c r="C128" s="566"/>
      <c r="D128" s="566"/>
      <c r="E128" s="566"/>
      <c r="F128" s="566"/>
      <c r="G128" s="566"/>
      <c r="H128" s="566"/>
      <c r="I128" s="566"/>
      <c r="J128" s="1027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8.75" customHeight="1">
      <c r="A129" s="569"/>
      <c r="B129" s="571"/>
      <c r="C129" s="566"/>
      <c r="D129" s="1032"/>
      <c r="E129" s="1032"/>
      <c r="F129" s="1032"/>
      <c r="G129" s="1032"/>
      <c r="H129" s="1032"/>
      <c r="I129" s="566"/>
      <c r="J129" s="1027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8.75" customHeight="1">
      <c r="A130" s="569"/>
      <c r="B130" s="571"/>
      <c r="C130" s="566"/>
      <c r="D130" s="1032"/>
      <c r="E130" s="1032"/>
      <c r="F130" s="1032"/>
      <c r="G130" s="1032"/>
      <c r="H130" s="1032"/>
      <c r="I130" s="566"/>
      <c r="J130" s="1027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8.75" customHeight="1">
      <c r="A131" s="569"/>
      <c r="B131" s="571"/>
      <c r="C131" s="566"/>
      <c r="D131" s="1032"/>
      <c r="E131" s="1032"/>
      <c r="F131" s="1032"/>
      <c r="G131" s="1032"/>
      <c r="H131" s="1032"/>
      <c r="I131" s="566"/>
      <c r="J131" s="1027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8.75" customHeight="1">
      <c r="A132" s="569"/>
      <c r="B132" s="571"/>
      <c r="C132" s="566"/>
      <c r="D132" s="566"/>
      <c r="E132" s="566"/>
      <c r="F132" s="566"/>
      <c r="G132" s="566"/>
      <c r="H132" s="566"/>
      <c r="I132" s="566"/>
      <c r="J132" s="1027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8.75" customHeight="1">
      <c r="A133" s="569"/>
      <c r="B133" s="571"/>
      <c r="C133" s="566"/>
      <c r="D133" s="566"/>
      <c r="E133" s="566"/>
      <c r="F133" s="566"/>
      <c r="G133" s="566"/>
      <c r="H133" s="566"/>
      <c r="I133" s="566"/>
      <c r="J133" s="1027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8.75" customHeight="1">
      <c r="A134" s="569"/>
      <c r="B134" s="571"/>
      <c r="C134" s="566"/>
      <c r="D134" s="1032"/>
      <c r="E134" s="1032"/>
      <c r="F134" s="1032"/>
      <c r="G134" s="1032"/>
      <c r="H134" s="1032"/>
      <c r="I134" s="566"/>
      <c r="J134" s="1027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8.75" customHeight="1">
      <c r="A135" s="569"/>
      <c r="B135" s="571"/>
      <c r="C135" s="566"/>
      <c r="D135" s="1032"/>
      <c r="E135" s="1032"/>
      <c r="F135" s="1032"/>
      <c r="G135" s="1032"/>
      <c r="H135" s="1032"/>
      <c r="I135" s="566"/>
      <c r="J135" s="1027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8.75" customHeight="1">
      <c r="A136" s="569"/>
      <c r="B136" s="566"/>
      <c r="C136" s="566"/>
      <c r="D136" s="1045"/>
      <c r="E136" s="1045"/>
      <c r="F136" s="1045"/>
      <c r="G136" s="1045"/>
      <c r="H136" s="1045"/>
      <c r="I136" s="566"/>
      <c r="J136" s="1027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8.75" customHeight="1">
      <c r="A137" s="164"/>
      <c r="B137" s="352"/>
      <c r="C137" s="352"/>
      <c r="D137" s="352"/>
      <c r="E137" s="352"/>
      <c r="F137" s="352"/>
      <c r="G137" s="352"/>
      <c r="H137" s="352"/>
      <c r="I137" s="352"/>
      <c r="J137" s="52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8.75" customHeight="1">
      <c r="A138" s="164"/>
      <c r="B138" s="352"/>
      <c r="C138" s="352"/>
      <c r="D138" s="526"/>
      <c r="E138" s="526"/>
      <c r="F138" s="526"/>
      <c r="G138" s="526"/>
      <c r="H138" s="526"/>
      <c r="I138" s="352"/>
      <c r="J138" s="52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8.75" customHeight="1">
      <c r="A139" s="164"/>
      <c r="B139" s="352"/>
      <c r="C139" s="352"/>
      <c r="D139" s="526"/>
      <c r="E139" s="526"/>
      <c r="F139" s="526"/>
      <c r="G139" s="526"/>
      <c r="H139" s="526"/>
      <c r="I139" s="352"/>
      <c r="J139" s="52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8.75" customHeight="1">
      <c r="A140" s="164"/>
      <c r="B140" s="352"/>
      <c r="C140" s="352"/>
      <c r="D140" s="518"/>
      <c r="E140" s="518"/>
      <c r="F140" s="518"/>
      <c r="G140" s="518"/>
      <c r="H140" s="518"/>
      <c r="I140" s="352"/>
      <c r="J140" s="52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8.75" customHeight="1">
      <c r="A141" s="164"/>
      <c r="B141" s="352"/>
      <c r="C141" s="352"/>
      <c r="D141" s="352"/>
      <c r="E141" s="352"/>
      <c r="F141" s="352"/>
      <c r="G141" s="352"/>
      <c r="H141" s="352"/>
      <c r="I141" s="352"/>
      <c r="J141" s="52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8.75" customHeight="1">
      <c r="A142" s="164"/>
      <c r="B142" s="352"/>
      <c r="C142" s="352"/>
      <c r="D142" s="526"/>
      <c r="E142" s="526"/>
      <c r="F142" s="526"/>
      <c r="G142" s="526"/>
      <c r="H142" s="526"/>
      <c r="I142" s="352"/>
      <c r="J142" s="52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8.75" customHeight="1">
      <c r="A143" s="164"/>
      <c r="B143" s="352"/>
      <c r="C143" s="352"/>
      <c r="D143" s="526"/>
      <c r="E143" s="526"/>
      <c r="F143" s="526"/>
      <c r="G143" s="526"/>
      <c r="H143" s="526"/>
      <c r="I143" s="352"/>
      <c r="J143" s="52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8.75" customHeight="1">
      <c r="A144" s="164"/>
      <c r="B144" s="352"/>
      <c r="C144" s="352"/>
      <c r="D144" s="518"/>
      <c r="E144" s="518"/>
      <c r="F144" s="518"/>
      <c r="G144" s="518"/>
      <c r="H144" s="518"/>
      <c r="I144" s="352"/>
      <c r="J144" s="52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8.75" customHeight="1">
      <c r="A145" s="164"/>
      <c r="B145" s="352"/>
      <c r="C145" s="352"/>
      <c r="D145" s="352"/>
      <c r="E145" s="352"/>
      <c r="F145" s="352"/>
      <c r="G145" s="352"/>
      <c r="H145" s="352"/>
      <c r="I145" s="352"/>
      <c r="J145" s="52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8.75" customHeight="1">
      <c r="A146" s="164"/>
      <c r="B146" s="352"/>
      <c r="C146" s="352"/>
      <c r="D146" s="526"/>
      <c r="E146" s="526"/>
      <c r="F146" s="526"/>
      <c r="G146" s="526"/>
      <c r="H146" s="526"/>
      <c r="I146" s="352"/>
      <c r="J146" s="52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8.75" customHeight="1">
      <c r="A147" s="164"/>
      <c r="B147" s="352"/>
      <c r="C147" s="352"/>
      <c r="D147" s="526"/>
      <c r="E147" s="526"/>
      <c r="F147" s="526"/>
      <c r="G147" s="526"/>
      <c r="H147" s="526"/>
      <c r="I147" s="352"/>
      <c r="J147" s="52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8.75" customHeight="1">
      <c r="A148" s="164"/>
      <c r="B148" s="352"/>
      <c r="C148" s="352"/>
      <c r="D148" s="518"/>
      <c r="E148" s="518"/>
      <c r="F148" s="518"/>
      <c r="G148" s="518"/>
      <c r="H148" s="518"/>
      <c r="I148" s="352"/>
      <c r="J148" s="52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8.75" customHeight="1">
      <c r="A149" s="164"/>
      <c r="B149" s="352"/>
      <c r="C149" s="352"/>
      <c r="D149" s="352"/>
      <c r="E149" s="352"/>
      <c r="F149" s="352"/>
      <c r="G149" s="352"/>
      <c r="H149" s="352"/>
      <c r="I149" s="352"/>
      <c r="J149" s="52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8.75" customHeight="1">
      <c r="A150" s="164"/>
      <c r="B150" s="352"/>
      <c r="C150" s="352"/>
      <c r="D150" s="526"/>
      <c r="E150" s="526"/>
      <c r="F150" s="526"/>
      <c r="G150" s="526"/>
      <c r="H150" s="526"/>
      <c r="I150" s="352"/>
      <c r="J150" s="52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8.75" customHeight="1">
      <c r="A151" s="164"/>
      <c r="B151" s="352"/>
      <c r="C151" s="352"/>
      <c r="D151" s="526"/>
      <c r="E151" s="526"/>
      <c r="F151" s="526"/>
      <c r="G151" s="526"/>
      <c r="H151" s="526"/>
      <c r="I151" s="352"/>
      <c r="J151" s="52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8.75" customHeight="1">
      <c r="A152" s="164"/>
      <c r="B152" s="352"/>
      <c r="C152" s="352"/>
      <c r="D152" s="518"/>
      <c r="E152" s="518"/>
      <c r="F152" s="518"/>
      <c r="G152" s="518"/>
      <c r="H152" s="518"/>
      <c r="I152" s="352"/>
      <c r="J152" s="52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8.75" customHeight="1">
      <c r="A153" s="164"/>
      <c r="B153" s="352"/>
      <c r="C153" s="352"/>
      <c r="D153" s="352"/>
      <c r="E153" s="352"/>
      <c r="F153" s="352"/>
      <c r="G153" s="352"/>
      <c r="H153" s="352"/>
      <c r="I153" s="352"/>
      <c r="J153" s="52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8.75" customHeight="1">
      <c r="A154" s="164"/>
      <c r="B154" s="352"/>
      <c r="C154" s="352"/>
      <c r="D154" s="526"/>
      <c r="E154" s="526"/>
      <c r="F154" s="526"/>
      <c r="G154" s="526"/>
      <c r="H154" s="526"/>
      <c r="I154" s="352"/>
      <c r="J154" s="52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8.75" customHeight="1">
      <c r="A155" s="164"/>
      <c r="B155" s="352"/>
      <c r="C155" s="352"/>
      <c r="D155" s="526"/>
      <c r="E155" s="526"/>
      <c r="F155" s="526"/>
      <c r="G155" s="526"/>
      <c r="H155" s="526"/>
      <c r="I155" s="352"/>
      <c r="J155" s="52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8.75" customHeight="1">
      <c r="A156" s="164"/>
      <c r="B156" s="352"/>
      <c r="C156" s="352"/>
      <c r="D156" s="526"/>
      <c r="E156" s="526"/>
      <c r="F156" s="526"/>
      <c r="G156" s="526"/>
      <c r="H156" s="526"/>
      <c r="I156" s="352"/>
      <c r="J156" s="52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8.75" customHeight="1">
      <c r="A157" s="164"/>
      <c r="B157" s="352"/>
      <c r="C157" s="352"/>
      <c r="D157" s="518"/>
      <c r="E157" s="518"/>
      <c r="F157" s="518"/>
      <c r="G157" s="518"/>
      <c r="H157" s="518"/>
      <c r="I157" s="352"/>
      <c r="J157" s="52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8.75" customHeight="1">
      <c r="A158" s="164"/>
      <c r="B158" s="352"/>
      <c r="C158" s="352"/>
      <c r="D158" s="352"/>
      <c r="E158" s="352"/>
      <c r="F158" s="352"/>
      <c r="G158" s="352"/>
      <c r="H158" s="352"/>
      <c r="I158" s="352"/>
      <c r="J158" s="52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8.75" customHeight="1">
      <c r="A159" s="164"/>
      <c r="B159" s="352"/>
      <c r="C159" s="352"/>
      <c r="D159" s="526"/>
      <c r="E159" s="526"/>
      <c r="F159" s="526"/>
      <c r="G159" s="526"/>
      <c r="H159" s="526"/>
      <c r="I159" s="352"/>
      <c r="J159" s="52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8.75" customHeight="1">
      <c r="A160" s="164"/>
      <c r="B160" s="352"/>
      <c r="C160" s="352"/>
      <c r="D160" s="526"/>
      <c r="E160" s="526"/>
      <c r="F160" s="526"/>
      <c r="G160" s="526"/>
      <c r="H160" s="526"/>
      <c r="I160" s="352"/>
      <c r="J160" s="52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8.75" customHeight="1">
      <c r="A161" s="164"/>
      <c r="B161" s="352"/>
      <c r="C161" s="352"/>
      <c r="D161" s="518"/>
      <c r="E161" s="518"/>
      <c r="F161" s="518"/>
      <c r="G161" s="518"/>
      <c r="H161" s="518"/>
      <c r="I161" s="352"/>
      <c r="J161" s="52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8.75" customHeight="1">
      <c r="A162" s="164"/>
      <c r="B162" s="352"/>
      <c r="C162" s="352"/>
      <c r="D162" s="352"/>
      <c r="E162" s="352"/>
      <c r="F162" s="352"/>
      <c r="G162" s="352"/>
      <c r="H162" s="352"/>
      <c r="I162" s="352"/>
      <c r="J162" s="52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8.75" customHeight="1">
      <c r="A163" s="164"/>
      <c r="B163" s="352"/>
      <c r="C163" s="352"/>
      <c r="D163" s="526"/>
      <c r="E163" s="526"/>
      <c r="F163" s="526"/>
      <c r="G163" s="526"/>
      <c r="H163" s="526"/>
      <c r="I163" s="352"/>
      <c r="J163" s="52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8.75" customHeight="1">
      <c r="A164" s="164"/>
      <c r="B164" s="352"/>
      <c r="C164" s="352"/>
      <c r="D164" s="526"/>
      <c r="E164" s="526"/>
      <c r="F164" s="526"/>
      <c r="G164" s="526"/>
      <c r="H164" s="526"/>
      <c r="I164" s="352"/>
      <c r="J164" s="52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8.75" customHeight="1">
      <c r="A165" s="164"/>
      <c r="B165" s="352"/>
      <c r="C165" s="352"/>
      <c r="D165" s="518"/>
      <c r="E165" s="518"/>
      <c r="F165" s="518"/>
      <c r="G165" s="518"/>
      <c r="H165" s="518"/>
      <c r="I165" s="352"/>
      <c r="J165" s="52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8.75" customHeight="1">
      <c r="A166" s="164"/>
      <c r="B166" s="352"/>
      <c r="C166" s="352"/>
      <c r="D166" s="352"/>
      <c r="E166" s="352"/>
      <c r="F166" s="352"/>
      <c r="G166" s="352"/>
      <c r="H166" s="352"/>
      <c r="I166" s="352"/>
      <c r="J166" s="52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8.75" customHeight="1">
      <c r="A167" s="164"/>
      <c r="B167" s="352"/>
      <c r="C167" s="352"/>
      <c r="D167" s="526"/>
      <c r="E167" s="526"/>
      <c r="F167" s="526"/>
      <c r="G167" s="526"/>
      <c r="H167" s="526"/>
      <c r="I167" s="352"/>
      <c r="J167" s="52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8.75" customHeight="1">
      <c r="A168" s="164"/>
      <c r="B168" s="352"/>
      <c r="C168" s="352"/>
      <c r="D168" s="526"/>
      <c r="E168" s="526"/>
      <c r="F168" s="526"/>
      <c r="G168" s="526"/>
      <c r="H168" s="526"/>
      <c r="I168" s="352"/>
      <c r="J168" s="52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8.75" customHeight="1">
      <c r="A169" s="164"/>
      <c r="B169" s="352"/>
      <c r="C169" s="352"/>
      <c r="D169" s="518"/>
      <c r="E169" s="518"/>
      <c r="F169" s="518"/>
      <c r="G169" s="518"/>
      <c r="H169" s="518"/>
      <c r="I169" s="352"/>
      <c r="J169" s="52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8.75" customHeight="1">
      <c r="A170" s="164"/>
      <c r="B170" s="352"/>
      <c r="C170" s="352"/>
      <c r="D170" s="352"/>
      <c r="E170" s="352"/>
      <c r="F170" s="352"/>
      <c r="G170" s="352"/>
      <c r="H170" s="352"/>
      <c r="I170" s="352"/>
      <c r="J170" s="52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8.75" customHeight="1">
      <c r="A171" s="164"/>
      <c r="B171" s="352"/>
      <c r="C171" s="352"/>
      <c r="D171" s="526"/>
      <c r="E171" s="526"/>
      <c r="F171" s="526"/>
      <c r="G171" s="526"/>
      <c r="H171" s="526"/>
      <c r="I171" s="352"/>
      <c r="J171" s="52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8.75" customHeight="1">
      <c r="A172" s="164"/>
      <c r="B172" s="352"/>
      <c r="C172" s="352"/>
      <c r="D172" s="526"/>
      <c r="E172" s="526"/>
      <c r="F172" s="526"/>
      <c r="G172" s="526"/>
      <c r="H172" s="526"/>
      <c r="I172" s="352"/>
      <c r="J172" s="52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8.75" customHeight="1">
      <c r="A173" s="164"/>
      <c r="B173" s="352"/>
      <c r="C173" s="352"/>
      <c r="D173" s="518"/>
      <c r="E173" s="518"/>
      <c r="F173" s="518"/>
      <c r="G173" s="518"/>
      <c r="H173" s="518"/>
      <c r="I173" s="352"/>
      <c r="J173" s="52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8.75" customHeight="1">
      <c r="A174" s="164"/>
      <c r="B174" s="352"/>
      <c r="C174" s="352"/>
      <c r="D174" s="352"/>
      <c r="E174" s="352"/>
      <c r="F174" s="352"/>
      <c r="G174" s="352"/>
      <c r="H174" s="352"/>
      <c r="I174" s="352"/>
      <c r="J174" s="52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8.75" customHeight="1">
      <c r="A175" s="164"/>
      <c r="B175" s="352"/>
      <c r="C175" s="352"/>
      <c r="D175" s="526"/>
      <c r="E175" s="526"/>
      <c r="F175" s="526"/>
      <c r="G175" s="526"/>
      <c r="H175" s="526"/>
      <c r="I175" s="352"/>
      <c r="J175" s="52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8.75" customHeight="1">
      <c r="A176" s="164"/>
      <c r="B176" s="352"/>
      <c r="C176" s="352"/>
      <c r="D176" s="526"/>
      <c r="E176" s="526"/>
      <c r="F176" s="526"/>
      <c r="G176" s="526"/>
      <c r="H176" s="526"/>
      <c r="I176" s="352"/>
      <c r="J176" s="52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8.75" customHeight="1">
      <c r="A177" s="164"/>
      <c r="B177" s="352"/>
      <c r="C177" s="352"/>
      <c r="D177" s="518"/>
      <c r="E177" s="518"/>
      <c r="F177" s="518"/>
      <c r="G177" s="518"/>
      <c r="H177" s="518"/>
      <c r="I177" s="352"/>
      <c r="J177" s="52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8.75" customHeight="1">
      <c r="A178" s="164"/>
      <c r="B178" s="352"/>
      <c r="C178" s="352"/>
      <c r="D178" s="352"/>
      <c r="E178" s="352"/>
      <c r="F178" s="352"/>
      <c r="G178" s="352"/>
      <c r="H178" s="352"/>
      <c r="I178" s="352"/>
      <c r="J178" s="52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8.75" customHeight="1">
      <c r="A179" s="164"/>
      <c r="B179" s="352"/>
      <c r="C179" s="352"/>
      <c r="D179" s="526"/>
      <c r="E179" s="526"/>
      <c r="F179" s="526"/>
      <c r="G179" s="526"/>
      <c r="H179" s="526"/>
      <c r="I179" s="352"/>
      <c r="J179" s="52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8.75" customHeight="1">
      <c r="A180" s="164"/>
      <c r="B180" s="352"/>
      <c r="C180" s="352"/>
      <c r="D180" s="526"/>
      <c r="E180" s="526"/>
      <c r="F180" s="526"/>
      <c r="G180" s="526"/>
      <c r="H180" s="526"/>
      <c r="I180" s="352"/>
      <c r="J180" s="52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8.75" customHeight="1">
      <c r="A181" s="164"/>
      <c r="B181" s="352"/>
      <c r="C181" s="352"/>
      <c r="D181" s="526"/>
      <c r="E181" s="526"/>
      <c r="F181" s="526"/>
      <c r="G181" s="526"/>
      <c r="H181" s="526"/>
      <c r="I181" s="352"/>
      <c r="J181" s="52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8.75" customHeight="1">
      <c r="A182" s="164"/>
      <c r="B182" s="352"/>
      <c r="C182" s="352"/>
      <c r="D182" s="518"/>
      <c r="E182" s="518"/>
      <c r="F182" s="518"/>
      <c r="G182" s="518"/>
      <c r="H182" s="518"/>
      <c r="I182" s="352"/>
      <c r="J182" s="52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8.75" customHeight="1">
      <c r="A183" s="164"/>
      <c r="B183" s="352"/>
      <c r="C183" s="352"/>
      <c r="D183" s="352"/>
      <c r="E183" s="352"/>
      <c r="F183" s="352"/>
      <c r="G183" s="352"/>
      <c r="H183" s="352"/>
      <c r="I183" s="352"/>
      <c r="J183" s="52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8.75" customHeight="1">
      <c r="A184" s="164"/>
      <c r="B184" s="352"/>
      <c r="C184" s="352"/>
      <c r="D184" s="526"/>
      <c r="E184" s="526"/>
      <c r="F184" s="526"/>
      <c r="G184" s="526"/>
      <c r="H184" s="526"/>
      <c r="I184" s="352"/>
      <c r="J184" s="52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8.75" customHeight="1">
      <c r="A185" s="164"/>
      <c r="B185" s="352"/>
      <c r="C185" s="352"/>
      <c r="D185" s="526"/>
      <c r="E185" s="526"/>
      <c r="F185" s="526"/>
      <c r="G185" s="526"/>
      <c r="H185" s="526"/>
      <c r="I185" s="352"/>
      <c r="J185" s="52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8.75" customHeight="1">
      <c r="A186" s="164"/>
      <c r="B186" s="352"/>
      <c r="C186" s="352"/>
      <c r="D186" s="518"/>
      <c r="E186" s="518"/>
      <c r="F186" s="518"/>
      <c r="G186" s="518"/>
      <c r="H186" s="518"/>
      <c r="I186" s="352"/>
      <c r="J186" s="52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8.75" customHeight="1">
      <c r="A187" s="164"/>
      <c r="B187" s="352"/>
      <c r="C187" s="352"/>
      <c r="D187" s="352"/>
      <c r="E187" s="352"/>
      <c r="F187" s="352"/>
      <c r="G187" s="352"/>
      <c r="H187" s="352"/>
      <c r="I187" s="352"/>
      <c r="J187" s="52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8.75" customHeight="1">
      <c r="A188" s="164"/>
      <c r="B188" s="352"/>
      <c r="C188" s="352"/>
      <c r="D188" s="526"/>
      <c r="E188" s="526"/>
      <c r="F188" s="526"/>
      <c r="G188" s="526"/>
      <c r="H188" s="526"/>
      <c r="I188" s="352"/>
      <c r="J188" s="52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8.75" customHeight="1">
      <c r="A189" s="164"/>
      <c r="B189" s="352"/>
      <c r="C189" s="352"/>
      <c r="D189" s="526"/>
      <c r="E189" s="526"/>
      <c r="F189" s="526"/>
      <c r="G189" s="526"/>
      <c r="H189" s="526"/>
      <c r="I189" s="352"/>
      <c r="J189" s="52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8.75" customHeight="1">
      <c r="A190" s="164"/>
      <c r="B190" s="352"/>
      <c r="C190" s="352"/>
      <c r="D190" s="518"/>
      <c r="E190" s="518"/>
      <c r="F190" s="518"/>
      <c r="G190" s="518"/>
      <c r="H190" s="518"/>
      <c r="I190" s="352"/>
      <c r="J190" s="52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8.75" customHeight="1">
      <c r="A191" s="164"/>
      <c r="B191" s="352"/>
      <c r="C191" s="352"/>
      <c r="D191" s="352"/>
      <c r="E191" s="352"/>
      <c r="F191" s="352"/>
      <c r="G191" s="352"/>
      <c r="H191" s="352"/>
      <c r="I191" s="352"/>
      <c r="J191" s="52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8.75" customHeight="1">
      <c r="A192" s="164"/>
      <c r="B192" s="352"/>
      <c r="C192" s="352"/>
      <c r="D192" s="526"/>
      <c r="E192" s="526"/>
      <c r="F192" s="526"/>
      <c r="G192" s="526"/>
      <c r="H192" s="526"/>
      <c r="I192" s="352"/>
      <c r="J192" s="52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8.75" customHeight="1">
      <c r="A193" s="164"/>
      <c r="B193" s="352"/>
      <c r="C193" s="352"/>
      <c r="D193" s="526"/>
      <c r="E193" s="526"/>
      <c r="F193" s="526"/>
      <c r="G193" s="526"/>
      <c r="H193" s="526"/>
      <c r="I193" s="352"/>
      <c r="J193" s="52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8.75" customHeight="1">
      <c r="A194" s="164"/>
      <c r="B194" s="352"/>
      <c r="C194" s="352"/>
      <c r="D194" s="518"/>
      <c r="E194" s="518"/>
      <c r="F194" s="518"/>
      <c r="G194" s="518"/>
      <c r="H194" s="518"/>
      <c r="I194" s="352"/>
      <c r="J194" s="52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8.75" customHeight="1">
      <c r="A195" s="164"/>
      <c r="B195" s="352"/>
      <c r="C195" s="352"/>
      <c r="D195" s="352"/>
      <c r="E195" s="352"/>
      <c r="F195" s="352"/>
      <c r="G195" s="352"/>
      <c r="H195" s="352"/>
      <c r="I195" s="352"/>
      <c r="J195" s="52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8.75" customHeight="1">
      <c r="A196" s="164"/>
      <c r="B196" s="352"/>
      <c r="C196" s="352"/>
      <c r="D196" s="526"/>
      <c r="E196" s="526"/>
      <c r="F196" s="526"/>
      <c r="G196" s="526"/>
      <c r="H196" s="526"/>
      <c r="I196" s="352"/>
      <c r="J196" s="52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8.75" customHeight="1">
      <c r="A197" s="164"/>
      <c r="B197" s="352"/>
      <c r="C197" s="352"/>
      <c r="D197" s="526"/>
      <c r="E197" s="526"/>
      <c r="F197" s="526"/>
      <c r="G197" s="526"/>
      <c r="H197" s="526"/>
      <c r="I197" s="352"/>
      <c r="J197" s="52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8.75" customHeight="1">
      <c r="A198" s="164"/>
      <c r="B198" s="352"/>
      <c r="C198" s="352"/>
      <c r="D198" s="518"/>
      <c r="E198" s="518"/>
      <c r="F198" s="518"/>
      <c r="G198" s="518"/>
      <c r="H198" s="518"/>
      <c r="I198" s="352"/>
      <c r="J198" s="52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8.75" customHeight="1">
      <c r="A199" s="164"/>
      <c r="B199" s="352"/>
      <c r="C199" s="352"/>
      <c r="D199" s="352"/>
      <c r="E199" s="352"/>
      <c r="F199" s="352"/>
      <c r="G199" s="352"/>
      <c r="H199" s="352"/>
      <c r="I199" s="352"/>
      <c r="J199" s="52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8.75" customHeight="1">
      <c r="A200" s="164"/>
      <c r="B200" s="352"/>
      <c r="C200" s="352"/>
      <c r="D200" s="526"/>
      <c r="E200" s="526"/>
      <c r="F200" s="526"/>
      <c r="G200" s="526"/>
      <c r="H200" s="526"/>
      <c r="I200" s="352"/>
      <c r="J200" s="52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8.75" customHeight="1">
      <c r="A201" s="164"/>
      <c r="B201" s="352"/>
      <c r="C201" s="352"/>
      <c r="D201" s="526"/>
      <c r="E201" s="526"/>
      <c r="F201" s="526"/>
      <c r="G201" s="526"/>
      <c r="H201" s="526"/>
      <c r="I201" s="352"/>
      <c r="J201" s="52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8.75" customHeight="1">
      <c r="A202" s="164"/>
      <c r="B202" s="352"/>
      <c r="C202" s="352"/>
      <c r="D202" s="518"/>
      <c r="E202" s="518"/>
      <c r="F202" s="518"/>
      <c r="G202" s="518"/>
      <c r="H202" s="518"/>
      <c r="I202" s="352"/>
      <c r="J202" s="52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8.75" customHeight="1">
      <c r="A203" s="164"/>
      <c r="B203" s="352"/>
      <c r="C203" s="352"/>
      <c r="D203" s="352"/>
      <c r="E203" s="352"/>
      <c r="F203" s="352"/>
      <c r="G203" s="352"/>
      <c r="H203" s="352"/>
      <c r="I203" s="352"/>
      <c r="J203" s="52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8.75" customHeight="1">
      <c r="A204" s="54"/>
      <c r="B204" s="181"/>
      <c r="C204" s="181"/>
      <c r="D204" s="181"/>
      <c r="E204" s="181"/>
      <c r="F204" s="181"/>
      <c r="G204" s="181"/>
      <c r="H204" s="181"/>
      <c r="I204" s="181"/>
      <c r="J204" s="522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8.75" customHeight="1">
      <c r="A205" s="54"/>
      <c r="B205" s="181"/>
      <c r="C205" s="181"/>
      <c r="D205" s="181"/>
      <c r="E205" s="181"/>
      <c r="F205" s="181"/>
      <c r="G205" s="181"/>
      <c r="H205" s="181"/>
      <c r="I205" s="181"/>
      <c r="J205" s="522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8.75" customHeight="1">
      <c r="A206" s="54"/>
      <c r="B206" s="181"/>
      <c r="C206" s="181"/>
      <c r="D206" s="181"/>
      <c r="E206" s="181"/>
      <c r="F206" s="181"/>
      <c r="G206" s="181"/>
      <c r="H206" s="181"/>
      <c r="I206" s="181"/>
      <c r="J206" s="522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8.75" customHeight="1">
      <c r="A207" s="54"/>
      <c r="B207" s="181"/>
      <c r="C207" s="181"/>
      <c r="D207" s="181"/>
      <c r="E207" s="181"/>
      <c r="F207" s="181"/>
      <c r="G207" s="181"/>
      <c r="H207" s="181"/>
      <c r="I207" s="181"/>
      <c r="J207" s="522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8.75" customHeight="1">
      <c r="A208" s="54"/>
      <c r="B208" s="181"/>
      <c r="C208" s="181"/>
      <c r="D208" s="181"/>
      <c r="E208" s="181"/>
      <c r="F208" s="181"/>
      <c r="G208" s="181"/>
      <c r="H208" s="181"/>
      <c r="I208" s="181"/>
      <c r="J208" s="522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8.75" customHeight="1">
      <c r="A209" s="54"/>
      <c r="B209" s="181"/>
      <c r="C209" s="181"/>
      <c r="D209" s="181"/>
      <c r="E209" s="181"/>
      <c r="F209" s="181"/>
      <c r="G209" s="181"/>
      <c r="H209" s="181"/>
      <c r="I209" s="181"/>
      <c r="J209" s="522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8.75" customHeight="1">
      <c r="A210" s="54"/>
      <c r="B210" s="181"/>
      <c r="C210" s="181"/>
      <c r="D210" s="181"/>
      <c r="E210" s="181"/>
      <c r="F210" s="181"/>
      <c r="G210" s="181"/>
      <c r="H210" s="181"/>
      <c r="I210" s="181"/>
      <c r="J210" s="522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8.75" customHeight="1">
      <c r="A211" s="54"/>
      <c r="B211" s="181"/>
      <c r="C211" s="181"/>
      <c r="D211" s="181"/>
      <c r="E211" s="181"/>
      <c r="F211" s="181"/>
      <c r="G211" s="181"/>
      <c r="H211" s="181"/>
      <c r="I211" s="181"/>
      <c r="J211" s="522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8.75" customHeight="1">
      <c r="A212" s="54"/>
      <c r="B212" s="181"/>
      <c r="C212" s="181"/>
      <c r="D212" s="181"/>
      <c r="E212" s="181"/>
      <c r="F212" s="181"/>
      <c r="G212" s="181"/>
      <c r="H212" s="181"/>
      <c r="I212" s="181"/>
      <c r="J212" s="522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8.75" customHeight="1">
      <c r="A213" s="54"/>
      <c r="B213" s="181"/>
      <c r="C213" s="181"/>
      <c r="D213" s="181"/>
      <c r="E213" s="181"/>
      <c r="F213" s="181"/>
      <c r="G213" s="181"/>
      <c r="H213" s="181"/>
      <c r="I213" s="181"/>
      <c r="J213" s="522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8.75" customHeight="1">
      <c r="A214" s="54"/>
      <c r="B214" s="181"/>
      <c r="C214" s="181"/>
      <c r="D214" s="181"/>
      <c r="E214" s="181"/>
      <c r="F214" s="181"/>
      <c r="G214" s="181"/>
      <c r="H214" s="181"/>
      <c r="I214" s="181"/>
      <c r="J214" s="522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8.75" customHeight="1">
      <c r="A215" s="54"/>
      <c r="B215" s="181"/>
      <c r="C215" s="181"/>
      <c r="D215" s="181"/>
      <c r="E215" s="181"/>
      <c r="F215" s="181"/>
      <c r="G215" s="181"/>
      <c r="H215" s="181"/>
      <c r="I215" s="181"/>
      <c r="J215" s="522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8.75" customHeight="1">
      <c r="A216" s="54"/>
      <c r="B216" s="181"/>
      <c r="C216" s="181"/>
      <c r="D216" s="181"/>
      <c r="E216" s="181"/>
      <c r="F216" s="181"/>
      <c r="G216" s="181"/>
      <c r="H216" s="181"/>
      <c r="I216" s="181"/>
      <c r="J216" s="522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8.75" customHeight="1">
      <c r="A217" s="54"/>
      <c r="B217" s="181"/>
      <c r="C217" s="181"/>
      <c r="D217" s="181"/>
      <c r="E217" s="181"/>
      <c r="F217" s="181"/>
      <c r="G217" s="181"/>
      <c r="H217" s="181"/>
      <c r="I217" s="181"/>
      <c r="J217" s="522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8.75" customHeight="1">
      <c r="A218" s="54"/>
      <c r="B218" s="181"/>
      <c r="C218" s="181"/>
      <c r="D218" s="181"/>
      <c r="E218" s="181"/>
      <c r="F218" s="181"/>
      <c r="G218" s="181"/>
      <c r="H218" s="181"/>
      <c r="I218" s="181"/>
      <c r="J218" s="522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8.75" customHeight="1">
      <c r="A219" s="54"/>
      <c r="B219" s="181"/>
      <c r="C219" s="181"/>
      <c r="D219" s="181"/>
      <c r="E219" s="181"/>
      <c r="F219" s="181"/>
      <c r="G219" s="181"/>
      <c r="H219" s="181"/>
      <c r="I219" s="181"/>
      <c r="J219" s="522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8.75" customHeight="1">
      <c r="A220" s="54"/>
      <c r="B220" s="181"/>
      <c r="C220" s="181"/>
      <c r="D220" s="181"/>
      <c r="E220" s="181"/>
      <c r="F220" s="181"/>
      <c r="G220" s="181"/>
      <c r="H220" s="181"/>
      <c r="I220" s="181"/>
      <c r="J220" s="522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8.75" customHeight="1">
      <c r="A221" s="54"/>
      <c r="B221" s="181"/>
      <c r="C221" s="181"/>
      <c r="D221" s="181"/>
      <c r="E221" s="181"/>
      <c r="F221" s="181"/>
      <c r="G221" s="181"/>
      <c r="H221" s="181"/>
      <c r="I221" s="181"/>
      <c r="J221" s="522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8.75" customHeight="1">
      <c r="A222" s="54"/>
      <c r="B222" s="181"/>
      <c r="C222" s="181"/>
      <c r="D222" s="181"/>
      <c r="E222" s="181"/>
      <c r="F222" s="181"/>
      <c r="G222" s="181"/>
      <c r="H222" s="181"/>
      <c r="I222" s="181"/>
      <c r="J222" s="522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8.75" customHeight="1">
      <c r="A223" s="54"/>
      <c r="B223" s="181"/>
      <c r="C223" s="181"/>
      <c r="D223" s="181"/>
      <c r="E223" s="181"/>
      <c r="F223" s="181"/>
      <c r="G223" s="181"/>
      <c r="H223" s="181"/>
      <c r="I223" s="181"/>
      <c r="J223" s="522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8.75" customHeight="1">
      <c r="A224" s="54"/>
      <c r="B224" s="181"/>
      <c r="C224" s="181"/>
      <c r="D224" s="181"/>
      <c r="E224" s="181"/>
      <c r="F224" s="181"/>
      <c r="G224" s="181"/>
      <c r="H224" s="181"/>
      <c r="I224" s="181"/>
      <c r="J224" s="522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8.75" customHeight="1">
      <c r="A225" s="54"/>
      <c r="B225" s="181"/>
      <c r="C225" s="181"/>
      <c r="D225" s="181"/>
      <c r="E225" s="181"/>
      <c r="F225" s="181"/>
      <c r="G225" s="181"/>
      <c r="H225" s="181"/>
      <c r="I225" s="181"/>
      <c r="J225" s="522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8.75" customHeight="1">
      <c r="A226" s="54"/>
      <c r="B226" s="181"/>
      <c r="C226" s="181"/>
      <c r="D226" s="181"/>
      <c r="E226" s="181"/>
      <c r="F226" s="181"/>
      <c r="G226" s="181"/>
      <c r="H226" s="181"/>
      <c r="I226" s="181"/>
      <c r="J226" s="522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8.75" customHeight="1">
      <c r="A227" s="54"/>
      <c r="B227" s="181"/>
      <c r="C227" s="181"/>
      <c r="D227" s="181"/>
      <c r="E227" s="181"/>
      <c r="F227" s="181"/>
      <c r="G227" s="181"/>
      <c r="H227" s="181"/>
      <c r="I227" s="181"/>
      <c r="J227" s="522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8.75" customHeight="1">
      <c r="A228" s="54"/>
      <c r="B228" s="181"/>
      <c r="C228" s="181"/>
      <c r="D228" s="181"/>
      <c r="E228" s="181"/>
      <c r="F228" s="181"/>
      <c r="G228" s="181"/>
      <c r="H228" s="181"/>
      <c r="I228" s="181"/>
      <c r="J228" s="522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8.75" customHeight="1">
      <c r="A229" s="54"/>
      <c r="B229" s="181"/>
      <c r="C229" s="181"/>
      <c r="D229" s="181"/>
      <c r="E229" s="181"/>
      <c r="F229" s="181"/>
      <c r="G229" s="181"/>
      <c r="H229" s="181"/>
      <c r="I229" s="181"/>
      <c r="J229" s="522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8.75" customHeight="1">
      <c r="A230" s="54"/>
      <c r="B230" s="181"/>
      <c r="C230" s="181"/>
      <c r="D230" s="181"/>
      <c r="E230" s="181"/>
      <c r="F230" s="181"/>
      <c r="G230" s="181"/>
      <c r="H230" s="181"/>
      <c r="I230" s="181"/>
      <c r="J230" s="522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8.75" customHeight="1">
      <c r="A231" s="54"/>
      <c r="B231" s="181"/>
      <c r="C231" s="181"/>
      <c r="D231" s="181"/>
      <c r="E231" s="181"/>
      <c r="F231" s="181"/>
      <c r="G231" s="181"/>
      <c r="H231" s="181"/>
      <c r="I231" s="181"/>
      <c r="J231" s="522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8.75" customHeight="1">
      <c r="A232" s="54"/>
      <c r="B232" s="181"/>
      <c r="C232" s="181"/>
      <c r="D232" s="181"/>
      <c r="E232" s="181"/>
      <c r="F232" s="181"/>
      <c r="G232" s="181"/>
      <c r="H232" s="181"/>
      <c r="I232" s="181"/>
      <c r="J232" s="522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8.75" customHeight="1">
      <c r="A233" s="54"/>
      <c r="B233" s="181"/>
      <c r="C233" s="181"/>
      <c r="D233" s="181"/>
      <c r="E233" s="181"/>
      <c r="F233" s="181"/>
      <c r="G233" s="181"/>
      <c r="H233" s="181"/>
      <c r="I233" s="181"/>
      <c r="J233" s="522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8.75" customHeight="1">
      <c r="A234" s="54"/>
      <c r="B234" s="181"/>
      <c r="C234" s="181"/>
      <c r="D234" s="181"/>
      <c r="E234" s="181"/>
      <c r="F234" s="181"/>
      <c r="G234" s="181"/>
      <c r="H234" s="181"/>
      <c r="I234" s="181"/>
      <c r="J234" s="522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8.75" customHeight="1">
      <c r="A235" s="54"/>
      <c r="B235" s="181"/>
      <c r="C235" s="181"/>
      <c r="D235" s="181"/>
      <c r="E235" s="181"/>
      <c r="F235" s="181"/>
      <c r="G235" s="181"/>
      <c r="H235" s="181"/>
      <c r="I235" s="181"/>
      <c r="J235" s="522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8.75" customHeight="1">
      <c r="A236" s="54"/>
      <c r="B236" s="181"/>
      <c r="C236" s="181"/>
      <c r="D236" s="181"/>
      <c r="E236" s="181"/>
      <c r="F236" s="181"/>
      <c r="G236" s="181"/>
      <c r="H236" s="181"/>
      <c r="I236" s="181"/>
      <c r="J236" s="522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8.75" customHeight="1">
      <c r="A237" s="54"/>
      <c r="B237" s="181"/>
      <c r="C237" s="181"/>
      <c r="D237" s="181"/>
      <c r="E237" s="181"/>
      <c r="F237" s="181"/>
      <c r="G237" s="181"/>
      <c r="H237" s="181"/>
      <c r="I237" s="181"/>
      <c r="J237" s="522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8.75" customHeight="1">
      <c r="A238" s="54"/>
      <c r="B238" s="181"/>
      <c r="C238" s="181"/>
      <c r="D238" s="181"/>
      <c r="E238" s="181"/>
      <c r="F238" s="181"/>
      <c r="G238" s="181"/>
      <c r="H238" s="181"/>
      <c r="I238" s="181"/>
      <c r="J238" s="522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8.75" customHeight="1">
      <c r="A239" s="54"/>
      <c r="B239" s="181"/>
      <c r="C239" s="181"/>
      <c r="D239" s="181"/>
      <c r="E239" s="181"/>
      <c r="F239" s="181"/>
      <c r="G239" s="181"/>
      <c r="H239" s="181"/>
      <c r="I239" s="181"/>
      <c r="J239" s="522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8.75" customHeight="1">
      <c r="A240" s="54"/>
      <c r="B240" s="181"/>
      <c r="C240" s="181"/>
      <c r="D240" s="181"/>
      <c r="E240" s="181"/>
      <c r="F240" s="181"/>
      <c r="G240" s="181"/>
      <c r="H240" s="181"/>
      <c r="I240" s="181"/>
      <c r="J240" s="522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8.75" customHeight="1">
      <c r="A241" s="54"/>
      <c r="B241" s="181"/>
      <c r="C241" s="181"/>
      <c r="D241" s="181"/>
      <c r="E241" s="181"/>
      <c r="F241" s="181"/>
      <c r="G241" s="181"/>
      <c r="H241" s="181"/>
      <c r="I241" s="181"/>
      <c r="J241" s="522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8.75" customHeight="1">
      <c r="A242" s="54"/>
      <c r="B242" s="181"/>
      <c r="C242" s="181"/>
      <c r="D242" s="181"/>
      <c r="E242" s="181"/>
      <c r="F242" s="181"/>
      <c r="G242" s="181"/>
      <c r="H242" s="181"/>
      <c r="I242" s="181"/>
      <c r="J242" s="522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8.75" customHeight="1">
      <c r="A243" s="54"/>
      <c r="B243" s="181"/>
      <c r="C243" s="181"/>
      <c r="D243" s="181"/>
      <c r="E243" s="181"/>
      <c r="F243" s="181"/>
      <c r="G243" s="181"/>
      <c r="H243" s="181"/>
      <c r="I243" s="181"/>
      <c r="J243" s="522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8.75" customHeight="1">
      <c r="A244" s="54"/>
      <c r="B244" s="181"/>
      <c r="C244" s="181"/>
      <c r="D244" s="181"/>
      <c r="E244" s="181"/>
      <c r="F244" s="181"/>
      <c r="G244" s="181"/>
      <c r="H244" s="181"/>
      <c r="I244" s="181"/>
      <c r="J244" s="522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8.75" customHeight="1">
      <c r="A245" s="54"/>
      <c r="B245" s="181"/>
      <c r="C245" s="181"/>
      <c r="D245" s="181"/>
      <c r="E245" s="181"/>
      <c r="F245" s="181"/>
      <c r="G245" s="181"/>
      <c r="H245" s="181"/>
      <c r="I245" s="181"/>
      <c r="J245" s="522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8.75" customHeight="1">
      <c r="A246" s="54"/>
      <c r="B246" s="181"/>
      <c r="C246" s="181"/>
      <c r="D246" s="181"/>
      <c r="E246" s="181"/>
      <c r="F246" s="181"/>
      <c r="G246" s="181"/>
      <c r="H246" s="181"/>
      <c r="I246" s="181"/>
      <c r="J246" s="522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8.75" customHeight="1">
      <c r="A247" s="54"/>
      <c r="B247" s="181"/>
      <c r="C247" s="181"/>
      <c r="D247" s="181"/>
      <c r="E247" s="181"/>
      <c r="F247" s="181"/>
      <c r="G247" s="181"/>
      <c r="H247" s="181"/>
      <c r="I247" s="181"/>
      <c r="J247" s="522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8.75" customHeight="1">
      <c r="A248" s="54"/>
      <c r="B248" s="181"/>
      <c r="C248" s="181"/>
      <c r="D248" s="181"/>
      <c r="E248" s="181"/>
      <c r="F248" s="181"/>
      <c r="G248" s="181"/>
      <c r="H248" s="181"/>
      <c r="I248" s="181"/>
      <c r="J248" s="522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8.75" customHeight="1">
      <c r="A249" s="54"/>
      <c r="B249" s="181"/>
      <c r="C249" s="181"/>
      <c r="D249" s="181"/>
      <c r="E249" s="181"/>
      <c r="F249" s="181"/>
      <c r="G249" s="181"/>
      <c r="H249" s="181"/>
      <c r="I249" s="181"/>
      <c r="J249" s="522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8.75" customHeight="1">
      <c r="A250" s="54"/>
      <c r="B250" s="181"/>
      <c r="C250" s="181"/>
      <c r="D250" s="181"/>
      <c r="E250" s="181"/>
      <c r="F250" s="181"/>
      <c r="G250" s="181"/>
      <c r="H250" s="181"/>
      <c r="I250" s="181"/>
      <c r="J250" s="522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8.75" customHeight="1">
      <c r="A251" s="54"/>
      <c r="B251" s="181"/>
      <c r="C251" s="181"/>
      <c r="D251" s="181"/>
      <c r="E251" s="181"/>
      <c r="F251" s="181"/>
      <c r="G251" s="181"/>
      <c r="H251" s="181"/>
      <c r="I251" s="181"/>
      <c r="J251" s="522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8.75" customHeight="1">
      <c r="A252" s="54"/>
      <c r="B252" s="181"/>
      <c r="C252" s="181"/>
      <c r="D252" s="181"/>
      <c r="E252" s="181"/>
      <c r="F252" s="181"/>
      <c r="G252" s="181"/>
      <c r="H252" s="181"/>
      <c r="I252" s="181"/>
      <c r="J252" s="522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8.75" customHeight="1">
      <c r="A253" s="54"/>
      <c r="B253" s="181"/>
      <c r="C253" s="181"/>
      <c r="D253" s="181"/>
      <c r="E253" s="181"/>
      <c r="F253" s="181"/>
      <c r="G253" s="181"/>
      <c r="H253" s="181"/>
      <c r="I253" s="181"/>
      <c r="J253" s="522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8.75" customHeight="1">
      <c r="A254" s="54"/>
      <c r="B254" s="181"/>
      <c r="C254" s="181"/>
      <c r="D254" s="181"/>
      <c r="E254" s="181"/>
      <c r="F254" s="181"/>
      <c r="G254" s="181"/>
      <c r="H254" s="181"/>
      <c r="I254" s="181"/>
      <c r="J254" s="522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8.75" customHeight="1">
      <c r="A255" s="54"/>
      <c r="B255" s="181"/>
      <c r="C255" s="181"/>
      <c r="D255" s="181"/>
      <c r="E255" s="181"/>
      <c r="F255" s="181"/>
      <c r="G255" s="181"/>
      <c r="H255" s="181"/>
      <c r="I255" s="181"/>
      <c r="J255" s="522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8.75" customHeight="1">
      <c r="A256" s="54"/>
      <c r="B256" s="181"/>
      <c r="C256" s="181"/>
      <c r="D256" s="181"/>
      <c r="E256" s="181"/>
      <c r="F256" s="181"/>
      <c r="G256" s="181"/>
      <c r="H256" s="181"/>
      <c r="I256" s="181"/>
      <c r="J256" s="522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8.75" customHeight="1">
      <c r="A257" s="54"/>
      <c r="B257" s="181"/>
      <c r="C257" s="181"/>
      <c r="D257" s="181"/>
      <c r="E257" s="181"/>
      <c r="F257" s="181"/>
      <c r="G257" s="181"/>
      <c r="H257" s="181"/>
      <c r="I257" s="181"/>
      <c r="J257" s="522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8.75" customHeight="1">
      <c r="A258" s="54"/>
      <c r="B258" s="181"/>
      <c r="C258" s="181"/>
      <c r="D258" s="181"/>
      <c r="E258" s="181"/>
      <c r="F258" s="181"/>
      <c r="G258" s="181"/>
      <c r="H258" s="181"/>
      <c r="I258" s="181"/>
      <c r="J258" s="522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8.75" customHeight="1">
      <c r="A259" s="54"/>
      <c r="B259" s="181"/>
      <c r="C259" s="181"/>
      <c r="D259" s="181"/>
      <c r="E259" s="181"/>
      <c r="F259" s="181"/>
      <c r="G259" s="181"/>
      <c r="H259" s="181"/>
      <c r="I259" s="181"/>
      <c r="J259" s="522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8.75" customHeight="1">
      <c r="A260" s="54"/>
      <c r="B260" s="181"/>
      <c r="C260" s="181"/>
      <c r="D260" s="181"/>
      <c r="E260" s="181"/>
      <c r="F260" s="181"/>
      <c r="G260" s="181"/>
      <c r="H260" s="181"/>
      <c r="I260" s="181"/>
      <c r="J260" s="522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8.75" customHeight="1">
      <c r="A261" s="54"/>
      <c r="B261" s="181"/>
      <c r="C261" s="181"/>
      <c r="D261" s="181"/>
      <c r="E261" s="181"/>
      <c r="F261" s="181"/>
      <c r="G261" s="181"/>
      <c r="H261" s="181"/>
      <c r="I261" s="181"/>
      <c r="J261" s="522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8.75" customHeight="1">
      <c r="A262" s="54"/>
      <c r="B262" s="181"/>
      <c r="C262" s="181"/>
      <c r="D262" s="181"/>
      <c r="E262" s="181"/>
      <c r="F262" s="181"/>
      <c r="G262" s="181"/>
      <c r="H262" s="181"/>
      <c r="I262" s="181"/>
      <c r="J262" s="522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8.75" customHeight="1">
      <c r="A263" s="54"/>
      <c r="B263" s="181"/>
      <c r="C263" s="181"/>
      <c r="D263" s="181"/>
      <c r="E263" s="181"/>
      <c r="F263" s="181"/>
      <c r="G263" s="181"/>
      <c r="H263" s="181"/>
      <c r="I263" s="181"/>
      <c r="J263" s="522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8.75" customHeight="1">
      <c r="A264" s="54"/>
      <c r="B264" s="181"/>
      <c r="C264" s="181"/>
      <c r="D264" s="181"/>
      <c r="E264" s="181"/>
      <c r="F264" s="181"/>
      <c r="G264" s="181"/>
      <c r="H264" s="181"/>
      <c r="I264" s="181"/>
      <c r="J264" s="522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8.75" customHeight="1">
      <c r="A265" s="54"/>
      <c r="B265" s="181"/>
      <c r="C265" s="181"/>
      <c r="D265" s="181"/>
      <c r="E265" s="181"/>
      <c r="F265" s="181"/>
      <c r="G265" s="181"/>
      <c r="H265" s="181"/>
      <c r="I265" s="181"/>
      <c r="J265" s="522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8.75" customHeight="1">
      <c r="A266" s="54"/>
      <c r="B266" s="181"/>
      <c r="C266" s="181"/>
      <c r="D266" s="181"/>
      <c r="E266" s="181"/>
      <c r="F266" s="181"/>
      <c r="G266" s="181"/>
      <c r="H266" s="181"/>
      <c r="I266" s="181"/>
      <c r="J266" s="522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8.75" customHeight="1">
      <c r="A267" s="54"/>
      <c r="B267" s="181"/>
      <c r="C267" s="181"/>
      <c r="D267" s="181"/>
      <c r="E267" s="181"/>
      <c r="F267" s="181"/>
      <c r="G267" s="181"/>
      <c r="H267" s="181"/>
      <c r="I267" s="181"/>
      <c r="J267" s="522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8.75" customHeight="1">
      <c r="A268" s="54"/>
      <c r="B268" s="181"/>
      <c r="C268" s="181"/>
      <c r="D268" s="181"/>
      <c r="E268" s="181"/>
      <c r="F268" s="181"/>
      <c r="G268" s="181"/>
      <c r="H268" s="181"/>
      <c r="I268" s="181"/>
      <c r="J268" s="522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8.75" customHeight="1">
      <c r="A269" s="54"/>
      <c r="B269" s="181"/>
      <c r="C269" s="181"/>
      <c r="D269" s="181"/>
      <c r="E269" s="181"/>
      <c r="F269" s="181"/>
      <c r="G269" s="181"/>
      <c r="H269" s="181"/>
      <c r="I269" s="181"/>
      <c r="J269" s="522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8.75" customHeight="1">
      <c r="A270" s="54"/>
      <c r="B270" s="181"/>
      <c r="C270" s="181"/>
      <c r="D270" s="181"/>
      <c r="E270" s="181"/>
      <c r="F270" s="181"/>
      <c r="G270" s="181"/>
      <c r="H270" s="181"/>
      <c r="I270" s="181"/>
      <c r="J270" s="522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8.75" customHeight="1">
      <c r="A271" s="54"/>
      <c r="B271" s="181"/>
      <c r="C271" s="181"/>
      <c r="D271" s="181"/>
      <c r="E271" s="181"/>
      <c r="F271" s="181"/>
      <c r="G271" s="181"/>
      <c r="H271" s="181"/>
      <c r="I271" s="181"/>
      <c r="J271" s="522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8.75" customHeight="1">
      <c r="A272" s="54"/>
      <c r="B272" s="181"/>
      <c r="C272" s="181"/>
      <c r="D272" s="181"/>
      <c r="E272" s="181"/>
      <c r="F272" s="181"/>
      <c r="G272" s="181"/>
      <c r="H272" s="181"/>
      <c r="I272" s="181"/>
      <c r="J272" s="522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8.75" customHeight="1">
      <c r="A273" s="54"/>
      <c r="B273" s="181"/>
      <c r="C273" s="181"/>
      <c r="D273" s="181"/>
      <c r="E273" s="181"/>
      <c r="F273" s="181"/>
      <c r="G273" s="181"/>
      <c r="H273" s="181"/>
      <c r="I273" s="181"/>
      <c r="J273" s="522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8.75" customHeight="1">
      <c r="A274" s="54"/>
      <c r="B274" s="181"/>
      <c r="C274" s="181"/>
      <c r="D274" s="181"/>
      <c r="E274" s="181"/>
      <c r="F274" s="181"/>
      <c r="G274" s="181"/>
      <c r="H274" s="181"/>
      <c r="I274" s="181"/>
      <c r="J274" s="522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8.75" customHeight="1">
      <c r="A275" s="54"/>
      <c r="B275" s="181"/>
      <c r="C275" s="181"/>
      <c r="D275" s="181"/>
      <c r="E275" s="181"/>
      <c r="F275" s="181"/>
      <c r="G275" s="181"/>
      <c r="H275" s="181"/>
      <c r="I275" s="181"/>
      <c r="J275" s="522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8.75" customHeight="1">
      <c r="A276" s="54"/>
      <c r="B276" s="181"/>
      <c r="C276" s="181"/>
      <c r="D276" s="181"/>
      <c r="E276" s="181"/>
      <c r="F276" s="181"/>
      <c r="G276" s="181"/>
      <c r="H276" s="181"/>
      <c r="I276" s="181"/>
      <c r="J276" s="522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8.75" customHeight="1">
      <c r="A277" s="54"/>
      <c r="B277" s="181"/>
      <c r="C277" s="181"/>
      <c r="D277" s="181"/>
      <c r="E277" s="181"/>
      <c r="F277" s="181"/>
      <c r="G277" s="181"/>
      <c r="H277" s="181"/>
      <c r="I277" s="181"/>
      <c r="J277" s="522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8.75" customHeight="1">
      <c r="A278" s="54"/>
      <c r="B278" s="181"/>
      <c r="C278" s="181"/>
      <c r="D278" s="181"/>
      <c r="E278" s="181"/>
      <c r="F278" s="181"/>
      <c r="G278" s="181"/>
      <c r="H278" s="181"/>
      <c r="I278" s="181"/>
      <c r="J278" s="522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8.75" customHeight="1">
      <c r="A279" s="54"/>
      <c r="B279" s="181"/>
      <c r="C279" s="181"/>
      <c r="D279" s="181"/>
      <c r="E279" s="181"/>
      <c r="F279" s="181"/>
      <c r="G279" s="181"/>
      <c r="H279" s="181"/>
      <c r="I279" s="181"/>
      <c r="J279" s="522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8.75" customHeight="1">
      <c r="A280" s="54"/>
      <c r="B280" s="181"/>
      <c r="C280" s="181"/>
      <c r="D280" s="181"/>
      <c r="E280" s="181"/>
      <c r="F280" s="181"/>
      <c r="G280" s="181"/>
      <c r="H280" s="181"/>
      <c r="I280" s="181"/>
      <c r="J280" s="522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8.75" customHeight="1">
      <c r="A281" s="54"/>
      <c r="B281" s="181"/>
      <c r="C281" s="181"/>
      <c r="D281" s="181"/>
      <c r="E281" s="181"/>
      <c r="F281" s="181"/>
      <c r="G281" s="181"/>
      <c r="H281" s="181"/>
      <c r="I281" s="181"/>
      <c r="J281" s="522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8.75" customHeight="1">
      <c r="A282" s="54"/>
      <c r="B282" s="181"/>
      <c r="C282" s="181"/>
      <c r="D282" s="181"/>
      <c r="E282" s="181"/>
      <c r="F282" s="181"/>
      <c r="G282" s="181"/>
      <c r="H282" s="181"/>
      <c r="I282" s="181"/>
      <c r="J282" s="522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8.75" customHeight="1">
      <c r="A283" s="54"/>
      <c r="B283" s="181"/>
      <c r="C283" s="181"/>
      <c r="D283" s="181"/>
      <c r="E283" s="181"/>
      <c r="F283" s="181"/>
      <c r="G283" s="181"/>
      <c r="H283" s="181"/>
      <c r="I283" s="181"/>
      <c r="J283" s="522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8.75" customHeight="1">
      <c r="A284" s="54"/>
      <c r="B284" s="181"/>
      <c r="C284" s="181"/>
      <c r="D284" s="181"/>
      <c r="E284" s="181"/>
      <c r="F284" s="181"/>
      <c r="G284" s="181"/>
      <c r="H284" s="181"/>
      <c r="I284" s="181"/>
      <c r="J284" s="522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8.75" customHeight="1">
      <c r="A285" s="54"/>
      <c r="B285" s="181"/>
      <c r="C285" s="181"/>
      <c r="D285" s="181"/>
      <c r="E285" s="181"/>
      <c r="F285" s="181"/>
      <c r="G285" s="181"/>
      <c r="H285" s="181"/>
      <c r="I285" s="181"/>
      <c r="J285" s="522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8.75" customHeight="1">
      <c r="A286" s="54"/>
      <c r="B286" s="181"/>
      <c r="C286" s="181"/>
      <c r="D286" s="181"/>
      <c r="E286" s="181"/>
      <c r="F286" s="181"/>
      <c r="G286" s="181"/>
      <c r="H286" s="181"/>
      <c r="I286" s="181"/>
      <c r="J286" s="522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8.75" customHeight="1">
      <c r="A287" s="54"/>
      <c r="B287" s="181"/>
      <c r="C287" s="181"/>
      <c r="D287" s="181"/>
      <c r="E287" s="181"/>
      <c r="F287" s="181"/>
      <c r="G287" s="181"/>
      <c r="H287" s="181"/>
      <c r="I287" s="181"/>
      <c r="J287" s="522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8.75" customHeight="1">
      <c r="A288" s="54"/>
      <c r="B288" s="181"/>
      <c r="C288" s="181"/>
      <c r="D288" s="181"/>
      <c r="E288" s="181"/>
      <c r="F288" s="181"/>
      <c r="G288" s="181"/>
      <c r="H288" s="181"/>
      <c r="I288" s="181"/>
      <c r="J288" s="522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8.75" customHeight="1">
      <c r="A289" s="54"/>
      <c r="B289" s="181"/>
      <c r="C289" s="181"/>
      <c r="D289" s="181"/>
      <c r="E289" s="181"/>
      <c r="F289" s="181"/>
      <c r="G289" s="181"/>
      <c r="H289" s="181"/>
      <c r="I289" s="181"/>
      <c r="J289" s="522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8.75" customHeight="1">
      <c r="A290" s="54"/>
      <c r="B290" s="181"/>
      <c r="C290" s="181"/>
      <c r="D290" s="181"/>
      <c r="E290" s="181"/>
      <c r="F290" s="181"/>
      <c r="G290" s="181"/>
      <c r="H290" s="181"/>
      <c r="I290" s="181"/>
      <c r="J290" s="522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8.75" customHeight="1">
      <c r="A291" s="54"/>
      <c r="B291" s="181"/>
      <c r="C291" s="181"/>
      <c r="D291" s="181"/>
      <c r="E291" s="181"/>
      <c r="F291" s="181"/>
      <c r="G291" s="181"/>
      <c r="H291" s="181"/>
      <c r="I291" s="181"/>
      <c r="J291" s="522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8.75" customHeight="1">
      <c r="A292" s="54"/>
      <c r="B292" s="181"/>
      <c r="C292" s="181"/>
      <c r="D292" s="181"/>
      <c r="E292" s="181"/>
      <c r="F292" s="181"/>
      <c r="G292" s="181"/>
      <c r="H292" s="181"/>
      <c r="I292" s="181"/>
      <c r="J292" s="522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8.75" customHeight="1">
      <c r="A293" s="54"/>
      <c r="B293" s="181"/>
      <c r="C293" s="181"/>
      <c r="D293" s="181"/>
      <c r="E293" s="181"/>
      <c r="F293" s="181"/>
      <c r="G293" s="181"/>
      <c r="H293" s="181"/>
      <c r="I293" s="181"/>
      <c r="J293" s="522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8.75" customHeight="1">
      <c r="A294" s="54"/>
      <c r="B294" s="181"/>
      <c r="C294" s="181"/>
      <c r="D294" s="181"/>
      <c r="E294" s="181"/>
      <c r="F294" s="181"/>
      <c r="G294" s="181"/>
      <c r="H294" s="181"/>
      <c r="I294" s="181"/>
      <c r="J294" s="522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8.75" customHeight="1">
      <c r="A295" s="54"/>
      <c r="B295" s="181"/>
      <c r="C295" s="181"/>
      <c r="D295" s="181"/>
      <c r="E295" s="181"/>
      <c r="F295" s="181"/>
      <c r="G295" s="181"/>
      <c r="H295" s="181"/>
      <c r="I295" s="181"/>
      <c r="J295" s="522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8.75" customHeight="1">
      <c r="A296" s="54"/>
      <c r="B296" s="181"/>
      <c r="C296" s="181"/>
      <c r="D296" s="181"/>
      <c r="E296" s="181"/>
      <c r="F296" s="181"/>
      <c r="G296" s="181"/>
      <c r="H296" s="181"/>
      <c r="I296" s="181"/>
      <c r="J296" s="522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8.75" customHeight="1">
      <c r="A297" s="54"/>
      <c r="B297" s="181"/>
      <c r="C297" s="181"/>
      <c r="D297" s="181"/>
      <c r="E297" s="181"/>
      <c r="F297" s="181"/>
      <c r="G297" s="181"/>
      <c r="H297" s="181"/>
      <c r="I297" s="181"/>
      <c r="J297" s="522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8.75" customHeight="1">
      <c r="A298" s="54"/>
      <c r="B298" s="181"/>
      <c r="C298" s="181"/>
      <c r="D298" s="181"/>
      <c r="E298" s="181"/>
      <c r="F298" s="181"/>
      <c r="G298" s="181"/>
      <c r="H298" s="181"/>
      <c r="I298" s="181"/>
      <c r="J298" s="522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8.75" customHeight="1">
      <c r="A299" s="54"/>
      <c r="B299" s="181"/>
      <c r="C299" s="181"/>
      <c r="D299" s="181"/>
      <c r="E299" s="181"/>
      <c r="F299" s="181"/>
      <c r="G299" s="181"/>
      <c r="H299" s="181"/>
      <c r="I299" s="181"/>
      <c r="J299" s="522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8.75" customHeight="1">
      <c r="A300" s="54"/>
      <c r="B300" s="181"/>
      <c r="C300" s="181"/>
      <c r="D300" s="181"/>
      <c r="E300" s="181"/>
      <c r="F300" s="181"/>
      <c r="G300" s="181"/>
      <c r="H300" s="181"/>
      <c r="I300" s="181"/>
      <c r="J300" s="522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8.75" customHeight="1">
      <c r="A301" s="54"/>
      <c r="B301" s="181"/>
      <c r="C301" s="181"/>
      <c r="D301" s="181"/>
      <c r="E301" s="181"/>
      <c r="F301" s="181"/>
      <c r="G301" s="181"/>
      <c r="H301" s="181"/>
      <c r="I301" s="181"/>
      <c r="J301" s="522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8.75" customHeight="1">
      <c r="A302" s="54"/>
      <c r="B302" s="181"/>
      <c r="C302" s="181"/>
      <c r="D302" s="181"/>
      <c r="E302" s="181"/>
      <c r="F302" s="181"/>
      <c r="G302" s="181"/>
      <c r="H302" s="181"/>
      <c r="I302" s="181"/>
      <c r="J302" s="522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8.75" customHeight="1">
      <c r="A303" s="54"/>
      <c r="B303" s="181"/>
      <c r="C303" s="181"/>
      <c r="D303" s="181"/>
      <c r="E303" s="181"/>
      <c r="F303" s="181"/>
      <c r="G303" s="181"/>
      <c r="H303" s="181"/>
      <c r="I303" s="181"/>
      <c r="J303" s="522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8.75" customHeight="1">
      <c r="A304" s="54"/>
      <c r="B304" s="181"/>
      <c r="C304" s="181"/>
      <c r="D304" s="181"/>
      <c r="E304" s="181"/>
      <c r="F304" s="181"/>
      <c r="G304" s="181"/>
      <c r="H304" s="181"/>
      <c r="I304" s="181"/>
      <c r="J304" s="522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8.75" customHeight="1">
      <c r="A305" s="54"/>
      <c r="B305" s="181"/>
      <c r="C305" s="181"/>
      <c r="D305" s="181"/>
      <c r="E305" s="181"/>
      <c r="F305" s="181"/>
      <c r="G305" s="181"/>
      <c r="H305" s="181"/>
      <c r="I305" s="181"/>
      <c r="J305" s="522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8.75" customHeight="1">
      <c r="A306" s="54"/>
      <c r="B306" s="181"/>
      <c r="C306" s="181"/>
      <c r="D306" s="181"/>
      <c r="E306" s="181"/>
      <c r="F306" s="181"/>
      <c r="G306" s="181"/>
      <c r="H306" s="181"/>
      <c r="I306" s="181"/>
      <c r="J306" s="522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8.75" customHeight="1">
      <c r="A307" s="54"/>
      <c r="B307" s="181"/>
      <c r="C307" s="181"/>
      <c r="D307" s="181"/>
      <c r="E307" s="181"/>
      <c r="F307" s="181"/>
      <c r="G307" s="181"/>
      <c r="H307" s="181"/>
      <c r="I307" s="181"/>
      <c r="J307" s="522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8.75" customHeight="1">
      <c r="A308" s="54"/>
      <c r="B308" s="181"/>
      <c r="C308" s="181"/>
      <c r="D308" s="181"/>
      <c r="E308" s="181"/>
      <c r="F308" s="181"/>
      <c r="G308" s="181"/>
      <c r="H308" s="181"/>
      <c r="I308" s="181"/>
      <c r="J308" s="522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8.75" customHeight="1">
      <c r="A309" s="54"/>
      <c r="B309" s="181"/>
      <c r="C309" s="181"/>
      <c r="D309" s="181"/>
      <c r="E309" s="181"/>
      <c r="F309" s="181"/>
      <c r="G309" s="181"/>
      <c r="H309" s="181"/>
      <c r="I309" s="181"/>
      <c r="J309" s="522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8.75" customHeight="1">
      <c r="A310" s="54"/>
      <c r="B310" s="181"/>
      <c r="C310" s="181"/>
      <c r="D310" s="181"/>
      <c r="E310" s="181"/>
      <c r="F310" s="181"/>
      <c r="G310" s="181"/>
      <c r="H310" s="181"/>
      <c r="I310" s="181"/>
      <c r="J310" s="522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8.75" customHeight="1">
      <c r="A311" s="54"/>
      <c r="B311" s="181"/>
      <c r="C311" s="181"/>
      <c r="D311" s="181"/>
      <c r="E311" s="181"/>
      <c r="F311" s="181"/>
      <c r="G311" s="181"/>
      <c r="H311" s="181"/>
      <c r="I311" s="181"/>
      <c r="J311" s="522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8.75" customHeight="1">
      <c r="A312" s="54"/>
      <c r="B312" s="181"/>
      <c r="C312" s="181"/>
      <c r="D312" s="181"/>
      <c r="E312" s="181"/>
      <c r="F312" s="181"/>
      <c r="G312" s="181"/>
      <c r="H312" s="181"/>
      <c r="I312" s="181"/>
      <c r="J312" s="522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8.75" customHeight="1">
      <c r="A313" s="54"/>
      <c r="B313" s="181"/>
      <c r="C313" s="181"/>
      <c r="D313" s="181"/>
      <c r="E313" s="181"/>
      <c r="F313" s="181"/>
      <c r="G313" s="181"/>
      <c r="H313" s="181"/>
      <c r="I313" s="181"/>
      <c r="J313" s="522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8.75" customHeight="1">
      <c r="A314" s="54"/>
      <c r="B314" s="181"/>
      <c r="C314" s="181"/>
      <c r="D314" s="181"/>
      <c r="E314" s="181"/>
      <c r="F314" s="181"/>
      <c r="G314" s="181"/>
      <c r="H314" s="181"/>
      <c r="I314" s="181"/>
      <c r="J314" s="522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8.75" customHeight="1">
      <c r="A315" s="54"/>
      <c r="B315" s="181"/>
      <c r="C315" s="181"/>
      <c r="D315" s="181"/>
      <c r="E315" s="181"/>
      <c r="F315" s="181"/>
      <c r="G315" s="181"/>
      <c r="H315" s="181"/>
      <c r="I315" s="181"/>
      <c r="J315" s="522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8.75" customHeight="1">
      <c r="A316" s="54"/>
      <c r="B316" s="181"/>
      <c r="C316" s="181"/>
      <c r="D316" s="181"/>
      <c r="E316" s="181"/>
      <c r="F316" s="181"/>
      <c r="G316" s="181"/>
      <c r="H316" s="181"/>
      <c r="I316" s="181"/>
      <c r="J316" s="522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8.75" customHeight="1">
      <c r="A317" s="54"/>
      <c r="B317" s="181"/>
      <c r="C317" s="181"/>
      <c r="D317" s="181"/>
      <c r="E317" s="181"/>
      <c r="F317" s="181"/>
      <c r="G317" s="181"/>
      <c r="H317" s="181"/>
      <c r="I317" s="181"/>
      <c r="J317" s="522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8.75" customHeight="1">
      <c r="A318" s="54"/>
      <c r="B318" s="181"/>
      <c r="C318" s="181"/>
      <c r="D318" s="181"/>
      <c r="E318" s="181"/>
      <c r="F318" s="181"/>
      <c r="G318" s="181"/>
      <c r="H318" s="181"/>
      <c r="I318" s="181"/>
      <c r="J318" s="522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8.75" customHeight="1">
      <c r="A319" s="54"/>
      <c r="B319" s="181"/>
      <c r="C319" s="181"/>
      <c r="D319" s="181"/>
      <c r="E319" s="181"/>
      <c r="F319" s="181"/>
      <c r="G319" s="181"/>
      <c r="H319" s="181"/>
      <c r="I319" s="181"/>
      <c r="J319" s="522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8.75" customHeight="1">
      <c r="A320" s="54"/>
      <c r="B320" s="181"/>
      <c r="C320" s="181"/>
      <c r="D320" s="181"/>
      <c r="E320" s="181"/>
      <c r="F320" s="181"/>
      <c r="G320" s="181"/>
      <c r="H320" s="181"/>
      <c r="I320" s="181"/>
      <c r="J320" s="522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8.75" customHeight="1">
      <c r="A321" s="54"/>
      <c r="B321" s="181"/>
      <c r="C321" s="181"/>
      <c r="D321" s="181"/>
      <c r="E321" s="181"/>
      <c r="F321" s="181"/>
      <c r="G321" s="181"/>
      <c r="H321" s="181"/>
      <c r="I321" s="181"/>
      <c r="J321" s="522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8.75" customHeight="1">
      <c r="A322" s="54"/>
      <c r="B322" s="181"/>
      <c r="C322" s="181"/>
      <c r="D322" s="181"/>
      <c r="E322" s="181"/>
      <c r="F322" s="181"/>
      <c r="G322" s="181"/>
      <c r="H322" s="181"/>
      <c r="I322" s="181"/>
      <c r="J322" s="522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8.75" customHeight="1">
      <c r="A323" s="54"/>
      <c r="B323" s="181"/>
      <c r="C323" s="181"/>
      <c r="D323" s="181"/>
      <c r="E323" s="181"/>
      <c r="F323" s="181"/>
      <c r="G323" s="181"/>
      <c r="H323" s="181"/>
      <c r="I323" s="181"/>
      <c r="J323" s="522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8.75" customHeight="1">
      <c r="A324" s="54"/>
      <c r="B324" s="181"/>
      <c r="C324" s="181"/>
      <c r="D324" s="181"/>
      <c r="E324" s="181"/>
      <c r="F324" s="181"/>
      <c r="G324" s="181"/>
      <c r="H324" s="181"/>
      <c r="I324" s="181"/>
      <c r="J324" s="522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8.75" customHeight="1">
      <c r="A325" s="54"/>
      <c r="B325" s="181"/>
      <c r="C325" s="181"/>
      <c r="D325" s="181"/>
      <c r="E325" s="181"/>
      <c r="F325" s="181"/>
      <c r="G325" s="181"/>
      <c r="H325" s="181"/>
      <c r="I325" s="181"/>
      <c r="J325" s="522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8.75" customHeight="1">
      <c r="A326" s="54"/>
      <c r="B326" s="181"/>
      <c r="C326" s="181"/>
      <c r="D326" s="181"/>
      <c r="E326" s="181"/>
      <c r="F326" s="181"/>
      <c r="G326" s="181"/>
      <c r="H326" s="181"/>
      <c r="I326" s="181"/>
      <c r="J326" s="522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8.75" customHeight="1">
      <c r="A327" s="54"/>
      <c r="B327" s="181"/>
      <c r="C327" s="181"/>
      <c r="D327" s="181"/>
      <c r="E327" s="181"/>
      <c r="F327" s="181"/>
      <c r="G327" s="181"/>
      <c r="H327" s="181"/>
      <c r="I327" s="181"/>
      <c r="J327" s="522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8.75" customHeight="1">
      <c r="A328" s="54"/>
      <c r="B328" s="181"/>
      <c r="C328" s="181"/>
      <c r="D328" s="181"/>
      <c r="E328" s="181"/>
      <c r="F328" s="181"/>
      <c r="G328" s="181"/>
      <c r="H328" s="181"/>
      <c r="I328" s="181"/>
      <c r="J328" s="522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8.75" customHeight="1">
      <c r="A329" s="54"/>
      <c r="B329" s="181"/>
      <c r="C329" s="181"/>
      <c r="D329" s="181"/>
      <c r="E329" s="181"/>
      <c r="F329" s="181"/>
      <c r="G329" s="181"/>
      <c r="H329" s="181"/>
      <c r="I329" s="181"/>
      <c r="J329" s="522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8.75" customHeight="1">
      <c r="A330" s="54"/>
      <c r="B330" s="181"/>
      <c r="C330" s="181"/>
      <c r="D330" s="181"/>
      <c r="E330" s="181"/>
      <c r="F330" s="181"/>
      <c r="G330" s="181"/>
      <c r="H330" s="181"/>
      <c r="I330" s="181"/>
      <c r="J330" s="522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8.75" customHeight="1">
      <c r="A331" s="54"/>
      <c r="B331" s="181"/>
      <c r="C331" s="181"/>
      <c r="D331" s="181"/>
      <c r="E331" s="181"/>
      <c r="F331" s="181"/>
      <c r="G331" s="181"/>
      <c r="H331" s="181"/>
      <c r="I331" s="181"/>
      <c r="J331" s="522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8.75" customHeight="1">
      <c r="A332" s="54"/>
      <c r="B332" s="181"/>
      <c r="C332" s="181"/>
      <c r="D332" s="181"/>
      <c r="E332" s="181"/>
      <c r="F332" s="181"/>
      <c r="G332" s="181"/>
      <c r="H332" s="181"/>
      <c r="I332" s="181"/>
      <c r="J332" s="522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8.75" customHeight="1">
      <c r="A333" s="54"/>
      <c r="B333" s="181"/>
      <c r="C333" s="181"/>
      <c r="D333" s="181"/>
      <c r="E333" s="181"/>
      <c r="F333" s="181"/>
      <c r="G333" s="181"/>
      <c r="H333" s="181"/>
      <c r="I333" s="181"/>
      <c r="J333" s="522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8.75" customHeight="1">
      <c r="A334" s="54"/>
      <c r="B334" s="181"/>
      <c r="C334" s="181"/>
      <c r="D334" s="181"/>
      <c r="E334" s="181"/>
      <c r="F334" s="181"/>
      <c r="G334" s="181"/>
      <c r="H334" s="181"/>
      <c r="I334" s="181"/>
      <c r="J334" s="522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8.75" customHeight="1">
      <c r="A335" s="54"/>
      <c r="B335" s="181"/>
      <c r="C335" s="181"/>
      <c r="D335" s="181"/>
      <c r="E335" s="181"/>
      <c r="F335" s="181"/>
      <c r="G335" s="181"/>
      <c r="H335" s="181"/>
      <c r="I335" s="181"/>
      <c r="J335" s="522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8.75" customHeight="1">
      <c r="A336" s="54"/>
      <c r="B336" s="181"/>
      <c r="C336" s="181"/>
      <c r="D336" s="181"/>
      <c r="E336" s="181"/>
      <c r="F336" s="181"/>
      <c r="G336" s="181"/>
      <c r="H336" s="181"/>
      <c r="I336" s="181"/>
      <c r="J336" s="522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8.75" customHeight="1">
      <c r="A337" s="54"/>
      <c r="B337" s="181"/>
      <c r="C337" s="181"/>
      <c r="D337" s="181"/>
      <c r="E337" s="181"/>
      <c r="F337" s="181"/>
      <c r="G337" s="181"/>
      <c r="H337" s="181"/>
      <c r="I337" s="181"/>
      <c r="J337" s="522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8.75" customHeight="1">
      <c r="A338" s="54"/>
      <c r="B338" s="181"/>
      <c r="C338" s="181"/>
      <c r="D338" s="181"/>
      <c r="E338" s="181"/>
      <c r="F338" s="181"/>
      <c r="G338" s="181"/>
      <c r="H338" s="181"/>
      <c r="I338" s="181"/>
      <c r="J338" s="522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8.75" customHeight="1">
      <c r="A339" s="54"/>
      <c r="B339" s="181"/>
      <c r="C339" s="181"/>
      <c r="D339" s="181"/>
      <c r="E339" s="181"/>
      <c r="F339" s="181"/>
      <c r="G339" s="181"/>
      <c r="H339" s="181"/>
      <c r="I339" s="181"/>
      <c r="J339" s="522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8.75" customHeight="1">
      <c r="A340" s="54"/>
      <c r="B340" s="181"/>
      <c r="C340" s="181"/>
      <c r="D340" s="181"/>
      <c r="E340" s="181"/>
      <c r="F340" s="181"/>
      <c r="G340" s="181"/>
      <c r="H340" s="181"/>
      <c r="I340" s="181"/>
      <c r="J340" s="522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8.75" customHeight="1">
      <c r="A341" s="54"/>
      <c r="B341" s="181"/>
      <c r="C341" s="181"/>
      <c r="D341" s="181"/>
      <c r="E341" s="181"/>
      <c r="F341" s="181"/>
      <c r="G341" s="181"/>
      <c r="H341" s="181"/>
      <c r="I341" s="181"/>
      <c r="J341" s="522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8.75" customHeight="1">
      <c r="A342" s="54"/>
      <c r="B342" s="181"/>
      <c r="C342" s="181"/>
      <c r="D342" s="181"/>
      <c r="E342" s="181"/>
      <c r="F342" s="181"/>
      <c r="G342" s="181"/>
      <c r="H342" s="181"/>
      <c r="I342" s="181"/>
      <c r="J342" s="522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8.75" customHeight="1">
      <c r="A343" s="54"/>
      <c r="B343" s="181"/>
      <c r="C343" s="181"/>
      <c r="D343" s="181"/>
      <c r="E343" s="181"/>
      <c r="F343" s="181"/>
      <c r="G343" s="181"/>
      <c r="H343" s="181"/>
      <c r="I343" s="181"/>
      <c r="J343" s="522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8.75" customHeight="1">
      <c r="A344" s="54"/>
      <c r="B344" s="181"/>
      <c r="C344" s="181"/>
      <c r="D344" s="181"/>
      <c r="E344" s="181"/>
      <c r="F344" s="181"/>
      <c r="G344" s="181"/>
      <c r="H344" s="181"/>
      <c r="I344" s="181"/>
      <c r="J344" s="522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8.75" customHeight="1">
      <c r="A345" s="54"/>
      <c r="B345" s="181"/>
      <c r="C345" s="181"/>
      <c r="D345" s="181"/>
      <c r="E345" s="181"/>
      <c r="F345" s="181"/>
      <c r="G345" s="181"/>
      <c r="H345" s="181"/>
      <c r="I345" s="181"/>
      <c r="J345" s="522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8.75" customHeight="1">
      <c r="A346" s="54"/>
      <c r="B346" s="181"/>
      <c r="C346" s="181"/>
      <c r="D346" s="181"/>
      <c r="E346" s="181"/>
      <c r="F346" s="181"/>
      <c r="G346" s="181"/>
      <c r="H346" s="181"/>
      <c r="I346" s="181"/>
      <c r="J346" s="522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8.75" customHeight="1">
      <c r="A347" s="54"/>
      <c r="B347" s="181"/>
      <c r="C347" s="181"/>
      <c r="D347" s="181"/>
      <c r="E347" s="181"/>
      <c r="F347" s="181"/>
      <c r="G347" s="181"/>
      <c r="H347" s="181"/>
      <c r="I347" s="181"/>
      <c r="J347" s="522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8.75" customHeight="1">
      <c r="A348" s="54"/>
      <c r="B348" s="181"/>
      <c r="C348" s="181"/>
      <c r="D348" s="181"/>
      <c r="E348" s="181"/>
      <c r="F348" s="181"/>
      <c r="G348" s="181"/>
      <c r="H348" s="181"/>
      <c r="I348" s="181"/>
      <c r="J348" s="522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8.75" customHeight="1">
      <c r="A349" s="54"/>
      <c r="B349" s="181"/>
      <c r="C349" s="181"/>
      <c r="D349" s="181"/>
      <c r="E349" s="181"/>
      <c r="F349" s="181"/>
      <c r="G349" s="181"/>
      <c r="H349" s="181"/>
      <c r="I349" s="181"/>
      <c r="J349" s="522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8.75" customHeight="1">
      <c r="A350" s="54"/>
      <c r="B350" s="181"/>
      <c r="C350" s="181"/>
      <c r="D350" s="181"/>
      <c r="E350" s="181"/>
      <c r="F350" s="181"/>
      <c r="G350" s="181"/>
      <c r="H350" s="181"/>
      <c r="I350" s="181"/>
      <c r="J350" s="522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8.75" customHeight="1">
      <c r="A351" s="54"/>
      <c r="B351" s="181"/>
      <c r="C351" s="181"/>
      <c r="D351" s="181"/>
      <c r="E351" s="181"/>
      <c r="F351" s="181"/>
      <c r="G351" s="181"/>
      <c r="H351" s="181"/>
      <c r="I351" s="181"/>
      <c r="J351" s="522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8.75" customHeight="1">
      <c r="A352" s="54"/>
      <c r="B352" s="181"/>
      <c r="C352" s="181"/>
      <c r="D352" s="181"/>
      <c r="E352" s="181"/>
      <c r="F352" s="181"/>
      <c r="G352" s="181"/>
      <c r="H352" s="181"/>
      <c r="I352" s="181"/>
      <c r="J352" s="522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8.75" customHeight="1">
      <c r="A353" s="54"/>
      <c r="B353" s="181"/>
      <c r="C353" s="181"/>
      <c r="D353" s="181"/>
      <c r="E353" s="181"/>
      <c r="F353" s="181"/>
      <c r="G353" s="181"/>
      <c r="H353" s="181"/>
      <c r="I353" s="181"/>
      <c r="J353" s="522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8.75" customHeight="1">
      <c r="A354" s="54"/>
      <c r="B354" s="181"/>
      <c r="C354" s="181"/>
      <c r="D354" s="181"/>
      <c r="E354" s="181"/>
      <c r="F354" s="181"/>
      <c r="G354" s="181"/>
      <c r="H354" s="181"/>
      <c r="I354" s="181"/>
      <c r="J354" s="522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8.75" customHeight="1">
      <c r="A355" s="54"/>
      <c r="B355" s="181"/>
      <c r="C355" s="181"/>
      <c r="D355" s="181"/>
      <c r="E355" s="181"/>
      <c r="F355" s="181"/>
      <c r="G355" s="181"/>
      <c r="H355" s="181"/>
      <c r="I355" s="181"/>
      <c r="J355" s="522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8.75" customHeight="1">
      <c r="A356" s="54"/>
      <c r="B356" s="181"/>
      <c r="C356" s="181"/>
      <c r="D356" s="181"/>
      <c r="E356" s="181"/>
      <c r="F356" s="181"/>
      <c r="G356" s="181"/>
      <c r="H356" s="181"/>
      <c r="I356" s="181"/>
      <c r="J356" s="522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8.75" customHeight="1">
      <c r="A357" s="54"/>
      <c r="B357" s="181"/>
      <c r="C357" s="181"/>
      <c r="D357" s="181"/>
      <c r="E357" s="181"/>
      <c r="F357" s="181"/>
      <c r="G357" s="181"/>
      <c r="H357" s="181"/>
      <c r="I357" s="181"/>
      <c r="J357" s="522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8.75" customHeight="1">
      <c r="A358" s="54"/>
      <c r="B358" s="181"/>
      <c r="C358" s="181"/>
      <c r="D358" s="181"/>
      <c r="E358" s="181"/>
      <c r="F358" s="181"/>
      <c r="G358" s="181"/>
      <c r="H358" s="181"/>
      <c r="I358" s="181"/>
      <c r="J358" s="522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8.75" customHeight="1">
      <c r="A359" s="54"/>
      <c r="B359" s="181"/>
      <c r="C359" s="181"/>
      <c r="D359" s="181"/>
      <c r="E359" s="181"/>
      <c r="F359" s="181"/>
      <c r="G359" s="181"/>
      <c r="H359" s="181"/>
      <c r="I359" s="181"/>
      <c r="J359" s="522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8.75" customHeight="1">
      <c r="A360" s="54"/>
      <c r="B360" s="181"/>
      <c r="C360" s="181"/>
      <c r="D360" s="181"/>
      <c r="E360" s="181"/>
      <c r="F360" s="181"/>
      <c r="G360" s="181"/>
      <c r="H360" s="181"/>
      <c r="I360" s="181"/>
      <c r="J360" s="522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8.75" customHeight="1">
      <c r="A361" s="54"/>
      <c r="B361" s="181"/>
      <c r="C361" s="181"/>
      <c r="D361" s="181"/>
      <c r="E361" s="181"/>
      <c r="F361" s="181"/>
      <c r="G361" s="181"/>
      <c r="H361" s="181"/>
      <c r="I361" s="181"/>
      <c r="J361" s="522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8.75" customHeight="1">
      <c r="A362" s="54"/>
      <c r="B362" s="181"/>
      <c r="C362" s="181"/>
      <c r="D362" s="181"/>
      <c r="E362" s="181"/>
      <c r="F362" s="181"/>
      <c r="G362" s="181"/>
      <c r="H362" s="181"/>
      <c r="I362" s="181"/>
      <c r="J362" s="522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8.75" customHeight="1">
      <c r="A363" s="54"/>
      <c r="B363" s="181"/>
      <c r="C363" s="181"/>
      <c r="D363" s="181"/>
      <c r="E363" s="181"/>
      <c r="F363" s="181"/>
      <c r="G363" s="181"/>
      <c r="H363" s="181"/>
      <c r="I363" s="181"/>
      <c r="J363" s="522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8.75" customHeight="1">
      <c r="A364" s="54"/>
      <c r="B364" s="181"/>
      <c r="C364" s="181"/>
      <c r="D364" s="181"/>
      <c r="E364" s="181"/>
      <c r="F364" s="181"/>
      <c r="G364" s="181"/>
      <c r="H364" s="181"/>
      <c r="I364" s="181"/>
      <c r="J364" s="522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8.75" customHeight="1">
      <c r="A365" s="54"/>
      <c r="B365" s="181"/>
      <c r="C365" s="181"/>
      <c r="D365" s="181"/>
      <c r="E365" s="181"/>
      <c r="F365" s="181"/>
      <c r="G365" s="181"/>
      <c r="H365" s="181"/>
      <c r="I365" s="181"/>
      <c r="J365" s="522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8.75" customHeight="1">
      <c r="A366" s="54"/>
      <c r="B366" s="181"/>
      <c r="C366" s="181"/>
      <c r="D366" s="181"/>
      <c r="E366" s="181"/>
      <c r="F366" s="181"/>
      <c r="G366" s="181"/>
      <c r="H366" s="181"/>
      <c r="I366" s="181"/>
      <c r="J366" s="522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8.75" customHeight="1">
      <c r="A367" s="54"/>
      <c r="B367" s="181"/>
      <c r="C367" s="181"/>
      <c r="D367" s="181"/>
      <c r="E367" s="181"/>
      <c r="F367" s="181"/>
      <c r="G367" s="181"/>
      <c r="H367" s="181"/>
      <c r="I367" s="181"/>
      <c r="J367" s="522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8.75" customHeight="1">
      <c r="A368" s="54"/>
      <c r="B368" s="181"/>
      <c r="C368" s="181"/>
      <c r="D368" s="181"/>
      <c r="E368" s="181"/>
      <c r="F368" s="181"/>
      <c r="G368" s="181"/>
      <c r="H368" s="181"/>
      <c r="I368" s="181"/>
      <c r="J368" s="522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8.75" customHeight="1">
      <c r="A369" s="54"/>
      <c r="B369" s="181"/>
      <c r="C369" s="181"/>
      <c r="D369" s="181"/>
      <c r="E369" s="181"/>
      <c r="F369" s="181"/>
      <c r="G369" s="181"/>
      <c r="H369" s="181"/>
      <c r="I369" s="181"/>
      <c r="J369" s="522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8.75" customHeight="1">
      <c r="A370" s="54"/>
      <c r="B370" s="181"/>
      <c r="C370" s="181"/>
      <c r="D370" s="181"/>
      <c r="E370" s="181"/>
      <c r="F370" s="181"/>
      <c r="G370" s="181"/>
      <c r="H370" s="181"/>
      <c r="I370" s="181"/>
      <c r="J370" s="522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8.75" customHeight="1">
      <c r="A371" s="54"/>
      <c r="B371" s="181"/>
      <c r="C371" s="181"/>
      <c r="D371" s="181"/>
      <c r="E371" s="181"/>
      <c r="F371" s="181"/>
      <c r="G371" s="181"/>
      <c r="H371" s="181"/>
      <c r="I371" s="181"/>
      <c r="J371" s="522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8.75" customHeight="1">
      <c r="A372" s="54"/>
      <c r="B372" s="181"/>
      <c r="C372" s="181"/>
      <c r="D372" s="181"/>
      <c r="E372" s="181"/>
      <c r="F372" s="181"/>
      <c r="G372" s="181"/>
      <c r="H372" s="181"/>
      <c r="I372" s="181"/>
      <c r="J372" s="522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8.75" customHeight="1">
      <c r="A373" s="54"/>
      <c r="B373" s="181"/>
      <c r="C373" s="181"/>
      <c r="D373" s="181"/>
      <c r="E373" s="181"/>
      <c r="F373" s="181"/>
      <c r="G373" s="181"/>
      <c r="H373" s="181"/>
      <c r="I373" s="181"/>
      <c r="J373" s="522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8.75" customHeight="1">
      <c r="A374" s="54"/>
      <c r="B374" s="181"/>
      <c r="C374" s="181"/>
      <c r="D374" s="181"/>
      <c r="E374" s="181"/>
      <c r="F374" s="181"/>
      <c r="G374" s="181"/>
      <c r="H374" s="181"/>
      <c r="I374" s="181"/>
      <c r="J374" s="522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8.75" customHeight="1">
      <c r="A375" s="54"/>
      <c r="B375" s="181"/>
      <c r="C375" s="181"/>
      <c r="D375" s="181"/>
      <c r="E375" s="181"/>
      <c r="F375" s="181"/>
      <c r="G375" s="181"/>
      <c r="H375" s="181"/>
      <c r="I375" s="181"/>
      <c r="J375" s="522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8.75" customHeight="1">
      <c r="A376" s="54"/>
      <c r="B376" s="181"/>
      <c r="C376" s="181"/>
      <c r="D376" s="181"/>
      <c r="E376" s="181"/>
      <c r="F376" s="181"/>
      <c r="G376" s="181"/>
      <c r="H376" s="181"/>
      <c r="I376" s="181"/>
      <c r="J376" s="522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8.75" customHeight="1">
      <c r="A377" s="54"/>
      <c r="B377" s="181"/>
      <c r="C377" s="181"/>
      <c r="D377" s="181"/>
      <c r="E377" s="181"/>
      <c r="F377" s="181"/>
      <c r="G377" s="181"/>
      <c r="H377" s="181"/>
      <c r="I377" s="181"/>
      <c r="J377" s="522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8.75" customHeight="1">
      <c r="A378" s="54"/>
      <c r="B378" s="181"/>
      <c r="C378" s="181"/>
      <c r="D378" s="181"/>
      <c r="E378" s="181"/>
      <c r="F378" s="181"/>
      <c r="G378" s="181"/>
      <c r="H378" s="181"/>
      <c r="I378" s="181"/>
      <c r="J378" s="522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8.75" customHeight="1">
      <c r="A379" s="54"/>
      <c r="B379" s="181"/>
      <c r="C379" s="181"/>
      <c r="D379" s="181"/>
      <c r="E379" s="181"/>
      <c r="F379" s="181"/>
      <c r="G379" s="181"/>
      <c r="H379" s="181"/>
      <c r="I379" s="181"/>
      <c r="J379" s="522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8.75" customHeight="1">
      <c r="A380" s="54"/>
      <c r="B380" s="181"/>
      <c r="C380" s="181"/>
      <c r="D380" s="181"/>
      <c r="E380" s="181"/>
      <c r="F380" s="181"/>
      <c r="G380" s="181"/>
      <c r="H380" s="181"/>
      <c r="I380" s="181"/>
      <c r="J380" s="522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8.75" customHeight="1">
      <c r="A381" s="54"/>
      <c r="B381" s="181"/>
      <c r="C381" s="181"/>
      <c r="D381" s="181"/>
      <c r="E381" s="181"/>
      <c r="F381" s="181"/>
      <c r="G381" s="181"/>
      <c r="H381" s="181"/>
      <c r="I381" s="181"/>
      <c r="J381" s="522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8.75" customHeight="1">
      <c r="A382" s="54"/>
      <c r="B382" s="181"/>
      <c r="C382" s="181"/>
      <c r="D382" s="181"/>
      <c r="E382" s="181"/>
      <c r="F382" s="181"/>
      <c r="G382" s="181"/>
      <c r="H382" s="181"/>
      <c r="I382" s="181"/>
      <c r="J382" s="522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8.75" customHeight="1">
      <c r="A383" s="54"/>
      <c r="B383" s="181"/>
      <c r="C383" s="181"/>
      <c r="D383" s="181"/>
      <c r="E383" s="181"/>
      <c r="F383" s="181"/>
      <c r="G383" s="181"/>
      <c r="H383" s="181"/>
      <c r="I383" s="181"/>
      <c r="J383" s="522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8.75" customHeight="1">
      <c r="A384" s="54"/>
      <c r="B384" s="181"/>
      <c r="C384" s="181"/>
      <c r="D384" s="181"/>
      <c r="E384" s="181"/>
      <c r="F384" s="181"/>
      <c r="G384" s="181"/>
      <c r="H384" s="181"/>
      <c r="I384" s="181"/>
      <c r="J384" s="522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8.75" customHeight="1">
      <c r="A385" s="54"/>
      <c r="B385" s="181"/>
      <c r="C385" s="181"/>
      <c r="D385" s="181"/>
      <c r="E385" s="181"/>
      <c r="F385" s="181"/>
      <c r="G385" s="181"/>
      <c r="H385" s="181"/>
      <c r="I385" s="181"/>
      <c r="J385" s="522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8.75" customHeight="1">
      <c r="A386" s="54"/>
      <c r="B386" s="181"/>
      <c r="C386" s="181"/>
      <c r="D386" s="181"/>
      <c r="E386" s="181"/>
      <c r="F386" s="181"/>
      <c r="G386" s="181"/>
      <c r="H386" s="181"/>
      <c r="I386" s="181"/>
      <c r="J386" s="522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8.75" customHeight="1">
      <c r="A387" s="54"/>
      <c r="B387" s="181"/>
      <c r="C387" s="181"/>
      <c r="D387" s="181"/>
      <c r="E387" s="181"/>
      <c r="F387" s="181"/>
      <c r="G387" s="181"/>
      <c r="H387" s="181"/>
      <c r="I387" s="181"/>
      <c r="J387" s="522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8.75" customHeight="1">
      <c r="A388" s="54"/>
      <c r="B388" s="181"/>
      <c r="C388" s="181"/>
      <c r="D388" s="181"/>
      <c r="E388" s="181"/>
      <c r="F388" s="181"/>
      <c r="G388" s="181"/>
      <c r="H388" s="181"/>
      <c r="I388" s="181"/>
      <c r="J388" s="522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8.75" customHeight="1">
      <c r="A389" s="54"/>
      <c r="B389" s="181"/>
      <c r="C389" s="181"/>
      <c r="D389" s="181"/>
      <c r="E389" s="181"/>
      <c r="F389" s="181"/>
      <c r="G389" s="181"/>
      <c r="H389" s="181"/>
      <c r="I389" s="181"/>
      <c r="J389" s="522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8.75" customHeight="1">
      <c r="A390" s="54"/>
      <c r="B390" s="181"/>
      <c r="C390" s="181"/>
      <c r="D390" s="181"/>
      <c r="E390" s="181"/>
      <c r="F390" s="181"/>
      <c r="G390" s="181"/>
      <c r="H390" s="181"/>
      <c r="I390" s="181"/>
      <c r="J390" s="522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8.75" customHeight="1">
      <c r="A391" s="54"/>
      <c r="B391" s="181"/>
      <c r="C391" s="181"/>
      <c r="D391" s="181"/>
      <c r="E391" s="181"/>
      <c r="F391" s="181"/>
      <c r="G391" s="181"/>
      <c r="H391" s="181"/>
      <c r="I391" s="181"/>
      <c r="J391" s="522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8.75" customHeight="1">
      <c r="A392" s="54"/>
      <c r="B392" s="181"/>
      <c r="C392" s="181"/>
      <c r="D392" s="181"/>
      <c r="E392" s="181"/>
      <c r="F392" s="181"/>
      <c r="G392" s="181"/>
      <c r="H392" s="181"/>
      <c r="I392" s="181"/>
      <c r="J392" s="522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8.75" customHeight="1">
      <c r="A393" s="54"/>
      <c r="B393" s="181"/>
      <c r="C393" s="181"/>
      <c r="D393" s="181"/>
      <c r="E393" s="181"/>
      <c r="F393" s="181"/>
      <c r="G393" s="181"/>
      <c r="H393" s="181"/>
      <c r="I393" s="181"/>
      <c r="J393" s="522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8.75" customHeight="1">
      <c r="A394" s="54"/>
      <c r="B394" s="181"/>
      <c r="C394" s="181"/>
      <c r="D394" s="181"/>
      <c r="E394" s="181"/>
      <c r="F394" s="181"/>
      <c r="G394" s="181"/>
      <c r="H394" s="181"/>
      <c r="I394" s="181"/>
      <c r="J394" s="522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8.75" customHeight="1">
      <c r="A395" s="54"/>
      <c r="B395" s="181"/>
      <c r="C395" s="181"/>
      <c r="D395" s="181"/>
      <c r="E395" s="181"/>
      <c r="F395" s="181"/>
      <c r="G395" s="181"/>
      <c r="H395" s="181"/>
      <c r="I395" s="181"/>
      <c r="J395" s="522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8.75" customHeight="1">
      <c r="A396" s="54"/>
      <c r="B396" s="181"/>
      <c r="C396" s="181"/>
      <c r="D396" s="181"/>
      <c r="E396" s="181"/>
      <c r="F396" s="181"/>
      <c r="G396" s="181"/>
      <c r="H396" s="181"/>
      <c r="I396" s="181"/>
      <c r="J396" s="522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8.75" customHeight="1">
      <c r="A397" s="54"/>
      <c r="B397" s="181"/>
      <c r="C397" s="181"/>
      <c r="D397" s="181"/>
      <c r="E397" s="181"/>
      <c r="F397" s="181"/>
      <c r="G397" s="181"/>
      <c r="H397" s="181"/>
      <c r="I397" s="181"/>
      <c r="J397" s="522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8.75" customHeight="1">
      <c r="A398" s="54"/>
      <c r="B398" s="181"/>
      <c r="C398" s="181"/>
      <c r="D398" s="181"/>
      <c r="E398" s="181"/>
      <c r="F398" s="181"/>
      <c r="G398" s="181"/>
      <c r="H398" s="181"/>
      <c r="I398" s="181"/>
      <c r="J398" s="522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8.75" customHeight="1">
      <c r="A399" s="54"/>
      <c r="B399" s="181"/>
      <c r="C399" s="181"/>
      <c r="D399" s="181"/>
      <c r="E399" s="181"/>
      <c r="F399" s="181"/>
      <c r="G399" s="181"/>
      <c r="H399" s="181"/>
      <c r="I399" s="181"/>
      <c r="J399" s="522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8.75" customHeight="1">
      <c r="A400" s="54"/>
      <c r="B400" s="181"/>
      <c r="C400" s="181"/>
      <c r="D400" s="181"/>
      <c r="E400" s="181"/>
      <c r="F400" s="181"/>
      <c r="G400" s="181"/>
      <c r="H400" s="181"/>
      <c r="I400" s="181"/>
      <c r="J400" s="522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8.75" customHeight="1">
      <c r="A401" s="54"/>
      <c r="B401" s="181"/>
      <c r="C401" s="181"/>
      <c r="D401" s="181"/>
      <c r="E401" s="181"/>
      <c r="F401" s="181"/>
      <c r="G401" s="181"/>
      <c r="H401" s="181"/>
      <c r="I401" s="181"/>
      <c r="J401" s="522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8.75" customHeight="1">
      <c r="A402" s="54"/>
      <c r="B402" s="181"/>
      <c r="C402" s="181"/>
      <c r="D402" s="181"/>
      <c r="E402" s="181"/>
      <c r="F402" s="181"/>
      <c r="G402" s="181"/>
      <c r="H402" s="181"/>
      <c r="I402" s="181"/>
      <c r="J402" s="522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8.75" customHeight="1">
      <c r="A403" s="54"/>
      <c r="B403" s="181"/>
      <c r="C403" s="181"/>
      <c r="D403" s="181"/>
      <c r="E403" s="181"/>
      <c r="F403" s="181"/>
      <c r="G403" s="181"/>
      <c r="H403" s="181"/>
      <c r="I403" s="181"/>
      <c r="J403" s="522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8.75" customHeight="1">
      <c r="A404" s="54"/>
      <c r="B404" s="181"/>
      <c r="C404" s="181"/>
      <c r="D404" s="181"/>
      <c r="E404" s="181"/>
      <c r="F404" s="181"/>
      <c r="G404" s="181"/>
      <c r="H404" s="181"/>
      <c r="I404" s="181"/>
      <c r="J404" s="522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8.75" customHeight="1">
      <c r="A405" s="54"/>
      <c r="B405" s="181"/>
      <c r="C405" s="181"/>
      <c r="D405" s="181"/>
      <c r="E405" s="181"/>
      <c r="F405" s="181"/>
      <c r="G405" s="181"/>
      <c r="H405" s="181"/>
      <c r="I405" s="181"/>
      <c r="J405" s="522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8.75" customHeight="1">
      <c r="A406" s="54"/>
      <c r="B406" s="181"/>
      <c r="C406" s="181"/>
      <c r="D406" s="181"/>
      <c r="E406" s="181"/>
      <c r="F406" s="181"/>
      <c r="G406" s="181"/>
      <c r="H406" s="181"/>
      <c r="I406" s="181"/>
      <c r="J406" s="522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8.75" customHeight="1">
      <c r="A407" s="54"/>
      <c r="B407" s="181"/>
      <c r="C407" s="181"/>
      <c r="D407" s="181"/>
      <c r="E407" s="181"/>
      <c r="F407" s="181"/>
      <c r="G407" s="181"/>
      <c r="H407" s="181"/>
      <c r="I407" s="181"/>
      <c r="J407" s="522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8.75" customHeight="1">
      <c r="A408" s="54"/>
      <c r="B408" s="181"/>
      <c r="C408" s="181"/>
      <c r="D408" s="181"/>
      <c r="E408" s="181"/>
      <c r="F408" s="181"/>
      <c r="G408" s="181"/>
      <c r="H408" s="181"/>
      <c r="I408" s="181"/>
      <c r="J408" s="522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8.75" customHeight="1">
      <c r="A409" s="54"/>
      <c r="B409" s="181"/>
      <c r="C409" s="181"/>
      <c r="D409" s="181"/>
      <c r="E409" s="181"/>
      <c r="F409" s="181"/>
      <c r="G409" s="181"/>
      <c r="H409" s="181"/>
      <c r="I409" s="181"/>
      <c r="J409" s="522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8.75" customHeight="1">
      <c r="A410" s="54"/>
      <c r="B410" s="181"/>
      <c r="C410" s="181"/>
      <c r="D410" s="181"/>
      <c r="E410" s="181"/>
      <c r="F410" s="181"/>
      <c r="G410" s="181"/>
      <c r="H410" s="181"/>
      <c r="I410" s="181"/>
      <c r="J410" s="522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8.75" customHeight="1">
      <c r="A411" s="54"/>
      <c r="B411" s="181"/>
      <c r="C411" s="181"/>
      <c r="D411" s="181"/>
      <c r="E411" s="181"/>
      <c r="F411" s="181"/>
      <c r="G411" s="181"/>
      <c r="H411" s="181"/>
      <c r="I411" s="181"/>
      <c r="J411" s="522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8.75" customHeight="1">
      <c r="A412" s="54"/>
      <c r="B412" s="181"/>
      <c r="C412" s="181"/>
      <c r="D412" s="181"/>
      <c r="E412" s="181"/>
      <c r="F412" s="181"/>
      <c r="G412" s="181"/>
      <c r="H412" s="181"/>
      <c r="I412" s="181"/>
      <c r="J412" s="522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8.75" customHeight="1">
      <c r="A413" s="54"/>
      <c r="B413" s="181"/>
      <c r="C413" s="181"/>
      <c r="D413" s="181"/>
      <c r="E413" s="181"/>
      <c r="F413" s="181"/>
      <c r="G413" s="181"/>
      <c r="H413" s="181"/>
      <c r="I413" s="181"/>
      <c r="J413" s="522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8.75" customHeight="1">
      <c r="A414" s="54"/>
      <c r="B414" s="181"/>
      <c r="C414" s="181"/>
      <c r="D414" s="181"/>
      <c r="E414" s="181"/>
      <c r="F414" s="181"/>
      <c r="G414" s="181"/>
      <c r="H414" s="181"/>
      <c r="I414" s="181"/>
      <c r="J414" s="522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8.75" customHeight="1">
      <c r="A415" s="54"/>
      <c r="B415" s="181"/>
      <c r="C415" s="181"/>
      <c r="D415" s="181"/>
      <c r="E415" s="181"/>
      <c r="F415" s="181"/>
      <c r="G415" s="181"/>
      <c r="H415" s="181"/>
      <c r="I415" s="181"/>
      <c r="J415" s="522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8.75" customHeight="1">
      <c r="A416" s="54"/>
      <c r="B416" s="181"/>
      <c r="C416" s="181"/>
      <c r="D416" s="181"/>
      <c r="E416" s="181"/>
      <c r="F416" s="181"/>
      <c r="G416" s="181"/>
      <c r="H416" s="181"/>
      <c r="I416" s="181"/>
      <c r="J416" s="522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8.75" customHeight="1">
      <c r="A417" s="54"/>
      <c r="B417" s="181"/>
      <c r="C417" s="181"/>
      <c r="D417" s="181"/>
      <c r="E417" s="181"/>
      <c r="F417" s="181"/>
      <c r="G417" s="181"/>
      <c r="H417" s="181"/>
      <c r="I417" s="181"/>
      <c r="J417" s="522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8.75" customHeight="1">
      <c r="A418" s="54"/>
      <c r="B418" s="181"/>
      <c r="C418" s="181"/>
      <c r="D418" s="181"/>
      <c r="E418" s="181"/>
      <c r="F418" s="181"/>
      <c r="G418" s="181"/>
      <c r="H418" s="181"/>
      <c r="I418" s="181"/>
      <c r="J418" s="522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8.75" customHeight="1">
      <c r="A419" s="54"/>
      <c r="B419" s="181"/>
      <c r="C419" s="181"/>
      <c r="D419" s="181"/>
      <c r="E419" s="181"/>
      <c r="F419" s="181"/>
      <c r="G419" s="181"/>
      <c r="H419" s="181"/>
      <c r="I419" s="181"/>
      <c r="J419" s="522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8.75" customHeight="1">
      <c r="A420" s="54"/>
      <c r="B420" s="181"/>
      <c r="C420" s="181"/>
      <c r="D420" s="181"/>
      <c r="E420" s="181"/>
      <c r="F420" s="181"/>
      <c r="G420" s="181"/>
      <c r="H420" s="181"/>
      <c r="I420" s="181"/>
      <c r="J420" s="522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8.75" customHeight="1">
      <c r="A421" s="54"/>
      <c r="B421" s="181"/>
      <c r="C421" s="181"/>
      <c r="D421" s="181"/>
      <c r="E421" s="181"/>
      <c r="F421" s="181"/>
      <c r="G421" s="181"/>
      <c r="H421" s="181"/>
      <c r="I421" s="181"/>
      <c r="J421" s="522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8.75" customHeight="1">
      <c r="A422" s="54"/>
      <c r="B422" s="181"/>
      <c r="C422" s="181"/>
      <c r="D422" s="181"/>
      <c r="E422" s="181"/>
      <c r="F422" s="181"/>
      <c r="G422" s="181"/>
      <c r="H422" s="181"/>
      <c r="I422" s="181"/>
      <c r="J422" s="522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8.75" customHeight="1">
      <c r="A423" s="54"/>
      <c r="B423" s="181"/>
      <c r="C423" s="181"/>
      <c r="D423" s="181"/>
      <c r="E423" s="181"/>
      <c r="F423" s="181"/>
      <c r="G423" s="181"/>
      <c r="H423" s="181"/>
      <c r="I423" s="181"/>
      <c r="J423" s="522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8.75" customHeight="1">
      <c r="A424" s="54"/>
      <c r="B424" s="181"/>
      <c r="C424" s="181"/>
      <c r="D424" s="181"/>
      <c r="E424" s="181"/>
      <c r="F424" s="181"/>
      <c r="G424" s="181"/>
      <c r="H424" s="181"/>
      <c r="I424" s="181"/>
      <c r="J424" s="522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8.75" customHeight="1">
      <c r="A425" s="54"/>
      <c r="B425" s="181"/>
      <c r="C425" s="181"/>
      <c r="D425" s="181"/>
      <c r="E425" s="181"/>
      <c r="F425" s="181"/>
      <c r="G425" s="181"/>
      <c r="H425" s="181"/>
      <c r="I425" s="181"/>
      <c r="J425" s="522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8.75" customHeight="1">
      <c r="A426" s="54"/>
      <c r="B426" s="181"/>
      <c r="C426" s="181"/>
      <c r="D426" s="181"/>
      <c r="E426" s="181"/>
      <c r="F426" s="181"/>
      <c r="G426" s="181"/>
      <c r="H426" s="181"/>
      <c r="I426" s="181"/>
      <c r="J426" s="522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8.75" customHeight="1">
      <c r="A427" s="54"/>
      <c r="B427" s="181"/>
      <c r="C427" s="181"/>
      <c r="D427" s="181"/>
      <c r="E427" s="181"/>
      <c r="F427" s="181"/>
      <c r="G427" s="181"/>
      <c r="H427" s="181"/>
      <c r="I427" s="181"/>
      <c r="J427" s="522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8.75" customHeight="1">
      <c r="A428" s="54"/>
      <c r="B428" s="181"/>
      <c r="C428" s="181"/>
      <c r="D428" s="181"/>
      <c r="E428" s="181"/>
      <c r="F428" s="181"/>
      <c r="G428" s="181"/>
      <c r="H428" s="181"/>
      <c r="I428" s="181"/>
      <c r="J428" s="522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8.75" customHeight="1">
      <c r="A429" s="54"/>
      <c r="B429" s="181"/>
      <c r="C429" s="181"/>
      <c r="D429" s="181"/>
      <c r="E429" s="181"/>
      <c r="F429" s="181"/>
      <c r="G429" s="181"/>
      <c r="H429" s="181"/>
      <c r="I429" s="181"/>
      <c r="J429" s="522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8.75" customHeight="1">
      <c r="A430" s="54"/>
      <c r="B430" s="181"/>
      <c r="C430" s="181"/>
      <c r="D430" s="181"/>
      <c r="E430" s="181"/>
      <c r="F430" s="181"/>
      <c r="G430" s="181"/>
      <c r="H430" s="181"/>
      <c r="I430" s="181"/>
      <c r="J430" s="522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8.75" customHeight="1">
      <c r="A431" s="54"/>
      <c r="B431" s="181"/>
      <c r="C431" s="181"/>
      <c r="D431" s="181"/>
      <c r="E431" s="181"/>
      <c r="F431" s="181"/>
      <c r="G431" s="181"/>
      <c r="H431" s="181"/>
      <c r="I431" s="181"/>
      <c r="J431" s="522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8.75" customHeight="1">
      <c r="A432" s="54"/>
      <c r="B432" s="181"/>
      <c r="C432" s="181"/>
      <c r="D432" s="181"/>
      <c r="E432" s="181"/>
      <c r="F432" s="181"/>
      <c r="G432" s="181"/>
      <c r="H432" s="181"/>
      <c r="I432" s="181"/>
      <c r="J432" s="522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8.75" customHeight="1">
      <c r="A433" s="54"/>
      <c r="B433" s="181"/>
      <c r="C433" s="181"/>
      <c r="D433" s="181"/>
      <c r="E433" s="181"/>
      <c r="F433" s="181"/>
      <c r="G433" s="181"/>
      <c r="H433" s="181"/>
      <c r="I433" s="181"/>
      <c r="J433" s="522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8.75" customHeight="1">
      <c r="A434" s="54"/>
      <c r="B434" s="181"/>
      <c r="C434" s="181"/>
      <c r="D434" s="181"/>
      <c r="E434" s="181"/>
      <c r="F434" s="181"/>
      <c r="G434" s="181"/>
      <c r="H434" s="181"/>
      <c r="I434" s="181"/>
      <c r="J434" s="522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8.75" customHeight="1">
      <c r="A435" s="54"/>
      <c r="B435" s="181"/>
      <c r="C435" s="181"/>
      <c r="D435" s="181"/>
      <c r="E435" s="181"/>
      <c r="F435" s="181"/>
      <c r="G435" s="181"/>
      <c r="H435" s="181"/>
      <c r="I435" s="181"/>
      <c r="J435" s="522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8.75" customHeight="1">
      <c r="A436" s="54"/>
      <c r="B436" s="181"/>
      <c r="C436" s="181"/>
      <c r="D436" s="181"/>
      <c r="E436" s="181"/>
      <c r="F436" s="181"/>
      <c r="G436" s="181"/>
      <c r="H436" s="181"/>
      <c r="I436" s="181"/>
      <c r="J436" s="522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8.75" customHeight="1">
      <c r="A437" s="54"/>
      <c r="B437" s="181"/>
      <c r="C437" s="181"/>
      <c r="D437" s="181"/>
      <c r="E437" s="181"/>
      <c r="F437" s="181"/>
      <c r="G437" s="181"/>
      <c r="H437" s="181"/>
      <c r="I437" s="181"/>
      <c r="J437" s="522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8.75" customHeight="1">
      <c r="A438" s="54"/>
      <c r="B438" s="181"/>
      <c r="C438" s="181"/>
      <c r="D438" s="181"/>
      <c r="E438" s="181"/>
      <c r="F438" s="181"/>
      <c r="G438" s="181"/>
      <c r="H438" s="181"/>
      <c r="I438" s="181"/>
      <c r="J438" s="522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8.75" customHeight="1">
      <c r="A439" s="54"/>
      <c r="B439" s="181"/>
      <c r="C439" s="181"/>
      <c r="D439" s="181"/>
      <c r="E439" s="181"/>
      <c r="F439" s="181"/>
      <c r="G439" s="181"/>
      <c r="H439" s="181"/>
      <c r="I439" s="181"/>
      <c r="J439" s="522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8.75" customHeight="1">
      <c r="A440" s="54"/>
      <c r="B440" s="181"/>
      <c r="C440" s="181"/>
      <c r="D440" s="181"/>
      <c r="E440" s="181"/>
      <c r="F440" s="181"/>
      <c r="G440" s="181"/>
      <c r="H440" s="181"/>
      <c r="I440" s="181"/>
      <c r="J440" s="522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8.75" customHeight="1">
      <c r="A441" s="54"/>
      <c r="B441" s="181"/>
      <c r="C441" s="181"/>
      <c r="D441" s="181"/>
      <c r="E441" s="181"/>
      <c r="F441" s="181"/>
      <c r="G441" s="181"/>
      <c r="H441" s="181"/>
      <c r="I441" s="181"/>
      <c r="J441" s="522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8.75" customHeight="1">
      <c r="A442" s="54"/>
      <c r="B442" s="181"/>
      <c r="C442" s="181"/>
      <c r="D442" s="181"/>
      <c r="E442" s="181"/>
      <c r="F442" s="181"/>
      <c r="G442" s="181"/>
      <c r="H442" s="181"/>
      <c r="I442" s="181"/>
      <c r="J442" s="522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8.75" customHeight="1">
      <c r="A443" s="54"/>
      <c r="B443" s="181"/>
      <c r="C443" s="181"/>
      <c r="D443" s="181"/>
      <c r="E443" s="181"/>
      <c r="F443" s="181"/>
      <c r="G443" s="181"/>
      <c r="H443" s="181"/>
      <c r="I443" s="181"/>
      <c r="J443" s="522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8.75" customHeight="1">
      <c r="A444" s="54"/>
      <c r="B444" s="181"/>
      <c r="C444" s="181"/>
      <c r="D444" s="181"/>
      <c r="E444" s="181"/>
      <c r="F444" s="181"/>
      <c r="G444" s="181"/>
      <c r="H444" s="181"/>
      <c r="I444" s="181"/>
      <c r="J444" s="522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8.75" customHeight="1">
      <c r="A445" s="54"/>
      <c r="B445" s="181"/>
      <c r="C445" s="181"/>
      <c r="D445" s="181"/>
      <c r="E445" s="181"/>
      <c r="F445" s="181"/>
      <c r="G445" s="181"/>
      <c r="H445" s="181"/>
      <c r="I445" s="181"/>
      <c r="J445" s="522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8.75" customHeight="1">
      <c r="A446" s="54"/>
      <c r="B446" s="181"/>
      <c r="C446" s="181"/>
      <c r="D446" s="181"/>
      <c r="E446" s="181"/>
      <c r="F446" s="181"/>
      <c r="G446" s="181"/>
      <c r="H446" s="181"/>
      <c r="I446" s="181"/>
      <c r="J446" s="522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8.75" customHeight="1">
      <c r="A447" s="54"/>
      <c r="B447" s="181"/>
      <c r="C447" s="181"/>
      <c r="D447" s="181"/>
      <c r="E447" s="181"/>
      <c r="F447" s="181"/>
      <c r="G447" s="181"/>
      <c r="H447" s="181"/>
      <c r="I447" s="181"/>
      <c r="J447" s="522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8.75" customHeight="1">
      <c r="A448" s="54"/>
      <c r="B448" s="181"/>
      <c r="C448" s="181"/>
      <c r="D448" s="181"/>
      <c r="E448" s="181"/>
      <c r="F448" s="181"/>
      <c r="G448" s="181"/>
      <c r="H448" s="181"/>
      <c r="I448" s="181"/>
      <c r="J448" s="522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8.75" customHeight="1">
      <c r="A449" s="54"/>
      <c r="B449" s="181"/>
      <c r="C449" s="181"/>
      <c r="D449" s="181"/>
      <c r="E449" s="181"/>
      <c r="F449" s="181"/>
      <c r="G449" s="181"/>
      <c r="H449" s="181"/>
      <c r="I449" s="181"/>
      <c r="J449" s="522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8.75" customHeight="1">
      <c r="A450" s="54"/>
      <c r="B450" s="181"/>
      <c r="C450" s="181"/>
      <c r="D450" s="181"/>
      <c r="E450" s="181"/>
      <c r="F450" s="181"/>
      <c r="G450" s="181"/>
      <c r="H450" s="181"/>
      <c r="I450" s="181"/>
      <c r="J450" s="522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8.75" customHeight="1">
      <c r="A451" s="54"/>
      <c r="B451" s="181"/>
      <c r="C451" s="181"/>
      <c r="D451" s="181"/>
      <c r="E451" s="181"/>
      <c r="F451" s="181"/>
      <c r="G451" s="181"/>
      <c r="H451" s="181"/>
      <c r="I451" s="181"/>
      <c r="J451" s="522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8.75" customHeight="1">
      <c r="A452" s="54"/>
      <c r="B452" s="181"/>
      <c r="C452" s="181"/>
      <c r="D452" s="181"/>
      <c r="E452" s="181"/>
      <c r="F452" s="181"/>
      <c r="G452" s="181"/>
      <c r="H452" s="181"/>
      <c r="I452" s="181"/>
      <c r="J452" s="522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8.75" customHeight="1">
      <c r="A453" s="54"/>
      <c r="B453" s="181"/>
      <c r="C453" s="181"/>
      <c r="D453" s="181"/>
      <c r="E453" s="181"/>
      <c r="F453" s="181"/>
      <c r="G453" s="181"/>
      <c r="H453" s="181"/>
      <c r="I453" s="181"/>
      <c r="J453" s="522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8.75" customHeight="1">
      <c r="A454" s="54"/>
      <c r="B454" s="181"/>
      <c r="C454" s="181"/>
      <c r="D454" s="181"/>
      <c r="E454" s="181"/>
      <c r="F454" s="181"/>
      <c r="G454" s="181"/>
      <c r="H454" s="181"/>
      <c r="I454" s="181"/>
      <c r="J454" s="522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8.75" customHeight="1">
      <c r="A455" s="54"/>
      <c r="B455" s="181"/>
      <c r="C455" s="181"/>
      <c r="D455" s="181"/>
      <c r="E455" s="181"/>
      <c r="F455" s="181"/>
      <c r="G455" s="181"/>
      <c r="H455" s="181"/>
      <c r="I455" s="181"/>
      <c r="J455" s="522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8.75" customHeight="1">
      <c r="A456" s="54"/>
      <c r="B456" s="181"/>
      <c r="C456" s="181"/>
      <c r="D456" s="181"/>
      <c r="E456" s="181"/>
      <c r="F456" s="181"/>
      <c r="G456" s="181"/>
      <c r="H456" s="181"/>
      <c r="I456" s="181"/>
      <c r="J456" s="522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8.75" customHeight="1">
      <c r="A457" s="54"/>
      <c r="B457" s="181"/>
      <c r="C457" s="181"/>
      <c r="D457" s="181"/>
      <c r="E457" s="181"/>
      <c r="F457" s="181"/>
      <c r="G457" s="181"/>
      <c r="H457" s="181"/>
      <c r="I457" s="181"/>
      <c r="J457" s="522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8.75" customHeight="1">
      <c r="A458" s="54"/>
      <c r="B458" s="181"/>
      <c r="C458" s="181"/>
      <c r="D458" s="181"/>
      <c r="E458" s="181"/>
      <c r="F458" s="181"/>
      <c r="G458" s="181"/>
      <c r="H458" s="181"/>
      <c r="I458" s="181"/>
      <c r="J458" s="522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8.75" customHeight="1">
      <c r="A459" s="54"/>
      <c r="B459" s="181"/>
      <c r="C459" s="181"/>
      <c r="D459" s="181"/>
      <c r="E459" s="181"/>
      <c r="F459" s="181"/>
      <c r="G459" s="181"/>
      <c r="H459" s="181"/>
      <c r="I459" s="181"/>
      <c r="J459" s="522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8.75" customHeight="1">
      <c r="A460" s="54"/>
      <c r="B460" s="181"/>
      <c r="C460" s="181"/>
      <c r="D460" s="181"/>
      <c r="E460" s="181"/>
      <c r="F460" s="181"/>
      <c r="G460" s="181"/>
      <c r="H460" s="181"/>
      <c r="I460" s="181"/>
      <c r="J460" s="522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8.75" customHeight="1">
      <c r="A461" s="54"/>
      <c r="B461" s="181"/>
      <c r="C461" s="181"/>
      <c r="D461" s="181"/>
      <c r="E461" s="181"/>
      <c r="F461" s="181"/>
      <c r="G461" s="181"/>
      <c r="H461" s="181"/>
      <c r="I461" s="181"/>
      <c r="J461" s="522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8.75" customHeight="1">
      <c r="A462" s="54"/>
      <c r="B462" s="181"/>
      <c r="C462" s="181"/>
      <c r="D462" s="181"/>
      <c r="E462" s="181"/>
      <c r="F462" s="181"/>
      <c r="G462" s="181"/>
      <c r="H462" s="181"/>
      <c r="I462" s="181"/>
      <c r="J462" s="522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8.75" customHeight="1">
      <c r="A463" s="54"/>
      <c r="B463" s="181"/>
      <c r="C463" s="181"/>
      <c r="D463" s="181"/>
      <c r="E463" s="181"/>
      <c r="F463" s="181"/>
      <c r="G463" s="181"/>
      <c r="H463" s="181"/>
      <c r="I463" s="181"/>
      <c r="J463" s="522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8.75" customHeight="1">
      <c r="A464" s="54"/>
      <c r="B464" s="181"/>
      <c r="C464" s="181"/>
      <c r="D464" s="181"/>
      <c r="E464" s="181"/>
      <c r="F464" s="181"/>
      <c r="G464" s="181"/>
      <c r="H464" s="181"/>
      <c r="I464" s="181"/>
      <c r="J464" s="522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8.75" customHeight="1">
      <c r="A465" s="54"/>
      <c r="B465" s="181"/>
      <c r="C465" s="181"/>
      <c r="D465" s="181"/>
      <c r="E465" s="181"/>
      <c r="F465" s="181"/>
      <c r="G465" s="181"/>
      <c r="H465" s="181"/>
      <c r="I465" s="181"/>
      <c r="J465" s="522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8.75" customHeight="1">
      <c r="A466" s="54"/>
      <c r="B466" s="181"/>
      <c r="C466" s="181"/>
      <c r="D466" s="181"/>
      <c r="E466" s="181"/>
      <c r="F466" s="181"/>
      <c r="G466" s="181"/>
      <c r="H466" s="181"/>
      <c r="I466" s="181"/>
      <c r="J466" s="522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8.75" customHeight="1">
      <c r="A467" s="54"/>
      <c r="B467" s="181"/>
      <c r="C467" s="181"/>
      <c r="D467" s="181"/>
      <c r="E467" s="181"/>
      <c r="F467" s="181"/>
      <c r="G467" s="181"/>
      <c r="H467" s="181"/>
      <c r="I467" s="181"/>
      <c r="J467" s="522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8.75" customHeight="1">
      <c r="A468" s="54"/>
      <c r="B468" s="181"/>
      <c r="C468" s="181"/>
      <c r="D468" s="181"/>
      <c r="E468" s="181"/>
      <c r="F468" s="181"/>
      <c r="G468" s="181"/>
      <c r="H468" s="181"/>
      <c r="I468" s="181"/>
      <c r="J468" s="522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8.75" customHeight="1">
      <c r="A469" s="54"/>
      <c r="B469" s="181"/>
      <c r="C469" s="181"/>
      <c r="D469" s="181"/>
      <c r="E469" s="181"/>
      <c r="F469" s="181"/>
      <c r="G469" s="181"/>
      <c r="H469" s="181"/>
      <c r="I469" s="181"/>
      <c r="J469" s="522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8.75" customHeight="1">
      <c r="A470" s="54"/>
      <c r="B470" s="181"/>
      <c r="C470" s="181"/>
      <c r="D470" s="181"/>
      <c r="E470" s="181"/>
      <c r="F470" s="181"/>
      <c r="G470" s="181"/>
      <c r="H470" s="181"/>
      <c r="I470" s="181"/>
      <c r="J470" s="522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8.75" customHeight="1">
      <c r="A471" s="54"/>
      <c r="B471" s="181"/>
      <c r="C471" s="181"/>
      <c r="D471" s="181"/>
      <c r="E471" s="181"/>
      <c r="F471" s="181"/>
      <c r="G471" s="181"/>
      <c r="H471" s="181"/>
      <c r="I471" s="181"/>
      <c r="J471" s="522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8.75" customHeight="1">
      <c r="A472" s="54"/>
      <c r="B472" s="181"/>
      <c r="C472" s="181"/>
      <c r="D472" s="181"/>
      <c r="E472" s="181"/>
      <c r="F472" s="181"/>
      <c r="G472" s="181"/>
      <c r="H472" s="181"/>
      <c r="I472" s="181"/>
      <c r="J472" s="522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8.75" customHeight="1">
      <c r="A473" s="54"/>
      <c r="B473" s="181"/>
      <c r="C473" s="181"/>
      <c r="D473" s="181"/>
      <c r="E473" s="181"/>
      <c r="F473" s="181"/>
      <c r="G473" s="181"/>
      <c r="H473" s="181"/>
      <c r="I473" s="181"/>
      <c r="J473" s="522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8.75" customHeight="1">
      <c r="A474" s="54"/>
      <c r="B474" s="181"/>
      <c r="C474" s="181"/>
      <c r="D474" s="181"/>
      <c r="E474" s="181"/>
      <c r="F474" s="181"/>
      <c r="G474" s="181"/>
      <c r="H474" s="181"/>
      <c r="I474" s="181"/>
      <c r="J474" s="522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8.75" customHeight="1">
      <c r="A475" s="54"/>
      <c r="B475" s="181"/>
      <c r="C475" s="181"/>
      <c r="D475" s="181"/>
      <c r="E475" s="181"/>
      <c r="F475" s="181"/>
      <c r="G475" s="181"/>
      <c r="H475" s="181"/>
      <c r="I475" s="181"/>
      <c r="J475" s="522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8.75" customHeight="1">
      <c r="A476" s="54"/>
      <c r="B476" s="181"/>
      <c r="C476" s="181"/>
      <c r="D476" s="181"/>
      <c r="E476" s="181"/>
      <c r="F476" s="181"/>
      <c r="G476" s="181"/>
      <c r="H476" s="181"/>
      <c r="I476" s="181"/>
      <c r="J476" s="522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8.75" customHeight="1">
      <c r="A477" s="54"/>
      <c r="B477" s="181"/>
      <c r="C477" s="181"/>
      <c r="D477" s="181"/>
      <c r="E477" s="181"/>
      <c r="F477" s="181"/>
      <c r="G477" s="181"/>
      <c r="H477" s="181"/>
      <c r="I477" s="181"/>
      <c r="J477" s="522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8.75" customHeight="1">
      <c r="A478" s="54"/>
      <c r="B478" s="181"/>
      <c r="C478" s="181"/>
      <c r="D478" s="181"/>
      <c r="E478" s="181"/>
      <c r="F478" s="181"/>
      <c r="G478" s="181"/>
      <c r="H478" s="181"/>
      <c r="I478" s="181"/>
      <c r="J478" s="522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8.75" customHeight="1">
      <c r="A479" s="54"/>
      <c r="B479" s="181"/>
      <c r="C479" s="181"/>
      <c r="D479" s="181"/>
      <c r="E479" s="181"/>
      <c r="F479" s="181"/>
      <c r="G479" s="181"/>
      <c r="H479" s="181"/>
      <c r="I479" s="181"/>
      <c r="J479" s="522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8.75" customHeight="1">
      <c r="A480" s="54"/>
      <c r="B480" s="181"/>
      <c r="C480" s="181"/>
      <c r="D480" s="181"/>
      <c r="E480" s="181"/>
      <c r="F480" s="181"/>
      <c r="G480" s="181"/>
      <c r="H480" s="181"/>
      <c r="I480" s="181"/>
      <c r="J480" s="522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8.75" customHeight="1">
      <c r="A481" s="54"/>
      <c r="B481" s="181"/>
      <c r="C481" s="181"/>
      <c r="D481" s="181"/>
      <c r="E481" s="181"/>
      <c r="F481" s="181"/>
      <c r="G481" s="181"/>
      <c r="H481" s="181"/>
      <c r="I481" s="181"/>
      <c r="J481" s="522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8.75" customHeight="1">
      <c r="A482" s="54"/>
      <c r="B482" s="181"/>
      <c r="C482" s="181"/>
      <c r="D482" s="181"/>
      <c r="E482" s="181"/>
      <c r="F482" s="181"/>
      <c r="G482" s="181"/>
      <c r="H482" s="181"/>
      <c r="I482" s="181"/>
      <c r="J482" s="522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8.75" customHeight="1">
      <c r="A483" s="54"/>
      <c r="B483" s="181"/>
      <c r="C483" s="181"/>
      <c r="D483" s="181"/>
      <c r="E483" s="181"/>
      <c r="F483" s="181"/>
      <c r="G483" s="181"/>
      <c r="H483" s="181"/>
      <c r="I483" s="181"/>
      <c r="J483" s="522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8.75" customHeight="1">
      <c r="A484" s="54"/>
      <c r="B484" s="181"/>
      <c r="C484" s="181"/>
      <c r="D484" s="181"/>
      <c r="E484" s="181"/>
      <c r="F484" s="181"/>
      <c r="G484" s="181"/>
      <c r="H484" s="181"/>
      <c r="I484" s="181"/>
      <c r="J484" s="522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8.75" customHeight="1">
      <c r="A485" s="54"/>
      <c r="B485" s="181"/>
      <c r="C485" s="181"/>
      <c r="D485" s="181"/>
      <c r="E485" s="181"/>
      <c r="F485" s="181"/>
      <c r="G485" s="181"/>
      <c r="H485" s="181"/>
      <c r="I485" s="181"/>
      <c r="J485" s="522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8.75" customHeight="1">
      <c r="A486" s="54"/>
      <c r="B486" s="181"/>
      <c r="C486" s="181"/>
      <c r="D486" s="181"/>
      <c r="E486" s="181"/>
      <c r="F486" s="181"/>
      <c r="G486" s="181"/>
      <c r="H486" s="181"/>
      <c r="I486" s="181"/>
      <c r="J486" s="522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8.75" customHeight="1">
      <c r="A487" s="54"/>
      <c r="B487" s="181"/>
      <c r="C487" s="181"/>
      <c r="D487" s="181"/>
      <c r="E487" s="181"/>
      <c r="F487" s="181"/>
      <c r="G487" s="181"/>
      <c r="H487" s="181"/>
      <c r="I487" s="181"/>
      <c r="J487" s="522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8.75" customHeight="1">
      <c r="A488" s="54"/>
      <c r="B488" s="181"/>
      <c r="C488" s="181"/>
      <c r="D488" s="181"/>
      <c r="E488" s="181"/>
      <c r="F488" s="181"/>
      <c r="G488" s="181"/>
      <c r="H488" s="181"/>
      <c r="I488" s="181"/>
      <c r="J488" s="522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8.75" customHeight="1">
      <c r="A489" s="54"/>
      <c r="B489" s="181"/>
      <c r="C489" s="181"/>
      <c r="D489" s="181"/>
      <c r="E489" s="181"/>
      <c r="F489" s="181"/>
      <c r="G489" s="181"/>
      <c r="H489" s="181"/>
      <c r="I489" s="181"/>
      <c r="J489" s="522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8.75" customHeight="1">
      <c r="A490" s="54"/>
      <c r="B490" s="181"/>
      <c r="C490" s="181"/>
      <c r="D490" s="181"/>
      <c r="E490" s="181"/>
      <c r="F490" s="181"/>
      <c r="G490" s="181"/>
      <c r="H490" s="181"/>
      <c r="I490" s="181"/>
      <c r="J490" s="522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8.75" customHeight="1">
      <c r="A491" s="54"/>
      <c r="B491" s="181"/>
      <c r="C491" s="181"/>
      <c r="D491" s="181"/>
      <c r="E491" s="181"/>
      <c r="F491" s="181"/>
      <c r="G491" s="181"/>
      <c r="H491" s="181"/>
      <c r="I491" s="181"/>
      <c r="J491" s="522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8.75" customHeight="1">
      <c r="A492" s="54"/>
      <c r="B492" s="181"/>
      <c r="C492" s="181"/>
      <c r="D492" s="181"/>
      <c r="E492" s="181"/>
      <c r="F492" s="181"/>
      <c r="G492" s="181"/>
      <c r="H492" s="181"/>
      <c r="I492" s="181"/>
      <c r="J492" s="522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8.75" customHeight="1">
      <c r="A493" s="54"/>
      <c r="B493" s="181"/>
      <c r="C493" s="181"/>
      <c r="D493" s="181"/>
      <c r="E493" s="181"/>
      <c r="F493" s="181"/>
      <c r="G493" s="181"/>
      <c r="H493" s="181"/>
      <c r="I493" s="181"/>
      <c r="J493" s="522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8.75" customHeight="1">
      <c r="A494" s="54"/>
      <c r="B494" s="181"/>
      <c r="C494" s="181"/>
      <c r="D494" s="181"/>
      <c r="E494" s="181"/>
      <c r="F494" s="181"/>
      <c r="G494" s="181"/>
      <c r="H494" s="181"/>
      <c r="I494" s="181"/>
      <c r="J494" s="522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8.75" customHeight="1">
      <c r="A495" s="54"/>
      <c r="B495" s="181"/>
      <c r="C495" s="181"/>
      <c r="D495" s="181"/>
      <c r="E495" s="181"/>
      <c r="F495" s="181"/>
      <c r="G495" s="181"/>
      <c r="H495" s="181"/>
      <c r="I495" s="181"/>
      <c r="J495" s="522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8.75" customHeight="1">
      <c r="A496" s="54"/>
      <c r="B496" s="181"/>
      <c r="C496" s="181"/>
      <c r="D496" s="181"/>
      <c r="E496" s="181"/>
      <c r="F496" s="181"/>
      <c r="G496" s="181"/>
      <c r="H496" s="181"/>
      <c r="I496" s="181"/>
      <c r="J496" s="522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8.75" customHeight="1">
      <c r="A497" s="54"/>
      <c r="B497" s="181"/>
      <c r="C497" s="181"/>
      <c r="D497" s="181"/>
      <c r="E497" s="181"/>
      <c r="F497" s="181"/>
      <c r="G497" s="181"/>
      <c r="H497" s="181"/>
      <c r="I497" s="181"/>
      <c r="J497" s="522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8.75" customHeight="1">
      <c r="A498" s="54"/>
      <c r="B498" s="181"/>
      <c r="C498" s="181"/>
      <c r="D498" s="181"/>
      <c r="E498" s="181"/>
      <c r="F498" s="181"/>
      <c r="G498" s="181"/>
      <c r="H498" s="181"/>
      <c r="I498" s="181"/>
      <c r="J498" s="522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8.75" customHeight="1">
      <c r="A499" s="54"/>
      <c r="B499" s="181"/>
      <c r="C499" s="181"/>
      <c r="D499" s="181"/>
      <c r="E499" s="181"/>
      <c r="F499" s="181"/>
      <c r="G499" s="181"/>
      <c r="H499" s="181"/>
      <c r="I499" s="181"/>
      <c r="J499" s="522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8.75" customHeight="1">
      <c r="A500" s="54"/>
      <c r="B500" s="181"/>
      <c r="C500" s="181"/>
      <c r="D500" s="181"/>
      <c r="E500" s="181"/>
      <c r="F500" s="181"/>
      <c r="G500" s="181"/>
      <c r="H500" s="181"/>
      <c r="I500" s="181"/>
      <c r="J500" s="522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8.75" customHeight="1">
      <c r="A501" s="54"/>
      <c r="B501" s="181"/>
      <c r="C501" s="181"/>
      <c r="D501" s="181"/>
      <c r="E501" s="181"/>
      <c r="F501" s="181"/>
      <c r="G501" s="181"/>
      <c r="H501" s="181"/>
      <c r="I501" s="181"/>
      <c r="J501" s="522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8.75" customHeight="1">
      <c r="A502" s="54"/>
      <c r="B502" s="181"/>
      <c r="C502" s="181"/>
      <c r="D502" s="181"/>
      <c r="E502" s="181"/>
      <c r="F502" s="181"/>
      <c r="G502" s="181"/>
      <c r="H502" s="181"/>
      <c r="I502" s="181"/>
      <c r="J502" s="522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8.75" customHeight="1">
      <c r="A503" s="54"/>
      <c r="B503" s="181"/>
      <c r="C503" s="181"/>
      <c r="D503" s="181"/>
      <c r="E503" s="181"/>
      <c r="F503" s="181"/>
      <c r="G503" s="181"/>
      <c r="H503" s="181"/>
      <c r="I503" s="181"/>
      <c r="J503" s="522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8.75" customHeight="1">
      <c r="A504" s="54"/>
      <c r="B504" s="181"/>
      <c r="C504" s="181"/>
      <c r="D504" s="181"/>
      <c r="E504" s="181"/>
      <c r="F504" s="181"/>
      <c r="G504" s="181"/>
      <c r="H504" s="181"/>
      <c r="I504" s="181"/>
      <c r="J504" s="522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8.75" customHeight="1">
      <c r="A505" s="54"/>
      <c r="B505" s="181"/>
      <c r="C505" s="181"/>
      <c r="D505" s="181"/>
      <c r="E505" s="181"/>
      <c r="F505" s="181"/>
      <c r="G505" s="181"/>
      <c r="H505" s="181"/>
      <c r="I505" s="181"/>
      <c r="J505" s="522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8.75" customHeight="1">
      <c r="A506" s="54"/>
      <c r="B506" s="181"/>
      <c r="C506" s="181"/>
      <c r="D506" s="181"/>
      <c r="E506" s="181"/>
      <c r="F506" s="181"/>
      <c r="G506" s="181"/>
      <c r="H506" s="181"/>
      <c r="I506" s="181"/>
      <c r="J506" s="522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8.75" customHeight="1">
      <c r="A507" s="54"/>
      <c r="B507" s="181"/>
      <c r="C507" s="181"/>
      <c r="D507" s="181"/>
      <c r="E507" s="181"/>
      <c r="F507" s="181"/>
      <c r="G507" s="181"/>
      <c r="H507" s="181"/>
      <c r="I507" s="181"/>
      <c r="J507" s="522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8.75" customHeight="1">
      <c r="A508" s="54"/>
      <c r="B508" s="181"/>
      <c r="C508" s="181"/>
      <c r="D508" s="181"/>
      <c r="E508" s="181"/>
      <c r="F508" s="181"/>
      <c r="G508" s="181"/>
      <c r="H508" s="181"/>
      <c r="I508" s="181"/>
      <c r="J508" s="522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8.75" customHeight="1">
      <c r="A509" s="54"/>
      <c r="B509" s="181"/>
      <c r="C509" s="181"/>
      <c r="D509" s="181"/>
      <c r="E509" s="181"/>
      <c r="F509" s="181"/>
      <c r="G509" s="181"/>
      <c r="H509" s="181"/>
      <c r="I509" s="181"/>
      <c r="J509" s="522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8.75" customHeight="1">
      <c r="A510" s="54"/>
      <c r="B510" s="181"/>
      <c r="C510" s="181"/>
      <c r="D510" s="181"/>
      <c r="E510" s="181"/>
      <c r="F510" s="181"/>
      <c r="G510" s="181"/>
      <c r="H510" s="181"/>
      <c r="I510" s="181"/>
      <c r="J510" s="522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8.75" customHeight="1">
      <c r="A511" s="54"/>
      <c r="B511" s="181"/>
      <c r="C511" s="181"/>
      <c r="D511" s="181"/>
      <c r="E511" s="181"/>
      <c r="F511" s="181"/>
      <c r="G511" s="181"/>
      <c r="H511" s="181"/>
      <c r="I511" s="181"/>
      <c r="J511" s="522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8.75" customHeight="1">
      <c r="A512" s="54"/>
      <c r="B512" s="181"/>
      <c r="C512" s="181"/>
      <c r="D512" s="181"/>
      <c r="E512" s="181"/>
      <c r="F512" s="181"/>
      <c r="G512" s="181"/>
      <c r="H512" s="181"/>
      <c r="I512" s="181"/>
      <c r="J512" s="522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8.75" customHeight="1">
      <c r="A513" s="54"/>
      <c r="B513" s="181"/>
      <c r="C513" s="181"/>
      <c r="D513" s="181"/>
      <c r="E513" s="181"/>
      <c r="F513" s="181"/>
      <c r="G513" s="181"/>
      <c r="H513" s="181"/>
      <c r="I513" s="181"/>
      <c r="J513" s="522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8.75" customHeight="1">
      <c r="A514" s="54"/>
      <c r="B514" s="181"/>
      <c r="C514" s="181"/>
      <c r="D514" s="181"/>
      <c r="E514" s="181"/>
      <c r="F514" s="181"/>
      <c r="G514" s="181"/>
      <c r="H514" s="181"/>
      <c r="I514" s="181"/>
      <c r="J514" s="522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8.75" customHeight="1">
      <c r="A515" s="54"/>
      <c r="B515" s="181"/>
      <c r="C515" s="181"/>
      <c r="D515" s="181"/>
      <c r="E515" s="181"/>
      <c r="F515" s="181"/>
      <c r="G515" s="181"/>
      <c r="H515" s="181"/>
      <c r="I515" s="181"/>
      <c r="J515" s="522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8.75" customHeight="1">
      <c r="A516" s="54"/>
      <c r="B516" s="181"/>
      <c r="C516" s="181"/>
      <c r="D516" s="181"/>
      <c r="E516" s="181"/>
      <c r="F516" s="181"/>
      <c r="G516" s="181"/>
      <c r="H516" s="181"/>
      <c r="I516" s="181"/>
      <c r="J516" s="522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8.75" customHeight="1">
      <c r="A517" s="54"/>
      <c r="B517" s="181"/>
      <c r="C517" s="181"/>
      <c r="D517" s="181"/>
      <c r="E517" s="181"/>
      <c r="F517" s="181"/>
      <c r="G517" s="181"/>
      <c r="H517" s="181"/>
      <c r="I517" s="181"/>
      <c r="J517" s="522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8.75" customHeight="1">
      <c r="A518" s="54"/>
      <c r="B518" s="181"/>
      <c r="C518" s="181"/>
      <c r="D518" s="181"/>
      <c r="E518" s="181"/>
      <c r="F518" s="181"/>
      <c r="G518" s="181"/>
      <c r="H518" s="181"/>
      <c r="I518" s="181"/>
      <c r="J518" s="522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8.75" customHeight="1">
      <c r="A519" s="54"/>
      <c r="B519" s="181"/>
      <c r="C519" s="181"/>
      <c r="D519" s="181"/>
      <c r="E519" s="181"/>
      <c r="F519" s="181"/>
      <c r="G519" s="181"/>
      <c r="H519" s="181"/>
      <c r="I519" s="181"/>
      <c r="J519" s="522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8.75" customHeight="1">
      <c r="A520" s="54"/>
      <c r="B520" s="181"/>
      <c r="C520" s="181"/>
      <c r="D520" s="181"/>
      <c r="E520" s="181"/>
      <c r="F520" s="181"/>
      <c r="G520" s="181"/>
      <c r="H520" s="181"/>
      <c r="I520" s="181"/>
      <c r="J520" s="522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8.75" customHeight="1">
      <c r="A521" s="54"/>
      <c r="B521" s="181"/>
      <c r="C521" s="181"/>
      <c r="D521" s="181"/>
      <c r="E521" s="181"/>
      <c r="F521" s="181"/>
      <c r="G521" s="181"/>
      <c r="H521" s="181"/>
      <c r="I521" s="181"/>
      <c r="J521" s="522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8.75" customHeight="1">
      <c r="A522" s="54"/>
      <c r="B522" s="181"/>
      <c r="C522" s="181"/>
      <c r="D522" s="181"/>
      <c r="E522" s="181"/>
      <c r="F522" s="181"/>
      <c r="G522" s="181"/>
      <c r="H522" s="181"/>
      <c r="I522" s="181"/>
      <c r="J522" s="522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8.75" customHeight="1">
      <c r="A523" s="54"/>
      <c r="B523" s="181"/>
      <c r="C523" s="181"/>
      <c r="D523" s="181"/>
      <c r="E523" s="181"/>
      <c r="F523" s="181"/>
      <c r="G523" s="181"/>
      <c r="H523" s="181"/>
      <c r="I523" s="181"/>
      <c r="J523" s="522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8.75" customHeight="1">
      <c r="A524" s="54"/>
      <c r="B524" s="181"/>
      <c r="C524" s="181"/>
      <c r="D524" s="181"/>
      <c r="E524" s="181"/>
      <c r="F524" s="181"/>
      <c r="G524" s="181"/>
      <c r="H524" s="181"/>
      <c r="I524" s="181"/>
      <c r="J524" s="522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8.75" customHeight="1">
      <c r="A525" s="54"/>
      <c r="B525" s="181"/>
      <c r="C525" s="181"/>
      <c r="D525" s="181"/>
      <c r="E525" s="181"/>
      <c r="F525" s="181"/>
      <c r="G525" s="181"/>
      <c r="H525" s="181"/>
      <c r="I525" s="181"/>
      <c r="J525" s="522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8.75" customHeight="1">
      <c r="A526" s="54"/>
      <c r="B526" s="181"/>
      <c r="C526" s="181"/>
      <c r="D526" s="181"/>
      <c r="E526" s="181"/>
      <c r="F526" s="181"/>
      <c r="G526" s="181"/>
      <c r="H526" s="181"/>
      <c r="I526" s="181"/>
      <c r="J526" s="522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8.75" customHeight="1">
      <c r="A527" s="54"/>
      <c r="B527" s="181"/>
      <c r="C527" s="181"/>
      <c r="D527" s="181"/>
      <c r="E527" s="181"/>
      <c r="F527" s="181"/>
      <c r="G527" s="181"/>
      <c r="H527" s="181"/>
      <c r="I527" s="181"/>
      <c r="J527" s="522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8.75" customHeight="1">
      <c r="A528" s="54"/>
      <c r="B528" s="181"/>
      <c r="C528" s="181"/>
      <c r="D528" s="181"/>
      <c r="E528" s="181"/>
      <c r="F528" s="181"/>
      <c r="G528" s="181"/>
      <c r="H528" s="181"/>
      <c r="I528" s="181"/>
      <c r="J528" s="522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8.75" customHeight="1">
      <c r="A529" s="54"/>
      <c r="B529" s="181"/>
      <c r="C529" s="181"/>
      <c r="D529" s="181"/>
      <c r="E529" s="181"/>
      <c r="F529" s="181"/>
      <c r="G529" s="181"/>
      <c r="H529" s="181"/>
      <c r="I529" s="181"/>
      <c r="J529" s="522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8.75" customHeight="1">
      <c r="A530" s="54"/>
      <c r="B530" s="181"/>
      <c r="C530" s="181"/>
      <c r="D530" s="181"/>
      <c r="E530" s="181"/>
      <c r="F530" s="181"/>
      <c r="G530" s="181"/>
      <c r="H530" s="181"/>
      <c r="I530" s="181"/>
      <c r="J530" s="522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8.75" customHeight="1">
      <c r="A531" s="54"/>
      <c r="B531" s="181"/>
      <c r="C531" s="181"/>
      <c r="D531" s="181"/>
      <c r="E531" s="181"/>
      <c r="F531" s="181"/>
      <c r="G531" s="181"/>
      <c r="H531" s="181"/>
      <c r="I531" s="181"/>
      <c r="J531" s="522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8.75" customHeight="1">
      <c r="A532" s="54"/>
      <c r="B532" s="181"/>
      <c r="C532" s="181"/>
      <c r="D532" s="181"/>
      <c r="E532" s="181"/>
      <c r="F532" s="181"/>
      <c r="G532" s="181"/>
      <c r="H532" s="181"/>
      <c r="I532" s="181"/>
      <c r="J532" s="522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8.75" customHeight="1">
      <c r="A533" s="54"/>
      <c r="B533" s="181"/>
      <c r="C533" s="181"/>
      <c r="D533" s="181"/>
      <c r="E533" s="181"/>
      <c r="F533" s="181"/>
      <c r="G533" s="181"/>
      <c r="H533" s="181"/>
      <c r="I533" s="181"/>
      <c r="J533" s="522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8.75" customHeight="1">
      <c r="A534" s="54"/>
      <c r="B534" s="181"/>
      <c r="C534" s="181"/>
      <c r="D534" s="181"/>
      <c r="E534" s="181"/>
      <c r="F534" s="181"/>
      <c r="G534" s="181"/>
      <c r="H534" s="181"/>
      <c r="I534" s="181"/>
      <c r="J534" s="522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8.75" customHeight="1">
      <c r="A535" s="54"/>
      <c r="B535" s="181"/>
      <c r="C535" s="181"/>
      <c r="D535" s="181"/>
      <c r="E535" s="181"/>
      <c r="F535" s="181"/>
      <c r="G535" s="181"/>
      <c r="H535" s="181"/>
      <c r="I535" s="181"/>
      <c r="J535" s="522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8.75" customHeight="1">
      <c r="A536" s="54"/>
      <c r="B536" s="181"/>
      <c r="C536" s="181"/>
      <c r="D536" s="181"/>
      <c r="E536" s="181"/>
      <c r="F536" s="181"/>
      <c r="G536" s="181"/>
      <c r="H536" s="181"/>
      <c r="I536" s="181"/>
      <c r="J536" s="522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8.75" customHeight="1">
      <c r="A537" s="54"/>
      <c r="B537" s="181"/>
      <c r="C537" s="181"/>
      <c r="D537" s="181"/>
      <c r="E537" s="181"/>
      <c r="F537" s="181"/>
      <c r="G537" s="181"/>
      <c r="H537" s="181"/>
      <c r="I537" s="181"/>
      <c r="J537" s="522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8.75" customHeight="1">
      <c r="A538" s="54"/>
      <c r="B538" s="181"/>
      <c r="C538" s="181"/>
      <c r="D538" s="181"/>
      <c r="E538" s="181"/>
      <c r="F538" s="181"/>
      <c r="G538" s="181"/>
      <c r="H538" s="181"/>
      <c r="I538" s="181"/>
      <c r="J538" s="522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8.75" customHeight="1">
      <c r="A539" s="54"/>
      <c r="B539" s="181"/>
      <c r="C539" s="181"/>
      <c r="D539" s="181"/>
      <c r="E539" s="181"/>
      <c r="F539" s="181"/>
      <c r="G539" s="181"/>
      <c r="H539" s="181"/>
      <c r="I539" s="181"/>
      <c r="J539" s="522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8.75" customHeight="1">
      <c r="A540" s="54"/>
      <c r="B540" s="181"/>
      <c r="C540" s="181"/>
      <c r="D540" s="181"/>
      <c r="E540" s="181"/>
      <c r="F540" s="181"/>
      <c r="G540" s="181"/>
      <c r="H540" s="181"/>
      <c r="I540" s="181"/>
      <c r="J540" s="522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8.75" customHeight="1">
      <c r="A541" s="54"/>
      <c r="B541" s="181"/>
      <c r="C541" s="181"/>
      <c r="D541" s="181"/>
      <c r="E541" s="181"/>
      <c r="F541" s="181"/>
      <c r="G541" s="181"/>
      <c r="H541" s="181"/>
      <c r="I541" s="181"/>
      <c r="J541" s="522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8.75" customHeight="1">
      <c r="A542" s="54"/>
      <c r="B542" s="181"/>
      <c r="C542" s="181"/>
      <c r="D542" s="181"/>
      <c r="E542" s="181"/>
      <c r="F542" s="181"/>
      <c r="G542" s="181"/>
      <c r="H542" s="181"/>
      <c r="I542" s="181"/>
      <c r="J542" s="522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8.75" customHeight="1">
      <c r="A543" s="54"/>
      <c r="B543" s="181"/>
      <c r="C543" s="181"/>
      <c r="D543" s="181"/>
      <c r="E543" s="181"/>
      <c r="F543" s="181"/>
      <c r="G543" s="181"/>
      <c r="H543" s="181"/>
      <c r="I543" s="181"/>
      <c r="J543" s="522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8.75" customHeight="1">
      <c r="A544" s="54"/>
      <c r="B544" s="181"/>
      <c r="C544" s="181"/>
      <c r="D544" s="181"/>
      <c r="E544" s="181"/>
      <c r="F544" s="181"/>
      <c r="G544" s="181"/>
      <c r="H544" s="181"/>
      <c r="I544" s="181"/>
      <c r="J544" s="522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8.75" customHeight="1">
      <c r="A545" s="54"/>
      <c r="B545" s="181"/>
      <c r="C545" s="181"/>
      <c r="D545" s="181"/>
      <c r="E545" s="181"/>
      <c r="F545" s="181"/>
      <c r="G545" s="181"/>
      <c r="H545" s="181"/>
      <c r="I545" s="181"/>
      <c r="J545" s="522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8.75" customHeight="1">
      <c r="A546" s="54"/>
      <c r="B546" s="181"/>
      <c r="C546" s="181"/>
      <c r="D546" s="181"/>
      <c r="E546" s="181"/>
      <c r="F546" s="181"/>
      <c r="G546" s="181"/>
      <c r="H546" s="181"/>
      <c r="I546" s="181"/>
      <c r="J546" s="522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8.75" customHeight="1">
      <c r="A547" s="54"/>
      <c r="B547" s="181"/>
      <c r="C547" s="181"/>
      <c r="D547" s="181"/>
      <c r="E547" s="181"/>
      <c r="F547" s="181"/>
      <c r="G547" s="181"/>
      <c r="H547" s="181"/>
      <c r="I547" s="181"/>
      <c r="J547" s="522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8.75" customHeight="1">
      <c r="A548" s="54"/>
      <c r="B548" s="181"/>
      <c r="C548" s="181"/>
      <c r="D548" s="181"/>
      <c r="E548" s="181"/>
      <c r="F548" s="181"/>
      <c r="G548" s="181"/>
      <c r="H548" s="181"/>
      <c r="I548" s="181"/>
      <c r="J548" s="522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8.75" customHeight="1">
      <c r="A549" s="54"/>
      <c r="B549" s="181"/>
      <c r="C549" s="181"/>
      <c r="D549" s="181"/>
      <c r="E549" s="181"/>
      <c r="F549" s="181"/>
      <c r="G549" s="181"/>
      <c r="H549" s="181"/>
      <c r="I549" s="181"/>
      <c r="J549" s="522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8.75" customHeight="1">
      <c r="A550" s="54"/>
      <c r="B550" s="181"/>
      <c r="C550" s="181"/>
      <c r="D550" s="181"/>
      <c r="E550" s="181"/>
      <c r="F550" s="181"/>
      <c r="G550" s="181"/>
      <c r="H550" s="181"/>
      <c r="I550" s="181"/>
      <c r="J550" s="522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8.75" customHeight="1">
      <c r="A551" s="54"/>
      <c r="B551" s="181"/>
      <c r="C551" s="181"/>
      <c r="D551" s="181"/>
      <c r="E551" s="181"/>
      <c r="F551" s="181"/>
      <c r="G551" s="181"/>
      <c r="H551" s="181"/>
      <c r="I551" s="181"/>
      <c r="J551" s="522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8.75" customHeight="1">
      <c r="A552" s="54"/>
      <c r="B552" s="181"/>
      <c r="C552" s="181"/>
      <c r="D552" s="181"/>
      <c r="E552" s="181"/>
      <c r="F552" s="181"/>
      <c r="G552" s="181"/>
      <c r="H552" s="181"/>
      <c r="I552" s="181"/>
      <c r="J552" s="522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8.75" customHeight="1">
      <c r="A553" s="54"/>
      <c r="B553" s="181"/>
      <c r="C553" s="181"/>
      <c r="D553" s="181"/>
      <c r="E553" s="181"/>
      <c r="F553" s="181"/>
      <c r="G553" s="181"/>
      <c r="H553" s="181"/>
      <c r="I553" s="181"/>
      <c r="J553" s="522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8.75" customHeight="1">
      <c r="A554" s="54"/>
      <c r="B554" s="181"/>
      <c r="C554" s="181"/>
      <c r="D554" s="181"/>
      <c r="E554" s="181"/>
      <c r="F554" s="181"/>
      <c r="G554" s="181"/>
      <c r="H554" s="181"/>
      <c r="I554" s="181"/>
      <c r="J554" s="522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8.75" customHeight="1">
      <c r="A555" s="54"/>
      <c r="B555" s="181"/>
      <c r="C555" s="181"/>
      <c r="D555" s="181"/>
      <c r="E555" s="181"/>
      <c r="F555" s="181"/>
      <c r="G555" s="181"/>
      <c r="H555" s="181"/>
      <c r="I555" s="181"/>
      <c r="J555" s="522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8.75" customHeight="1">
      <c r="A556" s="54"/>
      <c r="B556" s="181"/>
      <c r="C556" s="181"/>
      <c r="D556" s="181"/>
      <c r="E556" s="181"/>
      <c r="F556" s="181"/>
      <c r="G556" s="181"/>
      <c r="H556" s="181"/>
      <c r="I556" s="181"/>
      <c r="J556" s="522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8.75" customHeight="1">
      <c r="A557" s="54"/>
      <c r="B557" s="181"/>
      <c r="C557" s="181"/>
      <c r="D557" s="181"/>
      <c r="E557" s="181"/>
      <c r="F557" s="181"/>
      <c r="G557" s="181"/>
      <c r="H557" s="181"/>
      <c r="I557" s="181"/>
      <c r="J557" s="522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8.75" customHeight="1">
      <c r="A558" s="54"/>
      <c r="B558" s="181"/>
      <c r="C558" s="181"/>
      <c r="D558" s="181"/>
      <c r="E558" s="181"/>
      <c r="F558" s="181"/>
      <c r="G558" s="181"/>
      <c r="H558" s="181"/>
      <c r="I558" s="181"/>
      <c r="J558" s="522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8.75" customHeight="1">
      <c r="A559" s="54"/>
      <c r="B559" s="181"/>
      <c r="C559" s="181"/>
      <c r="D559" s="181"/>
      <c r="E559" s="181"/>
      <c r="F559" s="181"/>
      <c r="G559" s="181"/>
      <c r="H559" s="181"/>
      <c r="I559" s="181"/>
      <c r="J559" s="522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8.75" customHeight="1">
      <c r="A560" s="54"/>
      <c r="B560" s="181"/>
      <c r="C560" s="181"/>
      <c r="D560" s="181"/>
      <c r="E560" s="181"/>
      <c r="F560" s="181"/>
      <c r="G560" s="181"/>
      <c r="H560" s="181"/>
      <c r="I560" s="181"/>
      <c r="J560" s="522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8.75" customHeight="1">
      <c r="A561" s="54"/>
      <c r="B561" s="181"/>
      <c r="C561" s="181"/>
      <c r="D561" s="181"/>
      <c r="E561" s="181"/>
      <c r="F561" s="181"/>
      <c r="G561" s="181"/>
      <c r="H561" s="181"/>
      <c r="I561" s="181"/>
      <c r="J561" s="522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8.75" customHeight="1">
      <c r="A562" s="54"/>
      <c r="B562" s="181"/>
      <c r="C562" s="181"/>
      <c r="D562" s="181"/>
      <c r="E562" s="181"/>
      <c r="F562" s="181"/>
      <c r="G562" s="181"/>
      <c r="H562" s="181"/>
      <c r="I562" s="181"/>
      <c r="J562" s="522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8.75" customHeight="1">
      <c r="A563" s="54"/>
      <c r="B563" s="181"/>
      <c r="C563" s="181"/>
      <c r="D563" s="181"/>
      <c r="E563" s="181"/>
      <c r="F563" s="181"/>
      <c r="G563" s="181"/>
      <c r="H563" s="181"/>
      <c r="I563" s="181"/>
      <c r="J563" s="522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8.75" customHeight="1">
      <c r="A564" s="54"/>
      <c r="B564" s="181"/>
      <c r="C564" s="181"/>
      <c r="D564" s="181"/>
      <c r="E564" s="181"/>
      <c r="F564" s="181"/>
      <c r="G564" s="181"/>
      <c r="H564" s="181"/>
      <c r="I564" s="181"/>
      <c r="J564" s="522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8.75" customHeight="1">
      <c r="A565" s="54"/>
      <c r="B565" s="181"/>
      <c r="C565" s="181"/>
      <c r="D565" s="181"/>
      <c r="E565" s="181"/>
      <c r="F565" s="181"/>
      <c r="G565" s="181"/>
      <c r="H565" s="181"/>
      <c r="I565" s="181"/>
      <c r="J565" s="522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8.75" customHeight="1">
      <c r="A566" s="54"/>
      <c r="B566" s="181"/>
      <c r="C566" s="181"/>
      <c r="D566" s="181"/>
      <c r="E566" s="181"/>
      <c r="F566" s="181"/>
      <c r="G566" s="181"/>
      <c r="H566" s="181"/>
      <c r="I566" s="181"/>
      <c r="J566" s="522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8.75" customHeight="1">
      <c r="A567" s="54"/>
      <c r="B567" s="181"/>
      <c r="C567" s="181"/>
      <c r="D567" s="181"/>
      <c r="E567" s="181"/>
      <c r="F567" s="181"/>
      <c r="G567" s="181"/>
      <c r="H567" s="181"/>
      <c r="I567" s="181"/>
      <c r="J567" s="522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8.75" customHeight="1">
      <c r="A568" s="54"/>
      <c r="B568" s="181"/>
      <c r="C568" s="181"/>
      <c r="D568" s="181"/>
      <c r="E568" s="181"/>
      <c r="F568" s="181"/>
      <c r="G568" s="181"/>
      <c r="H568" s="181"/>
      <c r="I568" s="181"/>
      <c r="J568" s="522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8.75" customHeight="1">
      <c r="A569" s="54"/>
      <c r="B569" s="181"/>
      <c r="C569" s="181"/>
      <c r="D569" s="181"/>
      <c r="E569" s="181"/>
      <c r="F569" s="181"/>
      <c r="G569" s="181"/>
      <c r="H569" s="181"/>
      <c r="I569" s="181"/>
      <c r="J569" s="522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8.75" customHeight="1">
      <c r="A570" s="54"/>
      <c r="B570" s="181"/>
      <c r="C570" s="181"/>
      <c r="D570" s="181"/>
      <c r="E570" s="181"/>
      <c r="F570" s="181"/>
      <c r="G570" s="181"/>
      <c r="H570" s="181"/>
      <c r="I570" s="181"/>
      <c r="J570" s="522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8.75" customHeight="1">
      <c r="A571" s="54"/>
      <c r="B571" s="181"/>
      <c r="C571" s="181"/>
      <c r="D571" s="181"/>
      <c r="E571" s="181"/>
      <c r="F571" s="181"/>
      <c r="G571" s="181"/>
      <c r="H571" s="181"/>
      <c r="I571" s="181"/>
      <c r="J571" s="522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8.75" customHeight="1">
      <c r="A572" s="54"/>
      <c r="B572" s="181"/>
      <c r="C572" s="181"/>
      <c r="D572" s="181"/>
      <c r="E572" s="181"/>
      <c r="F572" s="181"/>
      <c r="G572" s="181"/>
      <c r="H572" s="181"/>
      <c r="I572" s="181"/>
      <c r="J572" s="522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8.75" customHeight="1">
      <c r="A573" s="54"/>
      <c r="B573" s="181"/>
      <c r="C573" s="181"/>
      <c r="D573" s="181"/>
      <c r="E573" s="181"/>
      <c r="F573" s="181"/>
      <c r="G573" s="181"/>
      <c r="H573" s="181"/>
      <c r="I573" s="181"/>
      <c r="J573" s="522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8.75" customHeight="1">
      <c r="A574" s="54"/>
      <c r="B574" s="181"/>
      <c r="C574" s="181"/>
      <c r="D574" s="181"/>
      <c r="E574" s="181"/>
      <c r="F574" s="181"/>
      <c r="G574" s="181"/>
      <c r="H574" s="181"/>
      <c r="I574" s="181"/>
      <c r="J574" s="522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8.75" customHeight="1">
      <c r="A575" s="54"/>
      <c r="B575" s="181"/>
      <c r="C575" s="181"/>
      <c r="D575" s="181"/>
      <c r="E575" s="181"/>
      <c r="F575" s="181"/>
      <c r="G575" s="181"/>
      <c r="H575" s="181"/>
      <c r="I575" s="181"/>
      <c r="J575" s="522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8.75" customHeight="1">
      <c r="A576" s="54"/>
      <c r="B576" s="181"/>
      <c r="C576" s="181"/>
      <c r="D576" s="181"/>
      <c r="E576" s="181"/>
      <c r="F576" s="181"/>
      <c r="G576" s="181"/>
      <c r="H576" s="181"/>
      <c r="I576" s="181"/>
      <c r="J576" s="522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8.75" customHeight="1">
      <c r="A577" s="54"/>
      <c r="B577" s="181"/>
      <c r="C577" s="181"/>
      <c r="D577" s="181"/>
      <c r="E577" s="181"/>
      <c r="F577" s="181"/>
      <c r="G577" s="181"/>
      <c r="H577" s="181"/>
      <c r="I577" s="181"/>
      <c r="J577" s="522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8.75" customHeight="1">
      <c r="A578" s="54"/>
      <c r="B578" s="181"/>
      <c r="C578" s="181"/>
      <c r="D578" s="181"/>
      <c r="E578" s="181"/>
      <c r="F578" s="181"/>
      <c r="G578" s="181"/>
      <c r="H578" s="181"/>
      <c r="I578" s="181"/>
      <c r="J578" s="522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8.75" customHeight="1">
      <c r="A579" s="54"/>
      <c r="B579" s="181"/>
      <c r="C579" s="181"/>
      <c r="D579" s="181"/>
      <c r="E579" s="181"/>
      <c r="F579" s="181"/>
      <c r="G579" s="181"/>
      <c r="H579" s="181"/>
      <c r="I579" s="181"/>
      <c r="J579" s="522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8.75" customHeight="1">
      <c r="A580" s="54"/>
      <c r="B580" s="181"/>
      <c r="C580" s="181"/>
      <c r="D580" s="181"/>
      <c r="E580" s="181"/>
      <c r="F580" s="181"/>
      <c r="G580" s="181"/>
      <c r="H580" s="181"/>
      <c r="I580" s="181"/>
      <c r="J580" s="522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8.75" customHeight="1">
      <c r="A581" s="54"/>
      <c r="B581" s="181"/>
      <c r="C581" s="181"/>
      <c r="D581" s="181"/>
      <c r="E581" s="181"/>
      <c r="F581" s="181"/>
      <c r="G581" s="181"/>
      <c r="H581" s="181"/>
      <c r="I581" s="181"/>
      <c r="J581" s="522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8.75" customHeight="1">
      <c r="A582" s="54"/>
      <c r="B582" s="181"/>
      <c r="C582" s="181"/>
      <c r="D582" s="181"/>
      <c r="E582" s="181"/>
      <c r="F582" s="181"/>
      <c r="G582" s="181"/>
      <c r="H582" s="181"/>
      <c r="I582" s="181"/>
      <c r="J582" s="522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8.75" customHeight="1">
      <c r="A583" s="54"/>
      <c r="B583" s="181"/>
      <c r="C583" s="181"/>
      <c r="D583" s="181"/>
      <c r="E583" s="181"/>
      <c r="F583" s="181"/>
      <c r="G583" s="181"/>
      <c r="H583" s="181"/>
      <c r="I583" s="181"/>
      <c r="J583" s="522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8.75" customHeight="1">
      <c r="A584" s="54"/>
      <c r="B584" s="181"/>
      <c r="C584" s="181"/>
      <c r="D584" s="181"/>
      <c r="E584" s="181"/>
      <c r="F584" s="181"/>
      <c r="G584" s="181"/>
      <c r="H584" s="181"/>
      <c r="I584" s="181"/>
      <c r="J584" s="522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8.75" customHeight="1">
      <c r="A585" s="54"/>
      <c r="B585" s="181"/>
      <c r="C585" s="181"/>
      <c r="D585" s="181"/>
      <c r="E585" s="181"/>
      <c r="F585" s="181"/>
      <c r="G585" s="181"/>
      <c r="H585" s="181"/>
      <c r="I585" s="181"/>
      <c r="J585" s="522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8.75" customHeight="1">
      <c r="A586" s="54"/>
      <c r="B586" s="181"/>
      <c r="C586" s="181"/>
      <c r="D586" s="181"/>
      <c r="E586" s="181"/>
      <c r="F586" s="181"/>
      <c r="G586" s="181"/>
      <c r="H586" s="181"/>
      <c r="I586" s="181"/>
      <c r="J586" s="522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8.75" customHeight="1">
      <c r="A587" s="54"/>
      <c r="B587" s="181"/>
      <c r="C587" s="181"/>
      <c r="D587" s="181"/>
      <c r="E587" s="181"/>
      <c r="F587" s="181"/>
      <c r="G587" s="181"/>
      <c r="H587" s="181"/>
      <c r="I587" s="181"/>
      <c r="J587" s="522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8.75" customHeight="1">
      <c r="A588" s="54"/>
      <c r="B588" s="181"/>
      <c r="C588" s="181"/>
      <c r="D588" s="181"/>
      <c r="E588" s="181"/>
      <c r="F588" s="181"/>
      <c r="G588" s="181"/>
      <c r="H588" s="181"/>
      <c r="I588" s="181"/>
      <c r="J588" s="522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8.75" customHeight="1">
      <c r="A589" s="54"/>
      <c r="B589" s="181"/>
      <c r="C589" s="181"/>
      <c r="D589" s="181"/>
      <c r="E589" s="181"/>
      <c r="F589" s="181"/>
      <c r="G589" s="181"/>
      <c r="H589" s="181"/>
      <c r="I589" s="181"/>
      <c r="J589" s="522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8.75" customHeight="1">
      <c r="A590" s="54"/>
      <c r="B590" s="181"/>
      <c r="C590" s="181"/>
      <c r="D590" s="181"/>
      <c r="E590" s="181"/>
      <c r="F590" s="181"/>
      <c r="G590" s="181"/>
      <c r="H590" s="181"/>
      <c r="I590" s="181"/>
      <c r="J590" s="522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8.75" customHeight="1">
      <c r="A591" s="54"/>
      <c r="B591" s="181"/>
      <c r="C591" s="181"/>
      <c r="D591" s="181"/>
      <c r="E591" s="181"/>
      <c r="F591" s="181"/>
      <c r="G591" s="181"/>
      <c r="H591" s="181"/>
      <c r="I591" s="181"/>
      <c r="J591" s="522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8.75" customHeight="1">
      <c r="A592" s="54"/>
      <c r="B592" s="181"/>
      <c r="C592" s="181"/>
      <c r="D592" s="181"/>
      <c r="E592" s="181"/>
      <c r="F592" s="181"/>
      <c r="G592" s="181"/>
      <c r="H592" s="181"/>
      <c r="I592" s="181"/>
      <c r="J592" s="522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8.75" customHeight="1">
      <c r="A593" s="54"/>
      <c r="B593" s="181"/>
      <c r="C593" s="181"/>
      <c r="D593" s="181"/>
      <c r="E593" s="181"/>
      <c r="F593" s="181"/>
      <c r="G593" s="181"/>
      <c r="H593" s="181"/>
      <c r="I593" s="181"/>
      <c r="J593" s="522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8.75" customHeight="1">
      <c r="A594" s="54"/>
      <c r="B594" s="181"/>
      <c r="C594" s="181"/>
      <c r="D594" s="181"/>
      <c r="E594" s="181"/>
      <c r="F594" s="181"/>
      <c r="G594" s="181"/>
      <c r="H594" s="181"/>
      <c r="I594" s="181"/>
      <c r="J594" s="522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8.75" customHeight="1">
      <c r="A595" s="54"/>
      <c r="B595" s="181"/>
      <c r="C595" s="181"/>
      <c r="D595" s="181"/>
      <c r="E595" s="181"/>
      <c r="F595" s="181"/>
      <c r="G595" s="181"/>
      <c r="H595" s="181"/>
      <c r="I595" s="181"/>
      <c r="J595" s="522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8.75" customHeight="1">
      <c r="A596" s="54"/>
      <c r="B596" s="181"/>
      <c r="C596" s="181"/>
      <c r="D596" s="181"/>
      <c r="E596" s="181"/>
      <c r="F596" s="181"/>
      <c r="G596" s="181"/>
      <c r="H596" s="181"/>
      <c r="I596" s="181"/>
      <c r="J596" s="522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8.75" customHeight="1">
      <c r="A597" s="54"/>
      <c r="B597" s="181"/>
      <c r="C597" s="181"/>
      <c r="D597" s="181"/>
      <c r="E597" s="181"/>
      <c r="F597" s="181"/>
      <c r="G597" s="181"/>
      <c r="H597" s="181"/>
      <c r="I597" s="181"/>
      <c r="J597" s="522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8.75" customHeight="1">
      <c r="A598" s="54"/>
      <c r="B598" s="181"/>
      <c r="C598" s="181"/>
      <c r="D598" s="181"/>
      <c r="E598" s="181"/>
      <c r="F598" s="181"/>
      <c r="G598" s="181"/>
      <c r="H598" s="181"/>
      <c r="I598" s="181"/>
      <c r="J598" s="522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8.75" customHeight="1">
      <c r="A599" s="54"/>
      <c r="B599" s="181"/>
      <c r="C599" s="181"/>
      <c r="D599" s="181"/>
      <c r="E599" s="181"/>
      <c r="F599" s="181"/>
      <c r="G599" s="181"/>
      <c r="H599" s="181"/>
      <c r="I599" s="181"/>
      <c r="J599" s="522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8.75" customHeight="1">
      <c r="A600" s="54"/>
      <c r="B600" s="181"/>
      <c r="C600" s="181"/>
      <c r="D600" s="181"/>
      <c r="E600" s="181"/>
      <c r="F600" s="181"/>
      <c r="G600" s="181"/>
      <c r="H600" s="181"/>
      <c r="I600" s="181"/>
      <c r="J600" s="522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8.75" customHeight="1">
      <c r="A601" s="54"/>
      <c r="B601" s="181"/>
      <c r="C601" s="181"/>
      <c r="D601" s="181"/>
      <c r="E601" s="181"/>
      <c r="F601" s="181"/>
      <c r="G601" s="181"/>
      <c r="H601" s="181"/>
      <c r="I601" s="181"/>
      <c r="J601" s="522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8.75" customHeight="1">
      <c r="A602" s="54"/>
      <c r="B602" s="181"/>
      <c r="C602" s="181"/>
      <c r="D602" s="181"/>
      <c r="E602" s="181"/>
      <c r="F602" s="181"/>
      <c r="G602" s="181"/>
      <c r="H602" s="181"/>
      <c r="I602" s="181"/>
      <c r="J602" s="522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8.75" customHeight="1">
      <c r="A603" s="54"/>
      <c r="B603" s="181"/>
      <c r="C603" s="181"/>
      <c r="D603" s="181"/>
      <c r="E603" s="181"/>
      <c r="F603" s="181"/>
      <c r="G603" s="181"/>
      <c r="H603" s="181"/>
      <c r="I603" s="181"/>
      <c r="J603" s="522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8.75" customHeight="1">
      <c r="A604" s="54"/>
      <c r="B604" s="181"/>
      <c r="C604" s="181"/>
      <c r="D604" s="181"/>
      <c r="E604" s="181"/>
      <c r="F604" s="181"/>
      <c r="G604" s="181"/>
      <c r="H604" s="181"/>
      <c r="I604" s="181"/>
      <c r="J604" s="522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8.75" customHeight="1">
      <c r="A605" s="54"/>
      <c r="B605" s="181"/>
      <c r="C605" s="181"/>
      <c r="D605" s="181"/>
      <c r="E605" s="181"/>
      <c r="F605" s="181"/>
      <c r="G605" s="181"/>
      <c r="H605" s="181"/>
      <c r="I605" s="181"/>
      <c r="J605" s="522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8.75" customHeight="1">
      <c r="A606" s="54"/>
      <c r="B606" s="181"/>
      <c r="C606" s="181"/>
      <c r="D606" s="181"/>
      <c r="E606" s="181"/>
      <c r="F606" s="181"/>
      <c r="G606" s="181"/>
      <c r="H606" s="181"/>
      <c r="I606" s="181"/>
      <c r="J606" s="522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8.75" customHeight="1">
      <c r="A607" s="54"/>
      <c r="B607" s="181"/>
      <c r="C607" s="181"/>
      <c r="D607" s="181"/>
      <c r="E607" s="181"/>
      <c r="F607" s="181"/>
      <c r="G607" s="181"/>
      <c r="H607" s="181"/>
      <c r="I607" s="181"/>
      <c r="J607" s="522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8.75" customHeight="1">
      <c r="A608" s="54"/>
      <c r="B608" s="181"/>
      <c r="C608" s="181"/>
      <c r="D608" s="181"/>
      <c r="E608" s="181"/>
      <c r="F608" s="181"/>
      <c r="G608" s="181"/>
      <c r="H608" s="181"/>
      <c r="I608" s="181"/>
      <c r="J608" s="522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8.75" customHeight="1">
      <c r="A609" s="54"/>
      <c r="B609" s="181"/>
      <c r="C609" s="181"/>
      <c r="D609" s="181"/>
      <c r="E609" s="181"/>
      <c r="F609" s="181"/>
      <c r="G609" s="181"/>
      <c r="H609" s="181"/>
      <c r="I609" s="181"/>
      <c r="J609" s="522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8.75" customHeight="1">
      <c r="A610" s="54"/>
      <c r="B610" s="181"/>
      <c r="C610" s="181"/>
      <c r="D610" s="181"/>
      <c r="E610" s="181"/>
      <c r="F610" s="181"/>
      <c r="G610" s="181"/>
      <c r="H610" s="181"/>
      <c r="I610" s="181"/>
      <c r="J610" s="522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8.75" customHeight="1">
      <c r="A611" s="54"/>
      <c r="B611" s="181"/>
      <c r="C611" s="181"/>
      <c r="D611" s="181"/>
      <c r="E611" s="181"/>
      <c r="F611" s="181"/>
      <c r="G611" s="181"/>
      <c r="H611" s="181"/>
      <c r="I611" s="181"/>
      <c r="J611" s="522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8.75" customHeight="1">
      <c r="A612" s="54"/>
      <c r="B612" s="181"/>
      <c r="C612" s="181"/>
      <c r="D612" s="181"/>
      <c r="E612" s="181"/>
      <c r="F612" s="181"/>
      <c r="G612" s="181"/>
      <c r="H612" s="181"/>
      <c r="I612" s="181"/>
      <c r="J612" s="522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8.75" customHeight="1">
      <c r="A613" s="54"/>
      <c r="B613" s="181"/>
      <c r="C613" s="181"/>
      <c r="D613" s="181"/>
      <c r="E613" s="181"/>
      <c r="F613" s="181"/>
      <c r="G613" s="181"/>
      <c r="H613" s="181"/>
      <c r="I613" s="181"/>
      <c r="J613" s="522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8.75" customHeight="1">
      <c r="A614" s="54"/>
      <c r="B614" s="181"/>
      <c r="C614" s="181"/>
      <c r="D614" s="181"/>
      <c r="E614" s="181"/>
      <c r="F614" s="181"/>
      <c r="G614" s="181"/>
      <c r="H614" s="181"/>
      <c r="I614" s="181"/>
      <c r="J614" s="522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8.75" customHeight="1">
      <c r="A615" s="54"/>
      <c r="B615" s="181"/>
      <c r="C615" s="181"/>
      <c r="D615" s="181"/>
      <c r="E615" s="181"/>
      <c r="F615" s="181"/>
      <c r="G615" s="181"/>
      <c r="H615" s="181"/>
      <c r="I615" s="181"/>
      <c r="J615" s="522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8.75" customHeight="1">
      <c r="A616" s="54"/>
      <c r="B616" s="181"/>
      <c r="C616" s="181"/>
      <c r="D616" s="181"/>
      <c r="E616" s="181"/>
      <c r="F616" s="181"/>
      <c r="G616" s="181"/>
      <c r="H616" s="181"/>
      <c r="I616" s="181"/>
      <c r="J616" s="522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8.75" customHeight="1">
      <c r="A617" s="54"/>
      <c r="B617" s="181"/>
      <c r="C617" s="181"/>
      <c r="D617" s="181"/>
      <c r="E617" s="181"/>
      <c r="F617" s="181"/>
      <c r="G617" s="181"/>
      <c r="H617" s="181"/>
      <c r="I617" s="181"/>
      <c r="J617" s="522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8.75" customHeight="1">
      <c r="A618" s="54"/>
      <c r="B618" s="181"/>
      <c r="C618" s="181"/>
      <c r="D618" s="181"/>
      <c r="E618" s="181"/>
      <c r="F618" s="181"/>
      <c r="G618" s="181"/>
      <c r="H618" s="181"/>
      <c r="I618" s="181"/>
      <c r="J618" s="522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8.75" customHeight="1">
      <c r="A619" s="54"/>
      <c r="B619" s="181"/>
      <c r="C619" s="181"/>
      <c r="D619" s="181"/>
      <c r="E619" s="181"/>
      <c r="F619" s="181"/>
      <c r="G619" s="181"/>
      <c r="H619" s="181"/>
      <c r="I619" s="181"/>
      <c r="J619" s="522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8.75" customHeight="1">
      <c r="A620" s="54"/>
      <c r="B620" s="181"/>
      <c r="C620" s="181"/>
      <c r="D620" s="181"/>
      <c r="E620" s="181"/>
      <c r="F620" s="181"/>
      <c r="G620" s="181"/>
      <c r="H620" s="181"/>
      <c r="I620" s="181"/>
      <c r="J620" s="522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8.75" customHeight="1">
      <c r="A621" s="54"/>
      <c r="B621" s="181"/>
      <c r="C621" s="181"/>
      <c r="D621" s="181"/>
      <c r="E621" s="181"/>
      <c r="F621" s="181"/>
      <c r="G621" s="181"/>
      <c r="H621" s="181"/>
      <c r="I621" s="181"/>
      <c r="J621" s="522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8.75" customHeight="1">
      <c r="A622" s="54"/>
      <c r="B622" s="181"/>
      <c r="C622" s="181"/>
      <c r="D622" s="181"/>
      <c r="E622" s="181"/>
      <c r="F622" s="181"/>
      <c r="G622" s="181"/>
      <c r="H622" s="181"/>
      <c r="I622" s="181"/>
      <c r="J622" s="522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8.75" customHeight="1">
      <c r="A623" s="54"/>
      <c r="B623" s="181"/>
      <c r="C623" s="181"/>
      <c r="D623" s="181"/>
      <c r="E623" s="181"/>
      <c r="F623" s="181"/>
      <c r="G623" s="181"/>
      <c r="H623" s="181"/>
      <c r="I623" s="181"/>
      <c r="J623" s="522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8.75" customHeight="1">
      <c r="A624" s="54"/>
      <c r="B624" s="181"/>
      <c r="C624" s="181"/>
      <c r="D624" s="181"/>
      <c r="E624" s="181"/>
      <c r="F624" s="181"/>
      <c r="G624" s="181"/>
      <c r="H624" s="181"/>
      <c r="I624" s="181"/>
      <c r="J624" s="522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8.75" customHeight="1">
      <c r="A625" s="54"/>
      <c r="B625" s="181"/>
      <c r="C625" s="181"/>
      <c r="D625" s="181"/>
      <c r="E625" s="181"/>
      <c r="F625" s="181"/>
      <c r="G625" s="181"/>
      <c r="H625" s="181"/>
      <c r="I625" s="181"/>
      <c r="J625" s="522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8.75" customHeight="1">
      <c r="A626" s="54"/>
      <c r="B626" s="181"/>
      <c r="C626" s="181"/>
      <c r="D626" s="181"/>
      <c r="E626" s="181"/>
      <c r="F626" s="181"/>
      <c r="G626" s="181"/>
      <c r="H626" s="181"/>
      <c r="I626" s="181"/>
      <c r="J626" s="522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8.75" customHeight="1">
      <c r="A627" s="54"/>
      <c r="B627" s="181"/>
      <c r="C627" s="181"/>
      <c r="D627" s="181"/>
      <c r="E627" s="181"/>
      <c r="F627" s="181"/>
      <c r="G627" s="181"/>
      <c r="H627" s="181"/>
      <c r="I627" s="181"/>
      <c r="J627" s="522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8.75" customHeight="1">
      <c r="A628" s="54"/>
      <c r="B628" s="181"/>
      <c r="C628" s="181"/>
      <c r="D628" s="181"/>
      <c r="E628" s="181"/>
      <c r="F628" s="181"/>
      <c r="G628" s="181"/>
      <c r="H628" s="181"/>
      <c r="I628" s="181"/>
      <c r="J628" s="522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8.75" customHeight="1">
      <c r="A629" s="54"/>
      <c r="B629" s="181"/>
      <c r="C629" s="181"/>
      <c r="D629" s="181"/>
      <c r="E629" s="181"/>
      <c r="F629" s="181"/>
      <c r="G629" s="181"/>
      <c r="H629" s="181"/>
      <c r="I629" s="181"/>
      <c r="J629" s="522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8.75" customHeight="1">
      <c r="A630" s="54"/>
      <c r="B630" s="181"/>
      <c r="C630" s="181"/>
      <c r="D630" s="181"/>
      <c r="E630" s="181"/>
      <c r="F630" s="181"/>
      <c r="G630" s="181"/>
      <c r="H630" s="181"/>
      <c r="I630" s="181"/>
      <c r="J630" s="522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8.75" customHeight="1">
      <c r="A631" s="54"/>
      <c r="B631" s="181"/>
      <c r="C631" s="181"/>
      <c r="D631" s="181"/>
      <c r="E631" s="181"/>
      <c r="F631" s="181"/>
      <c r="G631" s="181"/>
      <c r="H631" s="181"/>
      <c r="I631" s="181"/>
      <c r="J631" s="522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8.75" customHeight="1">
      <c r="A632" s="54"/>
      <c r="B632" s="181"/>
      <c r="C632" s="181"/>
      <c r="D632" s="181"/>
      <c r="E632" s="181"/>
      <c r="F632" s="181"/>
      <c r="G632" s="181"/>
      <c r="H632" s="181"/>
      <c r="I632" s="181"/>
      <c r="J632" s="522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8.75" customHeight="1">
      <c r="A633" s="54"/>
      <c r="B633" s="181"/>
      <c r="C633" s="181"/>
      <c r="D633" s="181"/>
      <c r="E633" s="181"/>
      <c r="F633" s="181"/>
      <c r="G633" s="181"/>
      <c r="H633" s="181"/>
      <c r="I633" s="181"/>
      <c r="J633" s="522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8.75" customHeight="1">
      <c r="A634" s="54"/>
      <c r="B634" s="181"/>
      <c r="C634" s="181"/>
      <c r="D634" s="181"/>
      <c r="E634" s="181"/>
      <c r="F634" s="181"/>
      <c r="G634" s="181"/>
      <c r="H634" s="181"/>
      <c r="I634" s="181"/>
      <c r="J634" s="522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8.75" customHeight="1">
      <c r="A635" s="54"/>
      <c r="B635" s="181"/>
      <c r="C635" s="181"/>
      <c r="D635" s="181"/>
      <c r="E635" s="181"/>
      <c r="F635" s="181"/>
      <c r="G635" s="181"/>
      <c r="H635" s="181"/>
      <c r="I635" s="181"/>
      <c r="J635" s="522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8.75" customHeight="1">
      <c r="A636" s="54"/>
      <c r="B636" s="181"/>
      <c r="C636" s="181"/>
      <c r="D636" s="181"/>
      <c r="E636" s="181"/>
      <c r="F636" s="181"/>
      <c r="G636" s="181"/>
      <c r="H636" s="181"/>
      <c r="I636" s="181"/>
      <c r="J636" s="522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8.75" customHeight="1">
      <c r="A637" s="54"/>
      <c r="B637" s="181"/>
      <c r="C637" s="181"/>
      <c r="D637" s="181"/>
      <c r="E637" s="181"/>
      <c r="F637" s="181"/>
      <c r="G637" s="181"/>
      <c r="H637" s="181"/>
      <c r="I637" s="181"/>
      <c r="J637" s="522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8.75" customHeight="1">
      <c r="A638" s="54"/>
      <c r="B638" s="181"/>
      <c r="C638" s="181"/>
      <c r="D638" s="181"/>
      <c r="E638" s="181"/>
      <c r="F638" s="181"/>
      <c r="G638" s="181"/>
      <c r="H638" s="181"/>
      <c r="I638" s="181"/>
      <c r="J638" s="522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8.75" customHeight="1">
      <c r="A639" s="54"/>
      <c r="B639" s="181"/>
      <c r="C639" s="181"/>
      <c r="D639" s="181"/>
      <c r="E639" s="181"/>
      <c r="F639" s="181"/>
      <c r="G639" s="181"/>
      <c r="H639" s="181"/>
      <c r="I639" s="181"/>
      <c r="J639" s="522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8.75" customHeight="1">
      <c r="A640" s="54"/>
      <c r="B640" s="181"/>
      <c r="C640" s="181"/>
      <c r="D640" s="181"/>
      <c r="E640" s="181"/>
      <c r="F640" s="181"/>
      <c r="G640" s="181"/>
      <c r="H640" s="181"/>
      <c r="I640" s="181"/>
      <c r="J640" s="522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8.75" customHeight="1">
      <c r="A641" s="54"/>
      <c r="B641" s="181"/>
      <c r="C641" s="181"/>
      <c r="D641" s="181"/>
      <c r="E641" s="181"/>
      <c r="F641" s="181"/>
      <c r="G641" s="181"/>
      <c r="H641" s="181"/>
      <c r="I641" s="181"/>
      <c r="J641" s="522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8.75" customHeight="1">
      <c r="A642" s="54"/>
      <c r="B642" s="181"/>
      <c r="C642" s="181"/>
      <c r="D642" s="181"/>
      <c r="E642" s="181"/>
      <c r="F642" s="181"/>
      <c r="G642" s="181"/>
      <c r="H642" s="181"/>
      <c r="I642" s="181"/>
      <c r="J642" s="522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8.75" customHeight="1">
      <c r="A643" s="54"/>
      <c r="B643" s="181"/>
      <c r="C643" s="181"/>
      <c r="D643" s="181"/>
      <c r="E643" s="181"/>
      <c r="F643" s="181"/>
      <c r="G643" s="181"/>
      <c r="H643" s="181"/>
      <c r="I643" s="181"/>
      <c r="J643" s="522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8.75" customHeight="1">
      <c r="A644" s="54"/>
      <c r="B644" s="181"/>
      <c r="C644" s="181"/>
      <c r="D644" s="181"/>
      <c r="E644" s="181"/>
      <c r="F644" s="181"/>
      <c r="G644" s="181"/>
      <c r="H644" s="181"/>
      <c r="I644" s="181"/>
      <c r="J644" s="522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8.75" customHeight="1">
      <c r="A645" s="54"/>
      <c r="B645" s="181"/>
      <c r="C645" s="181"/>
      <c r="D645" s="181"/>
      <c r="E645" s="181"/>
      <c r="F645" s="181"/>
      <c r="G645" s="181"/>
      <c r="H645" s="181"/>
      <c r="I645" s="181"/>
      <c r="J645" s="522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8.75" customHeight="1">
      <c r="A646" s="54"/>
      <c r="B646" s="181"/>
      <c r="C646" s="181"/>
      <c r="D646" s="181"/>
      <c r="E646" s="181"/>
      <c r="F646" s="181"/>
      <c r="G646" s="181"/>
      <c r="H646" s="181"/>
      <c r="I646" s="181"/>
      <c r="J646" s="522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8.75" customHeight="1">
      <c r="A647" s="54"/>
      <c r="B647" s="181"/>
      <c r="C647" s="181"/>
      <c r="D647" s="181"/>
      <c r="E647" s="181"/>
      <c r="F647" s="181"/>
      <c r="G647" s="181"/>
      <c r="H647" s="181"/>
      <c r="I647" s="181"/>
      <c r="J647" s="522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8.75" customHeight="1">
      <c r="A648" s="54"/>
      <c r="B648" s="181"/>
      <c r="C648" s="181"/>
      <c r="D648" s="181"/>
      <c r="E648" s="181"/>
      <c r="F648" s="181"/>
      <c r="G648" s="181"/>
      <c r="H648" s="181"/>
      <c r="I648" s="181"/>
      <c r="J648" s="522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8.75" customHeight="1">
      <c r="A649" s="54"/>
      <c r="B649" s="181"/>
      <c r="C649" s="181"/>
      <c r="D649" s="181"/>
      <c r="E649" s="181"/>
      <c r="F649" s="181"/>
      <c r="G649" s="181"/>
      <c r="H649" s="181"/>
      <c r="I649" s="181"/>
      <c r="J649" s="522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8.75" customHeight="1">
      <c r="A650" s="54"/>
      <c r="B650" s="181"/>
      <c r="C650" s="181"/>
      <c r="D650" s="181"/>
      <c r="E650" s="181"/>
      <c r="F650" s="181"/>
      <c r="G650" s="181"/>
      <c r="H650" s="181"/>
      <c r="I650" s="181"/>
      <c r="J650" s="522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8.75" customHeight="1">
      <c r="A651" s="54"/>
      <c r="B651" s="181"/>
      <c r="C651" s="181"/>
      <c r="D651" s="181"/>
      <c r="E651" s="181"/>
      <c r="F651" s="181"/>
      <c r="G651" s="181"/>
      <c r="H651" s="181"/>
      <c r="I651" s="181"/>
      <c r="J651" s="522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8.75" customHeight="1">
      <c r="A652" s="54"/>
      <c r="B652" s="181"/>
      <c r="C652" s="181"/>
      <c r="D652" s="181"/>
      <c r="E652" s="181"/>
      <c r="F652" s="181"/>
      <c r="G652" s="181"/>
      <c r="H652" s="181"/>
      <c r="I652" s="181"/>
      <c r="J652" s="522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8.75" customHeight="1">
      <c r="A653" s="54"/>
      <c r="B653" s="181"/>
      <c r="C653" s="181"/>
      <c r="D653" s="181"/>
      <c r="E653" s="181"/>
      <c r="F653" s="181"/>
      <c r="G653" s="181"/>
      <c r="H653" s="181"/>
      <c r="I653" s="181"/>
      <c r="J653" s="522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8.75" customHeight="1">
      <c r="A654" s="54"/>
      <c r="B654" s="181"/>
      <c r="C654" s="181"/>
      <c r="D654" s="181"/>
      <c r="E654" s="181"/>
      <c r="F654" s="181"/>
      <c r="G654" s="181"/>
      <c r="H654" s="181"/>
      <c r="I654" s="181"/>
      <c r="J654" s="522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8.75" customHeight="1">
      <c r="A655" s="54"/>
      <c r="B655" s="181"/>
      <c r="C655" s="181"/>
      <c r="D655" s="181"/>
      <c r="E655" s="181"/>
      <c r="F655" s="181"/>
      <c r="G655" s="181"/>
      <c r="H655" s="181"/>
      <c r="I655" s="181"/>
      <c r="J655" s="522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8.75" customHeight="1">
      <c r="A656" s="54"/>
      <c r="B656" s="181"/>
      <c r="C656" s="181"/>
      <c r="D656" s="181"/>
      <c r="E656" s="181"/>
      <c r="F656" s="181"/>
      <c r="G656" s="181"/>
      <c r="H656" s="181"/>
      <c r="I656" s="181"/>
      <c r="J656" s="522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8.75" customHeight="1">
      <c r="A657" s="54"/>
      <c r="B657" s="181"/>
      <c r="C657" s="181"/>
      <c r="D657" s="181"/>
      <c r="E657" s="181"/>
      <c r="F657" s="181"/>
      <c r="G657" s="181"/>
      <c r="H657" s="181"/>
      <c r="I657" s="181"/>
      <c r="J657" s="522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8.75" customHeight="1">
      <c r="A658" s="54"/>
      <c r="B658" s="181"/>
      <c r="C658" s="181"/>
      <c r="D658" s="181"/>
      <c r="E658" s="181"/>
      <c r="F658" s="181"/>
      <c r="G658" s="181"/>
      <c r="H658" s="181"/>
      <c r="I658" s="181"/>
      <c r="J658" s="522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8.75" customHeight="1">
      <c r="A659" s="54"/>
      <c r="B659" s="181"/>
      <c r="C659" s="181"/>
      <c r="D659" s="181"/>
      <c r="E659" s="181"/>
      <c r="F659" s="181"/>
      <c r="G659" s="181"/>
      <c r="H659" s="181"/>
      <c r="I659" s="181"/>
      <c r="J659" s="522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8.75" customHeight="1">
      <c r="A660" s="54"/>
      <c r="B660" s="181"/>
      <c r="C660" s="181"/>
      <c r="D660" s="181"/>
      <c r="E660" s="181"/>
      <c r="F660" s="181"/>
      <c r="G660" s="181"/>
      <c r="H660" s="181"/>
      <c r="I660" s="181"/>
      <c r="J660" s="522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8.75" customHeight="1">
      <c r="A661" s="54"/>
      <c r="B661" s="181"/>
      <c r="C661" s="181"/>
      <c r="D661" s="181"/>
      <c r="E661" s="181"/>
      <c r="F661" s="181"/>
      <c r="G661" s="181"/>
      <c r="H661" s="181"/>
      <c r="I661" s="181"/>
      <c r="J661" s="522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8.75" customHeight="1">
      <c r="A662" s="54"/>
      <c r="B662" s="181"/>
      <c r="C662" s="181"/>
      <c r="D662" s="181"/>
      <c r="E662" s="181"/>
      <c r="F662" s="181"/>
      <c r="G662" s="181"/>
      <c r="H662" s="181"/>
      <c r="I662" s="181"/>
      <c r="J662" s="522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8.75" customHeight="1">
      <c r="A663" s="54"/>
      <c r="B663" s="181"/>
      <c r="C663" s="181"/>
      <c r="D663" s="181"/>
      <c r="E663" s="181"/>
      <c r="F663" s="181"/>
      <c r="G663" s="181"/>
      <c r="H663" s="181"/>
      <c r="I663" s="181"/>
      <c r="J663" s="522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8.75" customHeight="1">
      <c r="A664" s="54"/>
      <c r="B664" s="181"/>
      <c r="C664" s="181"/>
      <c r="D664" s="181"/>
      <c r="E664" s="181"/>
      <c r="F664" s="181"/>
      <c r="G664" s="181"/>
      <c r="H664" s="181"/>
      <c r="I664" s="181"/>
      <c r="J664" s="522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8.75" customHeight="1">
      <c r="A665" s="54"/>
      <c r="B665" s="181"/>
      <c r="C665" s="181"/>
      <c r="D665" s="181"/>
      <c r="E665" s="181"/>
      <c r="F665" s="181"/>
      <c r="G665" s="181"/>
      <c r="H665" s="181"/>
      <c r="I665" s="181"/>
      <c r="J665" s="522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8.75" customHeight="1">
      <c r="A666" s="54"/>
      <c r="B666" s="181"/>
      <c r="C666" s="181"/>
      <c r="D666" s="181"/>
      <c r="E666" s="181"/>
      <c r="F666" s="181"/>
      <c r="G666" s="181"/>
      <c r="H666" s="181"/>
      <c r="I666" s="181"/>
      <c r="J666" s="522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8.75" customHeight="1">
      <c r="A667" s="54"/>
      <c r="B667" s="181"/>
      <c r="C667" s="181"/>
      <c r="D667" s="181"/>
      <c r="E667" s="181"/>
      <c r="F667" s="181"/>
      <c r="G667" s="181"/>
      <c r="H667" s="181"/>
      <c r="I667" s="181"/>
      <c r="J667" s="522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8.75" customHeight="1">
      <c r="A668" s="54"/>
      <c r="B668" s="181"/>
      <c r="C668" s="181"/>
      <c r="D668" s="181"/>
      <c r="E668" s="181"/>
      <c r="F668" s="181"/>
      <c r="G668" s="181"/>
      <c r="H668" s="181"/>
      <c r="I668" s="181"/>
      <c r="J668" s="522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8.75" customHeight="1">
      <c r="A669" s="54"/>
      <c r="B669" s="181"/>
      <c r="C669" s="181"/>
      <c r="D669" s="181"/>
      <c r="E669" s="181"/>
      <c r="F669" s="181"/>
      <c r="G669" s="181"/>
      <c r="H669" s="181"/>
      <c r="I669" s="181"/>
      <c r="J669" s="522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8.75" customHeight="1">
      <c r="A670" s="54"/>
      <c r="B670" s="181"/>
      <c r="C670" s="181"/>
      <c r="D670" s="181"/>
      <c r="E670" s="181"/>
      <c r="F670" s="181"/>
      <c r="G670" s="181"/>
      <c r="H670" s="181"/>
      <c r="I670" s="181"/>
      <c r="J670" s="522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8.75" customHeight="1">
      <c r="A671" s="54"/>
      <c r="B671" s="181"/>
      <c r="C671" s="181"/>
      <c r="D671" s="181"/>
      <c r="E671" s="181"/>
      <c r="F671" s="181"/>
      <c r="G671" s="181"/>
      <c r="H671" s="181"/>
      <c r="I671" s="181"/>
      <c r="J671" s="522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8.75" customHeight="1">
      <c r="A672" s="54"/>
      <c r="B672" s="181"/>
      <c r="C672" s="181"/>
      <c r="D672" s="181"/>
      <c r="E672" s="181"/>
      <c r="F672" s="181"/>
      <c r="G672" s="181"/>
      <c r="H672" s="181"/>
      <c r="I672" s="181"/>
      <c r="J672" s="522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8.75" customHeight="1">
      <c r="A673" s="54"/>
      <c r="B673" s="181"/>
      <c r="C673" s="181"/>
      <c r="D673" s="181"/>
      <c r="E673" s="181"/>
      <c r="F673" s="181"/>
      <c r="G673" s="181"/>
      <c r="H673" s="181"/>
      <c r="I673" s="181"/>
      <c r="J673" s="522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8.75" customHeight="1">
      <c r="A674" s="54"/>
      <c r="B674" s="181"/>
      <c r="C674" s="181"/>
      <c r="D674" s="181"/>
      <c r="E674" s="181"/>
      <c r="F674" s="181"/>
      <c r="G674" s="181"/>
      <c r="H674" s="181"/>
      <c r="I674" s="181"/>
      <c r="J674" s="522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8.75" customHeight="1">
      <c r="A675" s="54"/>
      <c r="B675" s="181"/>
      <c r="C675" s="181"/>
      <c r="D675" s="181"/>
      <c r="E675" s="181"/>
      <c r="F675" s="181"/>
      <c r="G675" s="181"/>
      <c r="H675" s="181"/>
      <c r="I675" s="181"/>
      <c r="J675" s="522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8.75" customHeight="1">
      <c r="A676" s="54"/>
      <c r="B676" s="181"/>
      <c r="C676" s="181"/>
      <c r="D676" s="181"/>
      <c r="E676" s="181"/>
      <c r="F676" s="181"/>
      <c r="G676" s="181"/>
      <c r="H676" s="181"/>
      <c r="I676" s="181"/>
      <c r="J676" s="522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8.75" customHeight="1">
      <c r="A677" s="54"/>
      <c r="B677" s="181"/>
      <c r="C677" s="181"/>
      <c r="D677" s="181"/>
      <c r="E677" s="181"/>
      <c r="F677" s="181"/>
      <c r="G677" s="181"/>
      <c r="H677" s="181"/>
      <c r="I677" s="181"/>
      <c r="J677" s="522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8.75" customHeight="1">
      <c r="A678" s="54"/>
      <c r="B678" s="181"/>
      <c r="C678" s="181"/>
      <c r="D678" s="181"/>
      <c r="E678" s="181"/>
      <c r="F678" s="181"/>
      <c r="G678" s="181"/>
      <c r="H678" s="181"/>
      <c r="I678" s="181"/>
      <c r="J678" s="522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8.75" customHeight="1">
      <c r="A679" s="54"/>
      <c r="B679" s="181"/>
      <c r="C679" s="181"/>
      <c r="D679" s="181"/>
      <c r="E679" s="181"/>
      <c r="F679" s="181"/>
      <c r="G679" s="181"/>
      <c r="H679" s="181"/>
      <c r="I679" s="181"/>
      <c r="J679" s="522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8.75" customHeight="1">
      <c r="A680" s="54"/>
      <c r="B680" s="181"/>
      <c r="C680" s="181"/>
      <c r="D680" s="181"/>
      <c r="E680" s="181"/>
      <c r="F680" s="181"/>
      <c r="G680" s="181"/>
      <c r="H680" s="181"/>
      <c r="I680" s="181"/>
      <c r="J680" s="522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8.75" customHeight="1">
      <c r="A681" s="54"/>
      <c r="B681" s="181"/>
      <c r="C681" s="181"/>
      <c r="D681" s="181"/>
      <c r="E681" s="181"/>
      <c r="F681" s="181"/>
      <c r="G681" s="181"/>
      <c r="H681" s="181"/>
      <c r="I681" s="181"/>
      <c r="J681" s="522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8.75" customHeight="1">
      <c r="A682" s="54"/>
      <c r="B682" s="181"/>
      <c r="C682" s="181"/>
      <c r="D682" s="181"/>
      <c r="E682" s="181"/>
      <c r="F682" s="181"/>
      <c r="G682" s="181"/>
      <c r="H682" s="181"/>
      <c r="I682" s="181"/>
      <c r="J682" s="522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8.75" customHeight="1">
      <c r="A683" s="54"/>
      <c r="B683" s="181"/>
      <c r="C683" s="181"/>
      <c r="D683" s="181"/>
      <c r="E683" s="181"/>
      <c r="F683" s="181"/>
      <c r="G683" s="181"/>
      <c r="H683" s="181"/>
      <c r="I683" s="181"/>
      <c r="J683" s="522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8.75" customHeight="1">
      <c r="A684" s="54"/>
      <c r="B684" s="181"/>
      <c r="C684" s="181"/>
      <c r="D684" s="181"/>
      <c r="E684" s="181"/>
      <c r="F684" s="181"/>
      <c r="G684" s="181"/>
      <c r="H684" s="181"/>
      <c r="I684" s="181"/>
      <c r="J684" s="522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8.75" customHeight="1">
      <c r="A685" s="54"/>
      <c r="B685" s="181"/>
      <c r="C685" s="181"/>
      <c r="D685" s="181"/>
      <c r="E685" s="181"/>
      <c r="F685" s="181"/>
      <c r="G685" s="181"/>
      <c r="H685" s="181"/>
      <c r="I685" s="181"/>
      <c r="J685" s="522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8.75" customHeight="1">
      <c r="A686" s="54"/>
      <c r="B686" s="181"/>
      <c r="C686" s="181"/>
      <c r="D686" s="181"/>
      <c r="E686" s="181"/>
      <c r="F686" s="181"/>
      <c r="G686" s="181"/>
      <c r="H686" s="181"/>
      <c r="I686" s="181"/>
      <c r="J686" s="522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8.75" customHeight="1">
      <c r="A687" s="54"/>
      <c r="B687" s="181"/>
      <c r="C687" s="181"/>
      <c r="D687" s="181"/>
      <c r="E687" s="181"/>
      <c r="F687" s="181"/>
      <c r="G687" s="181"/>
      <c r="H687" s="181"/>
      <c r="I687" s="181"/>
      <c r="J687" s="522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8.75" customHeight="1">
      <c r="A688" s="54"/>
      <c r="B688" s="181"/>
      <c r="C688" s="181"/>
      <c r="D688" s="181"/>
      <c r="E688" s="181"/>
      <c r="F688" s="181"/>
      <c r="G688" s="181"/>
      <c r="H688" s="181"/>
      <c r="I688" s="181"/>
      <c r="J688" s="522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8.75" customHeight="1">
      <c r="A689" s="54"/>
      <c r="B689" s="181"/>
      <c r="C689" s="181"/>
      <c r="D689" s="181"/>
      <c r="E689" s="181"/>
      <c r="F689" s="181"/>
      <c r="G689" s="181"/>
      <c r="H689" s="181"/>
      <c r="I689" s="181"/>
      <c r="J689" s="522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8.75" customHeight="1">
      <c r="A690" s="54"/>
      <c r="B690" s="181"/>
      <c r="C690" s="181"/>
      <c r="D690" s="181"/>
      <c r="E690" s="181"/>
      <c r="F690" s="181"/>
      <c r="G690" s="181"/>
      <c r="H690" s="181"/>
      <c r="I690" s="181"/>
      <c r="J690" s="522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8.75" customHeight="1">
      <c r="A691" s="54"/>
      <c r="B691" s="181"/>
      <c r="C691" s="181"/>
      <c r="D691" s="181"/>
      <c r="E691" s="181"/>
      <c r="F691" s="181"/>
      <c r="G691" s="181"/>
      <c r="H691" s="181"/>
      <c r="I691" s="181"/>
      <c r="J691" s="522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8.75" customHeight="1">
      <c r="A692" s="54"/>
      <c r="B692" s="181"/>
      <c r="C692" s="181"/>
      <c r="D692" s="181"/>
      <c r="E692" s="181"/>
      <c r="F692" s="181"/>
      <c r="G692" s="181"/>
      <c r="H692" s="181"/>
      <c r="I692" s="181"/>
      <c r="J692" s="522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8.75" customHeight="1">
      <c r="A693" s="54"/>
      <c r="B693" s="181"/>
      <c r="C693" s="181"/>
      <c r="D693" s="181"/>
      <c r="E693" s="181"/>
      <c r="F693" s="181"/>
      <c r="G693" s="181"/>
      <c r="H693" s="181"/>
      <c r="I693" s="181"/>
      <c r="J693" s="522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8.75" customHeight="1">
      <c r="A694" s="54"/>
      <c r="B694" s="181"/>
      <c r="C694" s="181"/>
      <c r="D694" s="181"/>
      <c r="E694" s="181"/>
      <c r="F694" s="181"/>
      <c r="G694" s="181"/>
      <c r="H694" s="181"/>
      <c r="I694" s="181"/>
      <c r="J694" s="522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8.75" customHeight="1">
      <c r="A695" s="54"/>
      <c r="B695" s="181"/>
      <c r="C695" s="181"/>
      <c r="D695" s="181"/>
      <c r="E695" s="181"/>
      <c r="F695" s="181"/>
      <c r="G695" s="181"/>
      <c r="H695" s="181"/>
      <c r="I695" s="181"/>
      <c r="J695" s="522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8.75" customHeight="1">
      <c r="A696" s="54"/>
      <c r="B696" s="181"/>
      <c r="C696" s="181"/>
      <c r="D696" s="181"/>
      <c r="E696" s="181"/>
      <c r="F696" s="181"/>
      <c r="G696" s="181"/>
      <c r="H696" s="181"/>
      <c r="I696" s="181"/>
      <c r="J696" s="522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8.75" customHeight="1">
      <c r="A697" s="54"/>
      <c r="B697" s="181"/>
      <c r="C697" s="181"/>
      <c r="D697" s="181"/>
      <c r="E697" s="181"/>
      <c r="F697" s="181"/>
      <c r="G697" s="181"/>
      <c r="H697" s="181"/>
      <c r="I697" s="181"/>
      <c r="J697" s="522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8.75" customHeight="1">
      <c r="A698" s="54"/>
      <c r="B698" s="181"/>
      <c r="C698" s="181"/>
      <c r="D698" s="181"/>
      <c r="E698" s="181"/>
      <c r="F698" s="181"/>
      <c r="G698" s="181"/>
      <c r="H698" s="181"/>
      <c r="I698" s="181"/>
      <c r="J698" s="522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8.75" customHeight="1">
      <c r="A699" s="54"/>
      <c r="B699" s="181"/>
      <c r="C699" s="181"/>
      <c r="D699" s="181"/>
      <c r="E699" s="181"/>
      <c r="F699" s="181"/>
      <c r="G699" s="181"/>
      <c r="H699" s="181"/>
      <c r="I699" s="181"/>
      <c r="J699" s="522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8.75" customHeight="1">
      <c r="A700" s="54"/>
      <c r="B700" s="181"/>
      <c r="C700" s="181"/>
      <c r="D700" s="181"/>
      <c r="E700" s="181"/>
      <c r="F700" s="181"/>
      <c r="G700" s="181"/>
      <c r="H700" s="181"/>
      <c r="I700" s="181"/>
      <c r="J700" s="522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8.75" customHeight="1">
      <c r="A701" s="54"/>
      <c r="B701" s="181"/>
      <c r="C701" s="181"/>
      <c r="D701" s="181"/>
      <c r="E701" s="181"/>
      <c r="F701" s="181"/>
      <c r="G701" s="181"/>
      <c r="H701" s="181"/>
      <c r="I701" s="181"/>
      <c r="J701" s="522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8.75" customHeight="1">
      <c r="A702" s="54"/>
      <c r="B702" s="181"/>
      <c r="C702" s="181"/>
      <c r="D702" s="181"/>
      <c r="E702" s="181"/>
      <c r="F702" s="181"/>
      <c r="G702" s="181"/>
      <c r="H702" s="181"/>
      <c r="I702" s="181"/>
      <c r="J702" s="522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8.75" customHeight="1">
      <c r="A703" s="54"/>
      <c r="B703" s="181"/>
      <c r="C703" s="181"/>
      <c r="D703" s="181"/>
      <c r="E703" s="181"/>
      <c r="F703" s="181"/>
      <c r="G703" s="181"/>
      <c r="H703" s="181"/>
      <c r="I703" s="181"/>
      <c r="J703" s="522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8.75" customHeight="1">
      <c r="A704" s="54"/>
      <c r="B704" s="181"/>
      <c r="C704" s="181"/>
      <c r="D704" s="181"/>
      <c r="E704" s="181"/>
      <c r="F704" s="181"/>
      <c r="G704" s="181"/>
      <c r="H704" s="181"/>
      <c r="I704" s="181"/>
      <c r="J704" s="522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8.75" customHeight="1">
      <c r="A705" s="54"/>
      <c r="B705" s="181"/>
      <c r="C705" s="181"/>
      <c r="D705" s="181"/>
      <c r="E705" s="181"/>
      <c r="F705" s="181"/>
      <c r="G705" s="181"/>
      <c r="H705" s="181"/>
      <c r="I705" s="181"/>
      <c r="J705" s="522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8.75" customHeight="1">
      <c r="A706" s="54"/>
      <c r="B706" s="181"/>
      <c r="C706" s="181"/>
      <c r="D706" s="181"/>
      <c r="E706" s="181"/>
      <c r="F706" s="181"/>
      <c r="G706" s="181"/>
      <c r="H706" s="181"/>
      <c r="I706" s="181"/>
      <c r="J706" s="522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8.75" customHeight="1">
      <c r="A707" s="54"/>
      <c r="B707" s="181"/>
      <c r="C707" s="181"/>
      <c r="D707" s="181"/>
      <c r="E707" s="181"/>
      <c r="F707" s="181"/>
      <c r="G707" s="181"/>
      <c r="H707" s="181"/>
      <c r="I707" s="181"/>
      <c r="J707" s="522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8.75" customHeight="1">
      <c r="A708" s="54"/>
      <c r="B708" s="181"/>
      <c r="C708" s="181"/>
      <c r="D708" s="181"/>
      <c r="E708" s="181"/>
      <c r="F708" s="181"/>
      <c r="G708" s="181"/>
      <c r="H708" s="181"/>
      <c r="I708" s="181"/>
      <c r="J708" s="522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8.75" customHeight="1">
      <c r="A709" s="54"/>
      <c r="B709" s="181"/>
      <c r="C709" s="181"/>
      <c r="D709" s="181"/>
      <c r="E709" s="181"/>
      <c r="F709" s="181"/>
      <c r="G709" s="181"/>
      <c r="H709" s="181"/>
      <c r="I709" s="181"/>
      <c r="J709" s="522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8.75" customHeight="1">
      <c r="A710" s="54"/>
      <c r="B710" s="181"/>
      <c r="C710" s="181"/>
      <c r="D710" s="181"/>
      <c r="E710" s="181"/>
      <c r="F710" s="181"/>
      <c r="G710" s="181"/>
      <c r="H710" s="181"/>
      <c r="I710" s="181"/>
      <c r="J710" s="522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8.75" customHeight="1">
      <c r="A711" s="54"/>
      <c r="B711" s="181"/>
      <c r="C711" s="181"/>
      <c r="D711" s="181"/>
      <c r="E711" s="181"/>
      <c r="F711" s="181"/>
      <c r="G711" s="181"/>
      <c r="H711" s="181"/>
      <c r="I711" s="181"/>
      <c r="J711" s="522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8.75" customHeight="1">
      <c r="A712" s="54"/>
      <c r="B712" s="181"/>
      <c r="C712" s="181"/>
      <c r="D712" s="181"/>
      <c r="E712" s="181"/>
      <c r="F712" s="181"/>
      <c r="G712" s="181"/>
      <c r="H712" s="181"/>
      <c r="I712" s="181"/>
      <c r="J712" s="522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8.75" customHeight="1">
      <c r="A713" s="54"/>
      <c r="B713" s="181"/>
      <c r="C713" s="181"/>
      <c r="D713" s="181"/>
      <c r="E713" s="181"/>
      <c r="F713" s="181"/>
      <c r="G713" s="181"/>
      <c r="H713" s="181"/>
      <c r="I713" s="181"/>
      <c r="J713" s="522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8.75" customHeight="1">
      <c r="A714" s="54"/>
      <c r="B714" s="181"/>
      <c r="C714" s="181"/>
      <c r="D714" s="181"/>
      <c r="E714" s="181"/>
      <c r="F714" s="181"/>
      <c r="G714" s="181"/>
      <c r="H714" s="181"/>
      <c r="I714" s="181"/>
      <c r="J714" s="522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8.75" customHeight="1">
      <c r="A715" s="54"/>
      <c r="B715" s="181"/>
      <c r="C715" s="181"/>
      <c r="D715" s="181"/>
      <c r="E715" s="181"/>
      <c r="F715" s="181"/>
      <c r="G715" s="181"/>
      <c r="H715" s="181"/>
      <c r="I715" s="181"/>
      <c r="J715" s="522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8.75" customHeight="1">
      <c r="A716" s="54"/>
      <c r="B716" s="181"/>
      <c r="C716" s="181"/>
      <c r="D716" s="181"/>
      <c r="E716" s="181"/>
      <c r="F716" s="181"/>
      <c r="G716" s="181"/>
      <c r="H716" s="181"/>
      <c r="I716" s="181"/>
      <c r="J716" s="522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8.75" customHeight="1">
      <c r="A717" s="54"/>
      <c r="B717" s="181"/>
      <c r="C717" s="181"/>
      <c r="D717" s="181"/>
      <c r="E717" s="181"/>
      <c r="F717" s="181"/>
      <c r="G717" s="181"/>
      <c r="H717" s="181"/>
      <c r="I717" s="181"/>
      <c r="J717" s="522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8.75" customHeight="1">
      <c r="A718" s="54"/>
      <c r="B718" s="181"/>
      <c r="C718" s="181"/>
      <c r="D718" s="181"/>
      <c r="E718" s="181"/>
      <c r="F718" s="181"/>
      <c r="G718" s="181"/>
      <c r="H718" s="181"/>
      <c r="I718" s="181"/>
      <c r="J718" s="522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8.75" customHeight="1">
      <c r="A719" s="54"/>
      <c r="B719" s="181"/>
      <c r="C719" s="181"/>
      <c r="D719" s="181"/>
      <c r="E719" s="181"/>
      <c r="F719" s="181"/>
      <c r="G719" s="181"/>
      <c r="H719" s="181"/>
      <c r="I719" s="181"/>
      <c r="J719" s="522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8.75" customHeight="1">
      <c r="A720" s="54"/>
      <c r="B720" s="181"/>
      <c r="C720" s="181"/>
      <c r="D720" s="181"/>
      <c r="E720" s="181"/>
      <c r="F720" s="181"/>
      <c r="G720" s="181"/>
      <c r="H720" s="181"/>
      <c r="I720" s="181"/>
      <c r="J720" s="522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8.75" customHeight="1">
      <c r="A721" s="54"/>
      <c r="B721" s="181"/>
      <c r="C721" s="181"/>
      <c r="D721" s="181"/>
      <c r="E721" s="181"/>
      <c r="F721" s="181"/>
      <c r="G721" s="181"/>
      <c r="H721" s="181"/>
      <c r="I721" s="181"/>
      <c r="J721" s="522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8.75" customHeight="1">
      <c r="A722" s="54"/>
      <c r="B722" s="181"/>
      <c r="C722" s="181"/>
      <c r="D722" s="181"/>
      <c r="E722" s="181"/>
      <c r="F722" s="181"/>
      <c r="G722" s="181"/>
      <c r="H722" s="181"/>
      <c r="I722" s="181"/>
      <c r="J722" s="522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8.75" customHeight="1">
      <c r="A723" s="54"/>
      <c r="B723" s="181"/>
      <c r="C723" s="181"/>
      <c r="D723" s="181"/>
      <c r="E723" s="181"/>
      <c r="F723" s="181"/>
      <c r="G723" s="181"/>
      <c r="H723" s="181"/>
      <c r="I723" s="181"/>
      <c r="J723" s="522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8.75" customHeight="1">
      <c r="A724" s="54"/>
      <c r="B724" s="181"/>
      <c r="C724" s="181"/>
      <c r="D724" s="181"/>
      <c r="E724" s="181"/>
      <c r="F724" s="181"/>
      <c r="G724" s="181"/>
      <c r="H724" s="181"/>
      <c r="I724" s="181"/>
      <c r="J724" s="522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8.75" customHeight="1">
      <c r="A725" s="54"/>
      <c r="B725" s="181"/>
      <c r="C725" s="181"/>
      <c r="D725" s="181"/>
      <c r="E725" s="181"/>
      <c r="F725" s="181"/>
      <c r="G725" s="181"/>
      <c r="H725" s="181"/>
      <c r="I725" s="181"/>
      <c r="J725" s="522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8.75" customHeight="1">
      <c r="A726" s="54"/>
      <c r="B726" s="181"/>
      <c r="C726" s="181"/>
      <c r="D726" s="181"/>
      <c r="E726" s="181"/>
      <c r="F726" s="181"/>
      <c r="G726" s="181"/>
      <c r="H726" s="181"/>
      <c r="I726" s="181"/>
      <c r="J726" s="522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8.75" customHeight="1">
      <c r="A727" s="54"/>
      <c r="B727" s="181"/>
      <c r="C727" s="181"/>
      <c r="D727" s="181"/>
      <c r="E727" s="181"/>
      <c r="F727" s="181"/>
      <c r="G727" s="181"/>
      <c r="H727" s="181"/>
      <c r="I727" s="181"/>
      <c r="J727" s="522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8.75" customHeight="1">
      <c r="A728" s="54"/>
      <c r="B728" s="181"/>
      <c r="C728" s="181"/>
      <c r="D728" s="181"/>
      <c r="E728" s="181"/>
      <c r="F728" s="181"/>
      <c r="G728" s="181"/>
      <c r="H728" s="181"/>
      <c r="I728" s="181"/>
      <c r="J728" s="522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8.75" customHeight="1">
      <c r="A729" s="54"/>
      <c r="B729" s="181"/>
      <c r="C729" s="181"/>
      <c r="D729" s="181"/>
      <c r="E729" s="181"/>
      <c r="F729" s="181"/>
      <c r="G729" s="181"/>
      <c r="H729" s="181"/>
      <c r="I729" s="181"/>
      <c r="J729" s="522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8.75" customHeight="1">
      <c r="A730" s="54"/>
      <c r="B730" s="181"/>
      <c r="C730" s="181"/>
      <c r="D730" s="181"/>
      <c r="E730" s="181"/>
      <c r="F730" s="181"/>
      <c r="G730" s="181"/>
      <c r="H730" s="181"/>
      <c r="I730" s="181"/>
      <c r="J730" s="522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8.75" customHeight="1">
      <c r="A731" s="54"/>
      <c r="B731" s="181"/>
      <c r="C731" s="181"/>
      <c r="D731" s="181"/>
      <c r="E731" s="181"/>
      <c r="F731" s="181"/>
      <c r="G731" s="181"/>
      <c r="H731" s="181"/>
      <c r="I731" s="181"/>
      <c r="J731" s="522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8.75" customHeight="1">
      <c r="A732" s="54"/>
      <c r="B732" s="181"/>
      <c r="C732" s="181"/>
      <c r="D732" s="181"/>
      <c r="E732" s="181"/>
      <c r="F732" s="181"/>
      <c r="G732" s="181"/>
      <c r="H732" s="181"/>
      <c r="I732" s="181"/>
      <c r="J732" s="522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8.75" customHeight="1">
      <c r="A733" s="54"/>
      <c r="B733" s="181"/>
      <c r="C733" s="181"/>
      <c r="D733" s="181"/>
      <c r="E733" s="181"/>
      <c r="F733" s="181"/>
      <c r="G733" s="181"/>
      <c r="H733" s="181"/>
      <c r="I733" s="181"/>
      <c r="J733" s="522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8.75" customHeight="1">
      <c r="A734" s="54"/>
      <c r="B734" s="181"/>
      <c r="C734" s="181"/>
      <c r="D734" s="181"/>
      <c r="E734" s="181"/>
      <c r="F734" s="181"/>
      <c r="G734" s="181"/>
      <c r="H734" s="181"/>
      <c r="I734" s="181"/>
      <c r="J734" s="522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8.75" customHeight="1">
      <c r="A735" s="54"/>
      <c r="B735" s="181"/>
      <c r="C735" s="181"/>
      <c r="D735" s="181"/>
      <c r="E735" s="181"/>
      <c r="F735" s="181"/>
      <c r="G735" s="181"/>
      <c r="H735" s="181"/>
      <c r="I735" s="181"/>
      <c r="J735" s="522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8.75" customHeight="1">
      <c r="A736" s="54"/>
      <c r="B736" s="181"/>
      <c r="C736" s="181"/>
      <c r="D736" s="181"/>
      <c r="E736" s="181"/>
      <c r="F736" s="181"/>
      <c r="G736" s="181"/>
      <c r="H736" s="181"/>
      <c r="I736" s="181"/>
      <c r="J736" s="522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8.75" customHeight="1">
      <c r="A737" s="54"/>
      <c r="B737" s="181"/>
      <c r="C737" s="181"/>
      <c r="D737" s="181"/>
      <c r="E737" s="181"/>
      <c r="F737" s="181"/>
      <c r="G737" s="181"/>
      <c r="H737" s="181"/>
      <c r="I737" s="181"/>
      <c r="J737" s="522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8.75" customHeight="1">
      <c r="A738" s="54"/>
      <c r="B738" s="181"/>
      <c r="C738" s="181"/>
      <c r="D738" s="181"/>
      <c r="E738" s="181"/>
      <c r="F738" s="181"/>
      <c r="G738" s="181"/>
      <c r="H738" s="181"/>
      <c r="I738" s="181"/>
      <c r="J738" s="522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8.75" customHeight="1">
      <c r="A739" s="54"/>
      <c r="B739" s="181"/>
      <c r="C739" s="181"/>
      <c r="D739" s="181"/>
      <c r="E739" s="181"/>
      <c r="F739" s="181"/>
      <c r="G739" s="181"/>
      <c r="H739" s="181"/>
      <c r="I739" s="181"/>
      <c r="J739" s="522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8.75" customHeight="1">
      <c r="A740" s="54"/>
      <c r="B740" s="181"/>
      <c r="C740" s="181"/>
      <c r="D740" s="181"/>
      <c r="E740" s="181"/>
      <c r="F740" s="181"/>
      <c r="G740" s="181"/>
      <c r="H740" s="181"/>
      <c r="I740" s="181"/>
      <c r="J740" s="522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8.75" customHeight="1">
      <c r="A741" s="54"/>
      <c r="B741" s="181"/>
      <c r="C741" s="181"/>
      <c r="D741" s="181"/>
      <c r="E741" s="181"/>
      <c r="F741" s="181"/>
      <c r="G741" s="181"/>
      <c r="H741" s="181"/>
      <c r="I741" s="181"/>
      <c r="J741" s="522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8.75" customHeight="1">
      <c r="A742" s="54"/>
      <c r="B742" s="181"/>
      <c r="C742" s="181"/>
      <c r="D742" s="181"/>
      <c r="E742" s="181"/>
      <c r="F742" s="181"/>
      <c r="G742" s="181"/>
      <c r="H742" s="181"/>
      <c r="I742" s="181"/>
      <c r="J742" s="522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8.75" customHeight="1">
      <c r="A743" s="54"/>
      <c r="B743" s="181"/>
      <c r="C743" s="181"/>
      <c r="D743" s="181"/>
      <c r="E743" s="181"/>
      <c r="F743" s="181"/>
      <c r="G743" s="181"/>
      <c r="H743" s="181"/>
      <c r="I743" s="181"/>
      <c r="J743" s="522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8.75" customHeight="1">
      <c r="A744" s="54"/>
      <c r="B744" s="181"/>
      <c r="C744" s="181"/>
      <c r="D744" s="181"/>
      <c r="E744" s="181"/>
      <c r="F744" s="181"/>
      <c r="G744" s="181"/>
      <c r="H744" s="181"/>
      <c r="I744" s="181"/>
      <c r="J744" s="522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8.75" customHeight="1">
      <c r="A745" s="54"/>
      <c r="B745" s="181"/>
      <c r="C745" s="181"/>
      <c r="D745" s="181"/>
      <c r="E745" s="181"/>
      <c r="F745" s="181"/>
      <c r="G745" s="181"/>
      <c r="H745" s="181"/>
      <c r="I745" s="181"/>
      <c r="J745" s="522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8.75" customHeight="1">
      <c r="A746" s="54"/>
      <c r="B746" s="181"/>
      <c r="C746" s="181"/>
      <c r="D746" s="181"/>
      <c r="E746" s="181"/>
      <c r="F746" s="181"/>
      <c r="G746" s="181"/>
      <c r="H746" s="181"/>
      <c r="I746" s="181"/>
      <c r="J746" s="522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8.75" customHeight="1">
      <c r="A747" s="54"/>
      <c r="B747" s="181"/>
      <c r="C747" s="181"/>
      <c r="D747" s="181"/>
      <c r="E747" s="181"/>
      <c r="F747" s="181"/>
      <c r="G747" s="181"/>
      <c r="H747" s="181"/>
      <c r="I747" s="181"/>
      <c r="J747" s="522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8.75" customHeight="1">
      <c r="A748" s="54"/>
      <c r="B748" s="181"/>
      <c r="C748" s="181"/>
      <c r="D748" s="181"/>
      <c r="E748" s="181"/>
      <c r="F748" s="181"/>
      <c r="G748" s="181"/>
      <c r="H748" s="181"/>
      <c r="I748" s="181"/>
      <c r="J748" s="522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8.75" customHeight="1">
      <c r="A749" s="54"/>
      <c r="B749" s="181"/>
      <c r="C749" s="181"/>
      <c r="D749" s="181"/>
      <c r="E749" s="181"/>
      <c r="F749" s="181"/>
      <c r="G749" s="181"/>
      <c r="H749" s="181"/>
      <c r="I749" s="181"/>
      <c r="J749" s="522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8.75" customHeight="1">
      <c r="A750" s="54"/>
      <c r="B750" s="181"/>
      <c r="C750" s="181"/>
      <c r="D750" s="181"/>
      <c r="E750" s="181"/>
      <c r="F750" s="181"/>
      <c r="G750" s="181"/>
      <c r="H750" s="181"/>
      <c r="I750" s="181"/>
      <c r="J750" s="522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8.75" customHeight="1">
      <c r="A751" s="54"/>
      <c r="B751" s="181"/>
      <c r="C751" s="181"/>
      <c r="D751" s="181"/>
      <c r="E751" s="181"/>
      <c r="F751" s="181"/>
      <c r="G751" s="181"/>
      <c r="H751" s="181"/>
      <c r="I751" s="181"/>
      <c r="J751" s="522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8.75" customHeight="1">
      <c r="A752" s="54"/>
      <c r="B752" s="181"/>
      <c r="C752" s="181"/>
      <c r="D752" s="181"/>
      <c r="E752" s="181"/>
      <c r="F752" s="181"/>
      <c r="G752" s="181"/>
      <c r="H752" s="181"/>
      <c r="I752" s="181"/>
      <c r="J752" s="522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8.75" customHeight="1">
      <c r="A753" s="54"/>
      <c r="B753" s="181"/>
      <c r="C753" s="181"/>
      <c r="D753" s="181"/>
      <c r="E753" s="181"/>
      <c r="F753" s="181"/>
      <c r="G753" s="181"/>
      <c r="H753" s="181"/>
      <c r="I753" s="181"/>
      <c r="J753" s="522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8.75" customHeight="1">
      <c r="A754" s="54"/>
      <c r="B754" s="181"/>
      <c r="C754" s="181"/>
      <c r="D754" s="181"/>
      <c r="E754" s="181"/>
      <c r="F754" s="181"/>
      <c r="G754" s="181"/>
      <c r="H754" s="181"/>
      <c r="I754" s="181"/>
      <c r="J754" s="522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8.75" customHeight="1">
      <c r="A755" s="54"/>
      <c r="B755" s="181"/>
      <c r="C755" s="181"/>
      <c r="D755" s="181"/>
      <c r="E755" s="181"/>
      <c r="F755" s="181"/>
      <c r="G755" s="181"/>
      <c r="H755" s="181"/>
      <c r="I755" s="181"/>
      <c r="J755" s="522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8.75" customHeight="1">
      <c r="A756" s="54"/>
      <c r="B756" s="181"/>
      <c r="C756" s="181"/>
      <c r="D756" s="181"/>
      <c r="E756" s="181"/>
      <c r="F756" s="181"/>
      <c r="G756" s="181"/>
      <c r="H756" s="181"/>
      <c r="I756" s="181"/>
      <c r="J756" s="522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8.75" customHeight="1">
      <c r="A757" s="54"/>
      <c r="B757" s="181"/>
      <c r="C757" s="181"/>
      <c r="D757" s="181"/>
      <c r="E757" s="181"/>
      <c r="F757" s="181"/>
      <c r="G757" s="181"/>
      <c r="H757" s="181"/>
      <c r="I757" s="181"/>
      <c r="J757" s="522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8.75" customHeight="1">
      <c r="A758" s="54"/>
      <c r="B758" s="181"/>
      <c r="C758" s="181"/>
      <c r="D758" s="181"/>
      <c r="E758" s="181"/>
      <c r="F758" s="181"/>
      <c r="G758" s="181"/>
      <c r="H758" s="181"/>
      <c r="I758" s="181"/>
      <c r="J758" s="522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8.75" customHeight="1">
      <c r="A759" s="54"/>
      <c r="B759" s="181"/>
      <c r="C759" s="181"/>
      <c r="D759" s="181"/>
      <c r="E759" s="181"/>
      <c r="F759" s="181"/>
      <c r="G759" s="181"/>
      <c r="H759" s="181"/>
      <c r="I759" s="181"/>
      <c r="J759" s="522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8.75" customHeight="1">
      <c r="A760" s="54"/>
      <c r="B760" s="181"/>
      <c r="C760" s="181"/>
      <c r="D760" s="181"/>
      <c r="E760" s="181"/>
      <c r="F760" s="181"/>
      <c r="G760" s="181"/>
      <c r="H760" s="181"/>
      <c r="I760" s="181"/>
      <c r="J760" s="522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8.75" customHeight="1">
      <c r="A761" s="54"/>
      <c r="B761" s="181"/>
      <c r="C761" s="181"/>
      <c r="D761" s="181"/>
      <c r="E761" s="181"/>
      <c r="F761" s="181"/>
      <c r="G761" s="181"/>
      <c r="H761" s="181"/>
      <c r="I761" s="181"/>
      <c r="J761" s="522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8.75" customHeight="1">
      <c r="A762" s="54"/>
      <c r="B762" s="181"/>
      <c r="C762" s="181"/>
      <c r="D762" s="181"/>
      <c r="E762" s="181"/>
      <c r="F762" s="181"/>
      <c r="G762" s="181"/>
      <c r="H762" s="181"/>
      <c r="I762" s="181"/>
      <c r="J762" s="522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8.75" customHeight="1">
      <c r="A763" s="54"/>
      <c r="B763" s="181"/>
      <c r="C763" s="181"/>
      <c r="D763" s="181"/>
      <c r="E763" s="181"/>
      <c r="F763" s="181"/>
      <c r="G763" s="181"/>
      <c r="H763" s="181"/>
      <c r="I763" s="181"/>
      <c r="J763" s="522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8.75" customHeight="1">
      <c r="A764" s="54"/>
      <c r="B764" s="181"/>
      <c r="C764" s="181"/>
      <c r="D764" s="181"/>
      <c r="E764" s="181"/>
      <c r="F764" s="181"/>
      <c r="G764" s="181"/>
      <c r="H764" s="181"/>
      <c r="I764" s="181"/>
      <c r="J764" s="522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8.75" customHeight="1">
      <c r="A765" s="54"/>
      <c r="B765" s="181"/>
      <c r="C765" s="181"/>
      <c r="D765" s="181"/>
      <c r="E765" s="181"/>
      <c r="F765" s="181"/>
      <c r="G765" s="181"/>
      <c r="H765" s="181"/>
      <c r="I765" s="181"/>
      <c r="J765" s="522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8.75" customHeight="1">
      <c r="A766" s="54"/>
      <c r="B766" s="181"/>
      <c r="C766" s="181"/>
      <c r="D766" s="181"/>
      <c r="E766" s="181"/>
      <c r="F766" s="181"/>
      <c r="G766" s="181"/>
      <c r="H766" s="181"/>
      <c r="I766" s="181"/>
      <c r="J766" s="522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8.75" customHeight="1">
      <c r="A767" s="54"/>
      <c r="B767" s="181"/>
      <c r="C767" s="181"/>
      <c r="D767" s="181"/>
      <c r="E767" s="181"/>
      <c r="F767" s="181"/>
      <c r="G767" s="181"/>
      <c r="H767" s="181"/>
      <c r="I767" s="181"/>
      <c r="J767" s="522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8.75" customHeight="1">
      <c r="A768" s="54"/>
      <c r="B768" s="181"/>
      <c r="C768" s="181"/>
      <c r="D768" s="181"/>
      <c r="E768" s="181"/>
      <c r="F768" s="181"/>
      <c r="G768" s="181"/>
      <c r="H768" s="181"/>
      <c r="I768" s="181"/>
      <c r="J768" s="522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8.75" customHeight="1">
      <c r="A769" s="54"/>
      <c r="B769" s="181"/>
      <c r="C769" s="181"/>
      <c r="D769" s="181"/>
      <c r="E769" s="181"/>
      <c r="F769" s="181"/>
      <c r="G769" s="181"/>
      <c r="H769" s="181"/>
      <c r="I769" s="181"/>
      <c r="J769" s="522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8.75" customHeight="1">
      <c r="A770" s="54"/>
      <c r="B770" s="181"/>
      <c r="C770" s="181"/>
      <c r="D770" s="181"/>
      <c r="E770" s="181"/>
      <c r="F770" s="181"/>
      <c r="G770" s="181"/>
      <c r="H770" s="181"/>
      <c r="I770" s="181"/>
      <c r="J770" s="522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8.75" customHeight="1">
      <c r="A771" s="54"/>
      <c r="B771" s="181"/>
      <c r="C771" s="181"/>
      <c r="D771" s="181"/>
      <c r="E771" s="181"/>
      <c r="F771" s="181"/>
      <c r="G771" s="181"/>
      <c r="H771" s="181"/>
      <c r="I771" s="181"/>
      <c r="J771" s="522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8.75" customHeight="1">
      <c r="A772" s="54"/>
      <c r="B772" s="181"/>
      <c r="C772" s="181"/>
      <c r="D772" s="181"/>
      <c r="E772" s="181"/>
      <c r="F772" s="181"/>
      <c r="G772" s="181"/>
      <c r="H772" s="181"/>
      <c r="I772" s="181"/>
      <c r="J772" s="522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8.75" customHeight="1">
      <c r="A773" s="54"/>
      <c r="B773" s="181"/>
      <c r="C773" s="181"/>
      <c r="D773" s="181"/>
      <c r="E773" s="181"/>
      <c r="F773" s="181"/>
      <c r="G773" s="181"/>
      <c r="H773" s="181"/>
      <c r="I773" s="181"/>
      <c r="J773" s="522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8.75" customHeight="1">
      <c r="A774" s="54"/>
      <c r="B774" s="181"/>
      <c r="C774" s="181"/>
      <c r="D774" s="181"/>
      <c r="E774" s="181"/>
      <c r="F774" s="181"/>
      <c r="G774" s="181"/>
      <c r="H774" s="181"/>
      <c r="I774" s="181"/>
      <c r="J774" s="522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8.75" customHeight="1">
      <c r="A775" s="54"/>
      <c r="B775" s="181"/>
      <c r="C775" s="181"/>
      <c r="D775" s="181"/>
      <c r="E775" s="181"/>
      <c r="F775" s="181"/>
      <c r="G775" s="181"/>
      <c r="H775" s="181"/>
      <c r="I775" s="181"/>
      <c r="J775" s="522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8.75" customHeight="1">
      <c r="A776" s="54"/>
      <c r="B776" s="181"/>
      <c r="C776" s="181"/>
      <c r="D776" s="181"/>
      <c r="E776" s="181"/>
      <c r="F776" s="181"/>
      <c r="G776" s="181"/>
      <c r="H776" s="181"/>
      <c r="I776" s="181"/>
      <c r="J776" s="522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8.75" customHeight="1">
      <c r="A777" s="54"/>
      <c r="B777" s="181"/>
      <c r="C777" s="181"/>
      <c r="D777" s="181"/>
      <c r="E777" s="181"/>
      <c r="F777" s="181"/>
      <c r="G777" s="181"/>
      <c r="H777" s="181"/>
      <c r="I777" s="181"/>
      <c r="J777" s="522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8.75" customHeight="1">
      <c r="A778" s="54"/>
      <c r="B778" s="181"/>
      <c r="C778" s="181"/>
      <c r="D778" s="181"/>
      <c r="E778" s="181"/>
      <c r="F778" s="181"/>
      <c r="G778" s="181"/>
      <c r="H778" s="181"/>
      <c r="I778" s="181"/>
      <c r="J778" s="522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8.75" customHeight="1">
      <c r="A779" s="54"/>
      <c r="B779" s="181"/>
      <c r="C779" s="181"/>
      <c r="D779" s="181"/>
      <c r="E779" s="181"/>
      <c r="F779" s="181"/>
      <c r="G779" s="181"/>
      <c r="H779" s="181"/>
      <c r="I779" s="181"/>
      <c r="J779" s="522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8.75" customHeight="1">
      <c r="A780" s="54"/>
      <c r="B780" s="181"/>
      <c r="C780" s="181"/>
      <c r="D780" s="181"/>
      <c r="E780" s="181"/>
      <c r="F780" s="181"/>
      <c r="G780" s="181"/>
      <c r="H780" s="181"/>
      <c r="I780" s="181"/>
      <c r="J780" s="522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8.75" customHeight="1">
      <c r="A781" s="54"/>
      <c r="B781" s="181"/>
      <c r="C781" s="181"/>
      <c r="D781" s="181"/>
      <c r="E781" s="181"/>
      <c r="F781" s="181"/>
      <c r="G781" s="181"/>
      <c r="H781" s="181"/>
      <c r="I781" s="181"/>
      <c r="J781" s="522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8.75" customHeight="1">
      <c r="A782" s="54"/>
      <c r="B782" s="181"/>
      <c r="C782" s="181"/>
      <c r="D782" s="181"/>
      <c r="E782" s="181"/>
      <c r="F782" s="181"/>
      <c r="G782" s="181"/>
      <c r="H782" s="181"/>
      <c r="I782" s="181"/>
      <c r="J782" s="522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8.75" customHeight="1">
      <c r="A783" s="54"/>
      <c r="B783" s="181"/>
      <c r="C783" s="181"/>
      <c r="D783" s="181"/>
      <c r="E783" s="181"/>
      <c r="F783" s="181"/>
      <c r="G783" s="181"/>
      <c r="H783" s="181"/>
      <c r="I783" s="181"/>
      <c r="J783" s="522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8.75" customHeight="1">
      <c r="A784" s="54"/>
      <c r="B784" s="181"/>
      <c r="C784" s="181"/>
      <c r="D784" s="181"/>
      <c r="E784" s="181"/>
      <c r="F784" s="181"/>
      <c r="G784" s="181"/>
      <c r="H784" s="181"/>
      <c r="I784" s="181"/>
      <c r="J784" s="522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8.75" customHeight="1">
      <c r="A785" s="54"/>
      <c r="B785" s="181"/>
      <c r="C785" s="181"/>
      <c r="D785" s="181"/>
      <c r="E785" s="181"/>
      <c r="F785" s="181"/>
      <c r="G785" s="181"/>
      <c r="H785" s="181"/>
      <c r="I785" s="181"/>
      <c r="J785" s="522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8.75" customHeight="1">
      <c r="A786" s="54"/>
      <c r="B786" s="181"/>
      <c r="C786" s="181"/>
      <c r="D786" s="181"/>
      <c r="E786" s="181"/>
      <c r="F786" s="181"/>
      <c r="G786" s="181"/>
      <c r="H786" s="181"/>
      <c r="I786" s="181"/>
      <c r="J786" s="522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8.75" customHeight="1">
      <c r="A787" s="54"/>
      <c r="B787" s="181"/>
      <c r="C787" s="181"/>
      <c r="D787" s="181"/>
      <c r="E787" s="181"/>
      <c r="F787" s="181"/>
      <c r="G787" s="181"/>
      <c r="H787" s="181"/>
      <c r="I787" s="181"/>
      <c r="J787" s="522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8.75" customHeight="1">
      <c r="A788" s="54"/>
      <c r="B788" s="181"/>
      <c r="C788" s="181"/>
      <c r="D788" s="181"/>
      <c r="E788" s="181"/>
      <c r="F788" s="181"/>
      <c r="G788" s="181"/>
      <c r="H788" s="181"/>
      <c r="I788" s="181"/>
      <c r="J788" s="522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8.75" customHeight="1">
      <c r="A789" s="54"/>
      <c r="B789" s="181"/>
      <c r="C789" s="181"/>
      <c r="D789" s="181"/>
      <c r="E789" s="181"/>
      <c r="F789" s="181"/>
      <c r="G789" s="181"/>
      <c r="H789" s="181"/>
      <c r="I789" s="181"/>
      <c r="J789" s="522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8.75" customHeight="1">
      <c r="A790" s="54"/>
      <c r="B790" s="181"/>
      <c r="C790" s="181"/>
      <c r="D790" s="181"/>
      <c r="E790" s="181"/>
      <c r="F790" s="181"/>
      <c r="G790" s="181"/>
      <c r="H790" s="181"/>
      <c r="I790" s="181"/>
      <c r="J790" s="522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8.75" customHeight="1">
      <c r="A791" s="54"/>
      <c r="B791" s="181"/>
      <c r="C791" s="181"/>
      <c r="D791" s="181"/>
      <c r="E791" s="181"/>
      <c r="F791" s="181"/>
      <c r="G791" s="181"/>
      <c r="H791" s="181"/>
      <c r="I791" s="181"/>
      <c r="J791" s="522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8.75" customHeight="1">
      <c r="A792" s="54"/>
      <c r="B792" s="181"/>
      <c r="C792" s="181"/>
      <c r="D792" s="181"/>
      <c r="E792" s="181"/>
      <c r="F792" s="181"/>
      <c r="G792" s="181"/>
      <c r="H792" s="181"/>
      <c r="I792" s="181"/>
      <c r="J792" s="522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8.75" customHeight="1">
      <c r="A793" s="54"/>
      <c r="B793" s="181"/>
      <c r="C793" s="181"/>
      <c r="D793" s="181"/>
      <c r="E793" s="181"/>
      <c r="F793" s="181"/>
      <c r="G793" s="181"/>
      <c r="H793" s="181"/>
      <c r="I793" s="181"/>
      <c r="J793" s="522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8.75" customHeight="1">
      <c r="A794" s="54"/>
      <c r="B794" s="181"/>
      <c r="C794" s="181"/>
      <c r="D794" s="181"/>
      <c r="E794" s="181"/>
      <c r="F794" s="181"/>
      <c r="G794" s="181"/>
      <c r="H794" s="181"/>
      <c r="I794" s="181"/>
      <c r="J794" s="522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8.75" customHeight="1">
      <c r="A795" s="54"/>
      <c r="B795" s="181"/>
      <c r="C795" s="181"/>
      <c r="D795" s="181"/>
      <c r="E795" s="181"/>
      <c r="F795" s="181"/>
      <c r="G795" s="181"/>
      <c r="H795" s="181"/>
      <c r="I795" s="181"/>
      <c r="J795" s="522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8.75" customHeight="1">
      <c r="A796" s="54"/>
      <c r="B796" s="181"/>
      <c r="C796" s="181"/>
      <c r="D796" s="181"/>
      <c r="E796" s="181"/>
      <c r="F796" s="181"/>
      <c r="G796" s="181"/>
      <c r="H796" s="181"/>
      <c r="I796" s="181"/>
      <c r="J796" s="522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8.75" customHeight="1">
      <c r="A797" s="54"/>
      <c r="B797" s="181"/>
      <c r="C797" s="181"/>
      <c r="D797" s="181"/>
      <c r="E797" s="181"/>
      <c r="F797" s="181"/>
      <c r="G797" s="181"/>
      <c r="H797" s="181"/>
      <c r="I797" s="181"/>
      <c r="J797" s="522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8.75" customHeight="1">
      <c r="A798" s="54"/>
      <c r="B798" s="181"/>
      <c r="C798" s="181"/>
      <c r="D798" s="181"/>
      <c r="E798" s="181"/>
      <c r="F798" s="181"/>
      <c r="G798" s="181"/>
      <c r="H798" s="181"/>
      <c r="I798" s="181"/>
      <c r="J798" s="522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8.75" customHeight="1">
      <c r="A799" s="54"/>
      <c r="B799" s="181"/>
      <c r="C799" s="181"/>
      <c r="D799" s="181"/>
      <c r="E799" s="181"/>
      <c r="F799" s="181"/>
      <c r="G799" s="181"/>
      <c r="H799" s="181"/>
      <c r="I799" s="181"/>
      <c r="J799" s="522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8.75" customHeight="1">
      <c r="A800" s="54"/>
      <c r="B800" s="181"/>
      <c r="C800" s="181"/>
      <c r="D800" s="181"/>
      <c r="E800" s="181"/>
      <c r="F800" s="181"/>
      <c r="G800" s="181"/>
      <c r="H800" s="181"/>
      <c r="I800" s="181"/>
      <c r="J800" s="522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8.75" customHeight="1">
      <c r="A801" s="54"/>
      <c r="B801" s="181"/>
      <c r="C801" s="181"/>
      <c r="D801" s="181"/>
      <c r="E801" s="181"/>
      <c r="F801" s="181"/>
      <c r="G801" s="181"/>
      <c r="H801" s="181"/>
      <c r="I801" s="181"/>
      <c r="J801" s="522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8.75" customHeight="1">
      <c r="A802" s="54"/>
      <c r="B802" s="181"/>
      <c r="C802" s="181"/>
      <c r="D802" s="181"/>
      <c r="E802" s="181"/>
      <c r="F802" s="181"/>
      <c r="G802" s="181"/>
      <c r="H802" s="181"/>
      <c r="I802" s="181"/>
      <c r="J802" s="522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8.75" customHeight="1">
      <c r="A803" s="54"/>
      <c r="B803" s="181"/>
      <c r="C803" s="181"/>
      <c r="D803" s="181"/>
      <c r="E803" s="181"/>
      <c r="F803" s="181"/>
      <c r="G803" s="181"/>
      <c r="H803" s="181"/>
      <c r="I803" s="181"/>
      <c r="J803" s="522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8.75" customHeight="1">
      <c r="A804" s="54"/>
      <c r="B804" s="181"/>
      <c r="C804" s="181"/>
      <c r="D804" s="181"/>
      <c r="E804" s="181"/>
      <c r="F804" s="181"/>
      <c r="G804" s="181"/>
      <c r="H804" s="181"/>
      <c r="I804" s="181"/>
      <c r="J804" s="522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8.75" customHeight="1">
      <c r="A805" s="54"/>
      <c r="B805" s="181"/>
      <c r="C805" s="181"/>
      <c r="D805" s="181"/>
      <c r="E805" s="181"/>
      <c r="F805" s="181"/>
      <c r="G805" s="181"/>
      <c r="H805" s="181"/>
      <c r="I805" s="181"/>
      <c r="J805" s="522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8.75" customHeight="1">
      <c r="A806" s="54"/>
      <c r="B806" s="181"/>
      <c r="C806" s="181"/>
      <c r="D806" s="181"/>
      <c r="E806" s="181"/>
      <c r="F806" s="181"/>
      <c r="G806" s="181"/>
      <c r="H806" s="181"/>
      <c r="I806" s="181"/>
      <c r="J806" s="522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8.75" customHeight="1">
      <c r="A807" s="54"/>
      <c r="B807" s="181"/>
      <c r="C807" s="181"/>
      <c r="D807" s="181"/>
      <c r="E807" s="181"/>
      <c r="F807" s="181"/>
      <c r="G807" s="181"/>
      <c r="H807" s="181"/>
      <c r="I807" s="181"/>
      <c r="J807" s="522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8.75" customHeight="1">
      <c r="A808" s="54"/>
      <c r="B808" s="181"/>
      <c r="C808" s="181"/>
      <c r="D808" s="181"/>
      <c r="E808" s="181"/>
      <c r="F808" s="181"/>
      <c r="G808" s="181"/>
      <c r="H808" s="181"/>
      <c r="I808" s="181"/>
      <c r="J808" s="522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8.75" customHeight="1">
      <c r="A809" s="54"/>
      <c r="B809" s="181"/>
      <c r="C809" s="181"/>
      <c r="D809" s="181"/>
      <c r="E809" s="181"/>
      <c r="F809" s="181"/>
      <c r="G809" s="181"/>
      <c r="H809" s="181"/>
      <c r="I809" s="181"/>
      <c r="J809" s="522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8.75" customHeight="1">
      <c r="A810" s="54"/>
      <c r="B810" s="181"/>
      <c r="C810" s="181"/>
      <c r="D810" s="181"/>
      <c r="E810" s="181"/>
      <c r="F810" s="181"/>
      <c r="G810" s="181"/>
      <c r="H810" s="181"/>
      <c r="I810" s="181"/>
      <c r="J810" s="522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8.75" customHeight="1">
      <c r="A811" s="54"/>
      <c r="B811" s="181"/>
      <c r="C811" s="181"/>
      <c r="D811" s="181"/>
      <c r="E811" s="181"/>
      <c r="F811" s="181"/>
      <c r="G811" s="181"/>
      <c r="H811" s="181"/>
      <c r="I811" s="181"/>
      <c r="J811" s="522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8.75" customHeight="1">
      <c r="A812" s="54"/>
      <c r="B812" s="181"/>
      <c r="C812" s="181"/>
      <c r="D812" s="181"/>
      <c r="E812" s="181"/>
      <c r="F812" s="181"/>
      <c r="G812" s="181"/>
      <c r="H812" s="181"/>
      <c r="I812" s="181"/>
      <c r="J812" s="522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8.75" customHeight="1">
      <c r="A813" s="54"/>
      <c r="B813" s="181"/>
      <c r="C813" s="181"/>
      <c r="D813" s="181"/>
      <c r="E813" s="181"/>
      <c r="F813" s="181"/>
      <c r="G813" s="181"/>
      <c r="H813" s="181"/>
      <c r="I813" s="181"/>
      <c r="J813" s="522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8.75" customHeight="1">
      <c r="A814" s="54"/>
      <c r="B814" s="181"/>
      <c r="C814" s="181"/>
      <c r="D814" s="181"/>
      <c r="E814" s="181"/>
      <c r="F814" s="181"/>
      <c r="G814" s="181"/>
      <c r="H814" s="181"/>
      <c r="I814" s="181"/>
      <c r="J814" s="522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8.75" customHeight="1">
      <c r="A815" s="54"/>
      <c r="B815" s="181"/>
      <c r="C815" s="181"/>
      <c r="D815" s="181"/>
      <c r="E815" s="181"/>
      <c r="F815" s="181"/>
      <c r="G815" s="181"/>
      <c r="H815" s="181"/>
      <c r="I815" s="181"/>
      <c r="J815" s="522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8.75" customHeight="1">
      <c r="A816" s="54"/>
      <c r="B816" s="181"/>
      <c r="C816" s="181"/>
      <c r="D816" s="181"/>
      <c r="E816" s="181"/>
      <c r="F816" s="181"/>
      <c r="G816" s="181"/>
      <c r="H816" s="181"/>
      <c r="I816" s="181"/>
      <c r="J816" s="522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8.75" customHeight="1">
      <c r="A817" s="54"/>
      <c r="B817" s="181"/>
      <c r="C817" s="181"/>
      <c r="D817" s="181"/>
      <c r="E817" s="181"/>
      <c r="F817" s="181"/>
      <c r="G817" s="181"/>
      <c r="H817" s="181"/>
      <c r="I817" s="181"/>
      <c r="J817" s="522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8.75" customHeight="1">
      <c r="A818" s="54"/>
      <c r="B818" s="181"/>
      <c r="C818" s="181"/>
      <c r="D818" s="181"/>
      <c r="E818" s="181"/>
      <c r="F818" s="181"/>
      <c r="G818" s="181"/>
      <c r="H818" s="181"/>
      <c r="I818" s="181"/>
      <c r="J818" s="522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8.75" customHeight="1">
      <c r="A819" s="54"/>
      <c r="B819" s="181"/>
      <c r="C819" s="181"/>
      <c r="D819" s="181"/>
      <c r="E819" s="181"/>
      <c r="F819" s="181"/>
      <c r="G819" s="181"/>
      <c r="H819" s="181"/>
      <c r="I819" s="181"/>
      <c r="J819" s="522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8.75" customHeight="1">
      <c r="A820" s="54"/>
      <c r="B820" s="181"/>
      <c r="C820" s="181"/>
      <c r="D820" s="181"/>
      <c r="E820" s="181"/>
      <c r="F820" s="181"/>
      <c r="G820" s="181"/>
      <c r="H820" s="181"/>
      <c r="I820" s="181"/>
      <c r="J820" s="522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8.75" customHeight="1">
      <c r="A821" s="54"/>
      <c r="B821" s="181"/>
      <c r="C821" s="181"/>
      <c r="D821" s="181"/>
      <c r="E821" s="181"/>
      <c r="F821" s="181"/>
      <c r="G821" s="181"/>
      <c r="H821" s="181"/>
      <c r="I821" s="181"/>
      <c r="J821" s="522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8.75" customHeight="1">
      <c r="A822" s="54"/>
      <c r="B822" s="181"/>
      <c r="C822" s="181"/>
      <c r="D822" s="181"/>
      <c r="E822" s="181"/>
      <c r="F822" s="181"/>
      <c r="G822" s="181"/>
      <c r="H822" s="181"/>
      <c r="I822" s="181"/>
      <c r="J822" s="522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8.75" customHeight="1">
      <c r="A823" s="54"/>
      <c r="B823" s="181"/>
      <c r="C823" s="181"/>
      <c r="D823" s="181"/>
      <c r="E823" s="181"/>
      <c r="F823" s="181"/>
      <c r="G823" s="181"/>
      <c r="H823" s="181"/>
      <c r="I823" s="181"/>
      <c r="J823" s="522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8.75" customHeight="1">
      <c r="A824" s="54"/>
      <c r="B824" s="181"/>
      <c r="C824" s="181"/>
      <c r="D824" s="181"/>
      <c r="E824" s="181"/>
      <c r="F824" s="181"/>
      <c r="G824" s="181"/>
      <c r="H824" s="181"/>
      <c r="I824" s="181"/>
      <c r="J824" s="522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8.75" customHeight="1">
      <c r="A825" s="54"/>
      <c r="B825" s="181"/>
      <c r="C825" s="181"/>
      <c r="D825" s="181"/>
      <c r="E825" s="181"/>
      <c r="F825" s="181"/>
      <c r="G825" s="181"/>
      <c r="H825" s="181"/>
      <c r="I825" s="181"/>
      <c r="J825" s="522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8.75" customHeight="1">
      <c r="A826" s="54"/>
      <c r="B826" s="181"/>
      <c r="C826" s="181"/>
      <c r="D826" s="181"/>
      <c r="E826" s="181"/>
      <c r="F826" s="181"/>
      <c r="G826" s="181"/>
      <c r="H826" s="181"/>
      <c r="I826" s="181"/>
      <c r="J826" s="522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8.75" customHeight="1">
      <c r="A827" s="54"/>
      <c r="B827" s="181"/>
      <c r="C827" s="181"/>
      <c r="D827" s="181"/>
      <c r="E827" s="181"/>
      <c r="F827" s="181"/>
      <c r="G827" s="181"/>
      <c r="H827" s="181"/>
      <c r="I827" s="181"/>
      <c r="J827" s="522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8.75" customHeight="1">
      <c r="A828" s="54"/>
      <c r="B828" s="181"/>
      <c r="C828" s="181"/>
      <c r="D828" s="181"/>
      <c r="E828" s="181"/>
      <c r="F828" s="181"/>
      <c r="G828" s="181"/>
      <c r="H828" s="181"/>
      <c r="I828" s="181"/>
      <c r="J828" s="522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8.75" customHeight="1">
      <c r="A829" s="54"/>
      <c r="B829" s="181"/>
      <c r="C829" s="181"/>
      <c r="D829" s="181"/>
      <c r="E829" s="181"/>
      <c r="F829" s="181"/>
      <c r="G829" s="181"/>
      <c r="H829" s="181"/>
      <c r="I829" s="181"/>
      <c r="J829" s="522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8.75" customHeight="1">
      <c r="A830" s="54"/>
      <c r="B830" s="181"/>
      <c r="C830" s="181"/>
      <c r="D830" s="181"/>
      <c r="E830" s="181"/>
      <c r="F830" s="181"/>
      <c r="G830" s="181"/>
      <c r="H830" s="181"/>
      <c r="I830" s="181"/>
      <c r="J830" s="522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8.75" customHeight="1">
      <c r="A831" s="54"/>
      <c r="B831" s="181"/>
      <c r="C831" s="181"/>
      <c r="D831" s="181"/>
      <c r="E831" s="181"/>
      <c r="F831" s="181"/>
      <c r="G831" s="181"/>
      <c r="H831" s="181"/>
      <c r="I831" s="181"/>
      <c r="J831" s="522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8.75" customHeight="1">
      <c r="A832" s="54"/>
      <c r="B832" s="181"/>
      <c r="C832" s="181"/>
      <c r="D832" s="181"/>
      <c r="E832" s="181"/>
      <c r="F832" s="181"/>
      <c r="G832" s="181"/>
      <c r="H832" s="181"/>
      <c r="I832" s="181"/>
      <c r="J832" s="522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8.75" customHeight="1">
      <c r="A833" s="54"/>
      <c r="B833" s="181"/>
      <c r="C833" s="181"/>
      <c r="D833" s="181"/>
      <c r="E833" s="181"/>
      <c r="F833" s="181"/>
      <c r="G833" s="181"/>
      <c r="H833" s="181"/>
      <c r="I833" s="181"/>
      <c r="J833" s="522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8.75" customHeight="1">
      <c r="A834" s="54"/>
      <c r="B834" s="181"/>
      <c r="C834" s="181"/>
      <c r="D834" s="181"/>
      <c r="E834" s="181"/>
      <c r="F834" s="181"/>
      <c r="G834" s="181"/>
      <c r="H834" s="181"/>
      <c r="I834" s="181"/>
      <c r="J834" s="522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8.75" customHeight="1">
      <c r="A835" s="54"/>
      <c r="B835" s="181"/>
      <c r="C835" s="181"/>
      <c r="D835" s="181"/>
      <c r="E835" s="181"/>
      <c r="F835" s="181"/>
      <c r="G835" s="181"/>
      <c r="H835" s="181"/>
      <c r="I835" s="181"/>
      <c r="J835" s="522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8.75" customHeight="1">
      <c r="A836" s="54"/>
      <c r="B836" s="181"/>
      <c r="C836" s="181"/>
      <c r="D836" s="181"/>
      <c r="E836" s="181"/>
      <c r="F836" s="181"/>
      <c r="G836" s="181"/>
      <c r="H836" s="181"/>
      <c r="I836" s="181"/>
      <c r="J836" s="522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8.75" customHeight="1">
      <c r="A837" s="54"/>
      <c r="B837" s="181"/>
      <c r="C837" s="181"/>
      <c r="D837" s="181"/>
      <c r="E837" s="181"/>
      <c r="F837" s="181"/>
      <c r="G837" s="181"/>
      <c r="H837" s="181"/>
      <c r="I837" s="181"/>
      <c r="J837" s="522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8.75" customHeight="1">
      <c r="A838" s="54"/>
      <c r="B838" s="181"/>
      <c r="C838" s="181"/>
      <c r="D838" s="181"/>
      <c r="E838" s="181"/>
      <c r="F838" s="181"/>
      <c r="G838" s="181"/>
      <c r="H838" s="181"/>
      <c r="I838" s="181"/>
      <c r="J838" s="522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8.75" customHeight="1">
      <c r="A839" s="54"/>
      <c r="B839" s="181"/>
      <c r="C839" s="181"/>
      <c r="D839" s="181"/>
      <c r="E839" s="181"/>
      <c r="F839" s="181"/>
      <c r="G839" s="181"/>
      <c r="H839" s="181"/>
      <c r="I839" s="181"/>
      <c r="J839" s="522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8.75" customHeight="1">
      <c r="A840" s="54"/>
      <c r="B840" s="181"/>
      <c r="C840" s="181"/>
      <c r="D840" s="181"/>
      <c r="E840" s="181"/>
      <c r="F840" s="181"/>
      <c r="G840" s="181"/>
      <c r="H840" s="181"/>
      <c r="I840" s="181"/>
      <c r="J840" s="522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8.75" customHeight="1">
      <c r="A841" s="54"/>
      <c r="B841" s="181"/>
      <c r="C841" s="181"/>
      <c r="D841" s="181"/>
      <c r="E841" s="181"/>
      <c r="F841" s="181"/>
      <c r="G841" s="181"/>
      <c r="H841" s="181"/>
      <c r="I841" s="181"/>
      <c r="J841" s="522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8.75" customHeight="1">
      <c r="A842" s="54"/>
      <c r="B842" s="181"/>
      <c r="C842" s="181"/>
      <c r="D842" s="181"/>
      <c r="E842" s="181"/>
      <c r="F842" s="181"/>
      <c r="G842" s="181"/>
      <c r="H842" s="181"/>
      <c r="I842" s="181"/>
      <c r="J842" s="522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8.75" customHeight="1">
      <c r="A843" s="54"/>
      <c r="B843" s="181"/>
      <c r="C843" s="181"/>
      <c r="D843" s="181"/>
      <c r="E843" s="181"/>
      <c r="F843" s="181"/>
      <c r="G843" s="181"/>
      <c r="H843" s="181"/>
      <c r="I843" s="181"/>
      <c r="J843" s="522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8.75" customHeight="1">
      <c r="A844" s="54"/>
      <c r="B844" s="181"/>
      <c r="C844" s="181"/>
      <c r="D844" s="181"/>
      <c r="E844" s="181"/>
      <c r="F844" s="181"/>
      <c r="G844" s="181"/>
      <c r="H844" s="181"/>
      <c r="I844" s="181"/>
      <c r="J844" s="522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8.75" customHeight="1">
      <c r="A845" s="54"/>
      <c r="B845" s="181"/>
      <c r="C845" s="181"/>
      <c r="D845" s="181"/>
      <c r="E845" s="181"/>
      <c r="F845" s="181"/>
      <c r="G845" s="181"/>
      <c r="H845" s="181"/>
      <c r="I845" s="181"/>
      <c r="J845" s="522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8.75" customHeight="1">
      <c r="A846" s="54"/>
      <c r="B846" s="181"/>
      <c r="C846" s="181"/>
      <c r="D846" s="181"/>
      <c r="E846" s="181"/>
      <c r="F846" s="181"/>
      <c r="G846" s="181"/>
      <c r="H846" s="181"/>
      <c r="I846" s="181"/>
      <c r="J846" s="522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8.75" customHeight="1">
      <c r="A847" s="54"/>
      <c r="B847" s="181"/>
      <c r="C847" s="181"/>
      <c r="D847" s="181"/>
      <c r="E847" s="181"/>
      <c r="F847" s="181"/>
      <c r="G847" s="181"/>
      <c r="H847" s="181"/>
      <c r="I847" s="181"/>
      <c r="J847" s="522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8.75" customHeight="1">
      <c r="A848" s="54"/>
      <c r="B848" s="181"/>
      <c r="C848" s="181"/>
      <c r="D848" s="181"/>
      <c r="E848" s="181"/>
      <c r="F848" s="181"/>
      <c r="G848" s="181"/>
      <c r="H848" s="181"/>
      <c r="I848" s="181"/>
      <c r="J848" s="522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8.75" customHeight="1">
      <c r="A849" s="54"/>
      <c r="B849" s="181"/>
      <c r="C849" s="181"/>
      <c r="D849" s="181"/>
      <c r="E849" s="181"/>
      <c r="F849" s="181"/>
      <c r="G849" s="181"/>
      <c r="H849" s="181"/>
      <c r="I849" s="181"/>
      <c r="J849" s="522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8.75" customHeight="1">
      <c r="A850" s="54"/>
      <c r="B850" s="181"/>
      <c r="C850" s="181"/>
      <c r="D850" s="181"/>
      <c r="E850" s="181"/>
      <c r="F850" s="181"/>
      <c r="G850" s="181"/>
      <c r="H850" s="181"/>
      <c r="I850" s="181"/>
      <c r="J850" s="522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8.75" customHeight="1">
      <c r="A851" s="54"/>
      <c r="B851" s="181"/>
      <c r="C851" s="181"/>
      <c r="D851" s="181"/>
      <c r="E851" s="181"/>
      <c r="F851" s="181"/>
      <c r="G851" s="181"/>
      <c r="H851" s="181"/>
      <c r="I851" s="181"/>
      <c r="J851" s="522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8.75" customHeight="1">
      <c r="A852" s="54"/>
      <c r="B852" s="181"/>
      <c r="C852" s="181"/>
      <c r="D852" s="181"/>
      <c r="E852" s="181"/>
      <c r="F852" s="181"/>
      <c r="G852" s="181"/>
      <c r="H852" s="181"/>
      <c r="I852" s="181"/>
      <c r="J852" s="522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8.75" customHeight="1">
      <c r="A853" s="54"/>
      <c r="B853" s="181"/>
      <c r="C853" s="181"/>
      <c r="D853" s="181"/>
      <c r="E853" s="181"/>
      <c r="F853" s="181"/>
      <c r="G853" s="181"/>
      <c r="H853" s="181"/>
      <c r="I853" s="181"/>
      <c r="J853" s="522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8.75" customHeight="1">
      <c r="A854" s="54"/>
      <c r="B854" s="181"/>
      <c r="C854" s="181"/>
      <c r="D854" s="181"/>
      <c r="E854" s="181"/>
      <c r="F854" s="181"/>
      <c r="G854" s="181"/>
      <c r="H854" s="181"/>
      <c r="I854" s="181"/>
      <c r="J854" s="522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8.75" customHeight="1">
      <c r="A855" s="54"/>
      <c r="B855" s="181"/>
      <c r="C855" s="181"/>
      <c r="D855" s="181"/>
      <c r="E855" s="181"/>
      <c r="F855" s="181"/>
      <c r="G855" s="181"/>
      <c r="H855" s="181"/>
      <c r="I855" s="181"/>
      <c r="J855" s="522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8.75" customHeight="1">
      <c r="A856" s="54"/>
      <c r="B856" s="181"/>
      <c r="C856" s="181"/>
      <c r="D856" s="181"/>
      <c r="E856" s="181"/>
      <c r="F856" s="181"/>
      <c r="G856" s="181"/>
      <c r="H856" s="181"/>
      <c r="I856" s="181"/>
      <c r="J856" s="522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8.75" customHeight="1">
      <c r="A857" s="54"/>
      <c r="B857" s="181"/>
      <c r="C857" s="181"/>
      <c r="D857" s="181"/>
      <c r="E857" s="181"/>
      <c r="F857" s="181"/>
      <c r="G857" s="181"/>
      <c r="H857" s="181"/>
      <c r="I857" s="181"/>
      <c r="J857" s="522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8.75" customHeight="1">
      <c r="A858" s="54"/>
      <c r="B858" s="181"/>
      <c r="C858" s="181"/>
      <c r="D858" s="181"/>
      <c r="E858" s="181"/>
      <c r="F858" s="181"/>
      <c r="G858" s="181"/>
      <c r="H858" s="181"/>
      <c r="I858" s="181"/>
      <c r="J858" s="522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8.75" customHeight="1">
      <c r="A859" s="54"/>
      <c r="B859" s="181"/>
      <c r="C859" s="181"/>
      <c r="D859" s="181"/>
      <c r="E859" s="181"/>
      <c r="F859" s="181"/>
      <c r="G859" s="181"/>
      <c r="H859" s="181"/>
      <c r="I859" s="181"/>
      <c r="J859" s="522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8.75" customHeight="1">
      <c r="A860" s="54"/>
      <c r="B860" s="181"/>
      <c r="C860" s="181"/>
      <c r="D860" s="181"/>
      <c r="E860" s="181"/>
      <c r="F860" s="181"/>
      <c r="G860" s="181"/>
      <c r="H860" s="181"/>
      <c r="I860" s="181"/>
      <c r="J860" s="522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8.75" customHeight="1">
      <c r="A861" s="54"/>
      <c r="B861" s="181"/>
      <c r="C861" s="181"/>
      <c r="D861" s="181"/>
      <c r="E861" s="181"/>
      <c r="F861" s="181"/>
      <c r="G861" s="181"/>
      <c r="H861" s="181"/>
      <c r="I861" s="181"/>
      <c r="J861" s="522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8.75" customHeight="1">
      <c r="A862" s="54"/>
      <c r="B862" s="181"/>
      <c r="C862" s="181"/>
      <c r="D862" s="181"/>
      <c r="E862" s="181"/>
      <c r="F862" s="181"/>
      <c r="G862" s="181"/>
      <c r="H862" s="181"/>
      <c r="I862" s="181"/>
      <c r="J862" s="522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8.75" customHeight="1">
      <c r="A863" s="54"/>
      <c r="B863" s="181"/>
      <c r="C863" s="181"/>
      <c r="D863" s="181"/>
      <c r="E863" s="181"/>
      <c r="F863" s="181"/>
      <c r="G863" s="181"/>
      <c r="H863" s="181"/>
      <c r="I863" s="181"/>
      <c r="J863" s="522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8.75" customHeight="1">
      <c r="A864" s="54"/>
      <c r="B864" s="181"/>
      <c r="C864" s="181"/>
      <c r="D864" s="181"/>
      <c r="E864" s="181"/>
      <c r="F864" s="181"/>
      <c r="G864" s="181"/>
      <c r="H864" s="181"/>
      <c r="I864" s="181"/>
      <c r="J864" s="522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8.75" customHeight="1">
      <c r="A865" s="54"/>
      <c r="B865" s="181"/>
      <c r="C865" s="181"/>
      <c r="D865" s="181"/>
      <c r="E865" s="181"/>
      <c r="F865" s="181"/>
      <c r="G865" s="181"/>
      <c r="H865" s="181"/>
      <c r="I865" s="181"/>
      <c r="J865" s="522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8.75" customHeight="1">
      <c r="A866" s="54"/>
      <c r="B866" s="181"/>
      <c r="C866" s="181"/>
      <c r="D866" s="181"/>
      <c r="E866" s="181"/>
      <c r="F866" s="181"/>
      <c r="G866" s="181"/>
      <c r="H866" s="181"/>
      <c r="I866" s="181"/>
      <c r="J866" s="522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8.75" customHeight="1">
      <c r="A867" s="54"/>
      <c r="B867" s="181"/>
      <c r="C867" s="181"/>
      <c r="D867" s="181"/>
      <c r="E867" s="181"/>
      <c r="F867" s="181"/>
      <c r="G867" s="181"/>
      <c r="H867" s="181"/>
      <c r="I867" s="181"/>
      <c r="J867" s="522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8.75" customHeight="1">
      <c r="A868" s="54"/>
      <c r="B868" s="181"/>
      <c r="C868" s="181"/>
      <c r="D868" s="181"/>
      <c r="E868" s="181"/>
      <c r="F868" s="181"/>
      <c r="G868" s="181"/>
      <c r="H868" s="181"/>
      <c r="I868" s="181"/>
      <c r="J868" s="522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8.75" customHeight="1">
      <c r="A869" s="54"/>
      <c r="B869" s="181"/>
      <c r="C869" s="181"/>
      <c r="D869" s="181"/>
      <c r="E869" s="181"/>
      <c r="F869" s="181"/>
      <c r="G869" s="181"/>
      <c r="H869" s="181"/>
      <c r="I869" s="181"/>
      <c r="J869" s="522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8.75" customHeight="1">
      <c r="A870" s="54"/>
      <c r="B870" s="181"/>
      <c r="C870" s="181"/>
      <c r="D870" s="181"/>
      <c r="E870" s="181"/>
      <c r="F870" s="181"/>
      <c r="G870" s="181"/>
      <c r="H870" s="181"/>
      <c r="I870" s="181"/>
      <c r="J870" s="522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8.75" customHeight="1">
      <c r="A871" s="54"/>
      <c r="B871" s="181"/>
      <c r="C871" s="181"/>
      <c r="D871" s="181"/>
      <c r="E871" s="181"/>
      <c r="F871" s="181"/>
      <c r="G871" s="181"/>
      <c r="H871" s="181"/>
      <c r="I871" s="181"/>
      <c r="J871" s="522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8.75" customHeight="1">
      <c r="A872" s="54"/>
      <c r="B872" s="181"/>
      <c r="C872" s="181"/>
      <c r="D872" s="181"/>
      <c r="E872" s="181"/>
      <c r="F872" s="181"/>
      <c r="G872" s="181"/>
      <c r="H872" s="181"/>
      <c r="I872" s="181"/>
      <c r="J872" s="522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8.75" customHeight="1">
      <c r="A873" s="54"/>
      <c r="B873" s="181"/>
      <c r="C873" s="181"/>
      <c r="D873" s="181"/>
      <c r="E873" s="181"/>
      <c r="F873" s="181"/>
      <c r="G873" s="181"/>
      <c r="H873" s="181"/>
      <c r="I873" s="181"/>
      <c r="J873" s="522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8.75" customHeight="1">
      <c r="A874" s="54"/>
      <c r="B874" s="181"/>
      <c r="C874" s="181"/>
      <c r="D874" s="181"/>
      <c r="E874" s="181"/>
      <c r="F874" s="181"/>
      <c r="G874" s="181"/>
      <c r="H874" s="181"/>
      <c r="I874" s="181"/>
      <c r="J874" s="522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8.75" customHeight="1">
      <c r="A875" s="54"/>
      <c r="B875" s="181"/>
      <c r="C875" s="181"/>
      <c r="D875" s="181"/>
      <c r="E875" s="181"/>
      <c r="F875" s="181"/>
      <c r="G875" s="181"/>
      <c r="H875" s="181"/>
      <c r="I875" s="181"/>
      <c r="J875" s="522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8.75" customHeight="1">
      <c r="A876" s="54"/>
      <c r="B876" s="181"/>
      <c r="C876" s="181"/>
      <c r="D876" s="181"/>
      <c r="E876" s="181"/>
      <c r="F876" s="181"/>
      <c r="G876" s="181"/>
      <c r="H876" s="181"/>
      <c r="I876" s="181"/>
      <c r="J876" s="522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8.75" customHeight="1">
      <c r="A877" s="54"/>
      <c r="B877" s="181"/>
      <c r="C877" s="181"/>
      <c r="D877" s="181"/>
      <c r="E877" s="181"/>
      <c r="F877" s="181"/>
      <c r="G877" s="181"/>
      <c r="H877" s="181"/>
      <c r="I877" s="181"/>
      <c r="J877" s="522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8.75" customHeight="1">
      <c r="A878" s="54"/>
      <c r="B878" s="181"/>
      <c r="C878" s="181"/>
      <c r="D878" s="181"/>
      <c r="E878" s="181"/>
      <c r="F878" s="181"/>
      <c r="G878" s="181"/>
      <c r="H878" s="181"/>
      <c r="I878" s="181"/>
      <c r="J878" s="522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8.75" customHeight="1">
      <c r="A879" s="54"/>
      <c r="B879" s="181"/>
      <c r="C879" s="181"/>
      <c r="D879" s="181"/>
      <c r="E879" s="181"/>
      <c r="F879" s="181"/>
      <c r="G879" s="181"/>
      <c r="H879" s="181"/>
      <c r="I879" s="181"/>
      <c r="J879" s="522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8.75" customHeight="1">
      <c r="A880" s="54"/>
      <c r="B880" s="181"/>
      <c r="C880" s="181"/>
      <c r="D880" s="181"/>
      <c r="E880" s="181"/>
      <c r="F880" s="181"/>
      <c r="G880" s="181"/>
      <c r="H880" s="181"/>
      <c r="I880" s="181"/>
      <c r="J880" s="522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8.75" customHeight="1">
      <c r="A881" s="54"/>
      <c r="B881" s="181"/>
      <c r="C881" s="181"/>
      <c r="D881" s="181"/>
      <c r="E881" s="181"/>
      <c r="F881" s="181"/>
      <c r="G881" s="181"/>
      <c r="H881" s="181"/>
      <c r="I881" s="181"/>
      <c r="J881" s="522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8.75" customHeight="1">
      <c r="A882" s="54"/>
      <c r="B882" s="181"/>
      <c r="C882" s="181"/>
      <c r="D882" s="181"/>
      <c r="E882" s="181"/>
      <c r="F882" s="181"/>
      <c r="G882" s="181"/>
      <c r="H882" s="181"/>
      <c r="I882" s="181"/>
      <c r="J882" s="522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8.75" customHeight="1">
      <c r="A883" s="54"/>
      <c r="B883" s="181"/>
      <c r="C883" s="181"/>
      <c r="D883" s="181"/>
      <c r="E883" s="181"/>
      <c r="F883" s="181"/>
      <c r="G883" s="181"/>
      <c r="H883" s="181"/>
      <c r="I883" s="181"/>
      <c r="J883" s="522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8.75" customHeight="1">
      <c r="A884" s="54"/>
      <c r="B884" s="181"/>
      <c r="C884" s="181"/>
      <c r="D884" s="181"/>
      <c r="E884" s="181"/>
      <c r="F884" s="181"/>
      <c r="G884" s="181"/>
      <c r="H884" s="181"/>
      <c r="I884" s="181"/>
      <c r="J884" s="522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8.75" customHeight="1">
      <c r="A885" s="54"/>
      <c r="B885" s="181"/>
      <c r="C885" s="181"/>
      <c r="D885" s="181"/>
      <c r="E885" s="181"/>
      <c r="F885" s="181"/>
      <c r="G885" s="181"/>
      <c r="H885" s="181"/>
      <c r="I885" s="181"/>
      <c r="J885" s="522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8.75" customHeight="1">
      <c r="A886" s="54"/>
      <c r="B886" s="181"/>
      <c r="C886" s="181"/>
      <c r="D886" s="181"/>
      <c r="E886" s="181"/>
      <c r="F886" s="181"/>
      <c r="G886" s="181"/>
      <c r="H886" s="181"/>
      <c r="I886" s="181"/>
      <c r="J886" s="522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8.75" customHeight="1">
      <c r="A887" s="54"/>
      <c r="B887" s="181"/>
      <c r="C887" s="181"/>
      <c r="D887" s="181"/>
      <c r="E887" s="181"/>
      <c r="F887" s="181"/>
      <c r="G887" s="181"/>
      <c r="H887" s="181"/>
      <c r="I887" s="181"/>
      <c r="J887" s="522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8.75" customHeight="1">
      <c r="A888" s="54"/>
      <c r="B888" s="181"/>
      <c r="C888" s="181"/>
      <c r="D888" s="181"/>
      <c r="E888" s="181"/>
      <c r="F888" s="181"/>
      <c r="G888" s="181"/>
      <c r="H888" s="181"/>
      <c r="I888" s="181"/>
      <c r="J888" s="522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8.75" customHeight="1">
      <c r="A889" s="54"/>
      <c r="B889" s="181"/>
      <c r="C889" s="181"/>
      <c r="D889" s="181"/>
      <c r="E889" s="181"/>
      <c r="F889" s="181"/>
      <c r="G889" s="181"/>
      <c r="H889" s="181"/>
      <c r="I889" s="181"/>
      <c r="J889" s="522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8.75" customHeight="1">
      <c r="A890" s="54"/>
      <c r="B890" s="181"/>
      <c r="C890" s="181"/>
      <c r="D890" s="181"/>
      <c r="E890" s="181"/>
      <c r="F890" s="181"/>
      <c r="G890" s="181"/>
      <c r="H890" s="181"/>
      <c r="I890" s="181"/>
      <c r="J890" s="522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8.75" customHeight="1">
      <c r="A891" s="54"/>
      <c r="B891" s="181"/>
      <c r="C891" s="181"/>
      <c r="D891" s="181"/>
      <c r="E891" s="181"/>
      <c r="F891" s="181"/>
      <c r="G891" s="181"/>
      <c r="H891" s="181"/>
      <c r="I891" s="181"/>
      <c r="J891" s="522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8.75" customHeight="1">
      <c r="A892" s="54"/>
      <c r="B892" s="181"/>
      <c r="C892" s="181"/>
      <c r="D892" s="181"/>
      <c r="E892" s="181"/>
      <c r="F892" s="181"/>
      <c r="G892" s="181"/>
      <c r="H892" s="181"/>
      <c r="I892" s="181"/>
      <c r="J892" s="522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8.75" customHeight="1">
      <c r="A893" s="54"/>
      <c r="B893" s="181"/>
      <c r="C893" s="181"/>
      <c r="D893" s="181"/>
      <c r="E893" s="181"/>
      <c r="F893" s="181"/>
      <c r="G893" s="181"/>
      <c r="H893" s="181"/>
      <c r="I893" s="181"/>
      <c r="J893" s="522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8.75" customHeight="1">
      <c r="A894" s="54"/>
      <c r="B894" s="181"/>
      <c r="C894" s="181"/>
      <c r="D894" s="181"/>
      <c r="E894" s="181"/>
      <c r="F894" s="181"/>
      <c r="G894" s="181"/>
      <c r="H894" s="181"/>
      <c r="I894" s="181"/>
      <c r="J894" s="522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8.75" customHeight="1">
      <c r="A895" s="54"/>
      <c r="B895" s="181"/>
      <c r="C895" s="181"/>
      <c r="D895" s="181"/>
      <c r="E895" s="181"/>
      <c r="F895" s="181"/>
      <c r="G895" s="181"/>
      <c r="H895" s="181"/>
      <c r="I895" s="181"/>
      <c r="J895" s="522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8.75" customHeight="1">
      <c r="A896" s="54"/>
      <c r="B896" s="181"/>
      <c r="C896" s="181"/>
      <c r="D896" s="181"/>
      <c r="E896" s="181"/>
      <c r="F896" s="181"/>
      <c r="G896" s="181"/>
      <c r="H896" s="181"/>
      <c r="I896" s="181"/>
      <c r="J896" s="522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8.75" customHeight="1">
      <c r="A897" s="54"/>
      <c r="B897" s="181"/>
      <c r="C897" s="181"/>
      <c r="D897" s="181"/>
      <c r="E897" s="181"/>
      <c r="F897" s="181"/>
      <c r="G897" s="181"/>
      <c r="H897" s="181"/>
      <c r="I897" s="181"/>
      <c r="J897" s="522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8.75" customHeight="1">
      <c r="A898" s="54"/>
      <c r="B898" s="181"/>
      <c r="C898" s="181"/>
      <c r="D898" s="181"/>
      <c r="E898" s="181"/>
      <c r="F898" s="181"/>
      <c r="G898" s="181"/>
      <c r="H898" s="181"/>
      <c r="I898" s="181"/>
      <c r="J898" s="522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8.75" customHeight="1">
      <c r="A899" s="54"/>
      <c r="B899" s="181"/>
      <c r="C899" s="181"/>
      <c r="D899" s="181"/>
      <c r="E899" s="181"/>
      <c r="F899" s="181"/>
      <c r="G899" s="181"/>
      <c r="H899" s="181"/>
      <c r="I899" s="181"/>
      <c r="J899" s="522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8.75" customHeight="1">
      <c r="A900" s="54"/>
      <c r="B900" s="181"/>
      <c r="C900" s="181"/>
      <c r="D900" s="181"/>
      <c r="E900" s="181"/>
      <c r="F900" s="181"/>
      <c r="G900" s="181"/>
      <c r="H900" s="181"/>
      <c r="I900" s="181"/>
      <c r="J900" s="522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8.75" customHeight="1">
      <c r="A901" s="54"/>
      <c r="B901" s="181"/>
      <c r="C901" s="181"/>
      <c r="D901" s="181"/>
      <c r="E901" s="181"/>
      <c r="F901" s="181"/>
      <c r="G901" s="181"/>
      <c r="H901" s="181"/>
      <c r="I901" s="181"/>
      <c r="J901" s="522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8.75" customHeight="1">
      <c r="A902" s="54"/>
      <c r="B902" s="181"/>
      <c r="C902" s="181"/>
      <c r="D902" s="181"/>
      <c r="E902" s="181"/>
      <c r="F902" s="181"/>
      <c r="G902" s="181"/>
      <c r="H902" s="181"/>
      <c r="I902" s="181"/>
      <c r="J902" s="522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8.75" customHeight="1">
      <c r="A903" s="54"/>
      <c r="B903" s="181"/>
      <c r="C903" s="181"/>
      <c r="D903" s="181"/>
      <c r="E903" s="181"/>
      <c r="F903" s="181"/>
      <c r="G903" s="181"/>
      <c r="H903" s="181"/>
      <c r="I903" s="181"/>
      <c r="J903" s="522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8.75" customHeight="1">
      <c r="A904" s="54"/>
      <c r="B904" s="181"/>
      <c r="C904" s="181"/>
      <c r="D904" s="181"/>
      <c r="E904" s="181"/>
      <c r="F904" s="181"/>
      <c r="G904" s="181"/>
      <c r="H904" s="181"/>
      <c r="I904" s="181"/>
      <c r="J904" s="522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8.75" customHeight="1">
      <c r="A905" s="54"/>
      <c r="B905" s="181"/>
      <c r="C905" s="181"/>
      <c r="D905" s="181"/>
      <c r="E905" s="181"/>
      <c r="F905" s="181"/>
      <c r="G905" s="181"/>
      <c r="H905" s="181"/>
      <c r="I905" s="181"/>
      <c r="J905" s="522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8.75" customHeight="1">
      <c r="A906" s="54"/>
      <c r="B906" s="181"/>
      <c r="C906" s="181"/>
      <c r="D906" s="181"/>
      <c r="E906" s="181"/>
      <c r="F906" s="181"/>
      <c r="G906" s="181"/>
      <c r="H906" s="181"/>
      <c r="I906" s="181"/>
      <c r="J906" s="522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8.75" customHeight="1">
      <c r="A907" s="54"/>
      <c r="B907" s="181"/>
      <c r="C907" s="181"/>
      <c r="D907" s="181"/>
      <c r="E907" s="181"/>
      <c r="F907" s="181"/>
      <c r="G907" s="181"/>
      <c r="H907" s="181"/>
      <c r="I907" s="181"/>
      <c r="J907" s="522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8.75" customHeight="1">
      <c r="A908" s="54"/>
      <c r="B908" s="181"/>
      <c r="C908" s="181"/>
      <c r="D908" s="181"/>
      <c r="E908" s="181"/>
      <c r="F908" s="181"/>
      <c r="G908" s="181"/>
      <c r="H908" s="181"/>
      <c r="I908" s="181"/>
      <c r="J908" s="522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8.75" customHeight="1">
      <c r="A909" s="54"/>
      <c r="B909" s="181"/>
      <c r="C909" s="181"/>
      <c r="D909" s="181"/>
      <c r="E909" s="181"/>
      <c r="F909" s="181"/>
      <c r="G909" s="181"/>
      <c r="H909" s="181"/>
      <c r="I909" s="181"/>
      <c r="J909" s="522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8.75" customHeight="1">
      <c r="A910" s="54"/>
      <c r="B910" s="181"/>
      <c r="C910" s="181"/>
      <c r="D910" s="181"/>
      <c r="E910" s="181"/>
      <c r="F910" s="181"/>
      <c r="G910" s="181"/>
      <c r="H910" s="181"/>
      <c r="I910" s="181"/>
      <c r="J910" s="522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8.75" customHeight="1">
      <c r="A911" s="54"/>
      <c r="B911" s="181"/>
      <c r="C911" s="181"/>
      <c r="D911" s="181"/>
      <c r="E911" s="181"/>
      <c r="F911" s="181"/>
      <c r="G911" s="181"/>
      <c r="H911" s="181"/>
      <c r="I911" s="181"/>
      <c r="J911" s="522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8.75" customHeight="1">
      <c r="A912" s="54"/>
      <c r="B912" s="181"/>
      <c r="C912" s="181"/>
      <c r="D912" s="181"/>
      <c r="E912" s="181"/>
      <c r="F912" s="181"/>
      <c r="G912" s="181"/>
      <c r="H912" s="181"/>
      <c r="I912" s="181"/>
      <c r="J912" s="522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8.75" customHeight="1">
      <c r="A913" s="54"/>
      <c r="B913" s="181"/>
      <c r="C913" s="181"/>
      <c r="D913" s="181"/>
      <c r="E913" s="181"/>
      <c r="F913" s="181"/>
      <c r="G913" s="181"/>
      <c r="H913" s="181"/>
      <c r="I913" s="181"/>
      <c r="J913" s="522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8.75" customHeight="1">
      <c r="A914" s="54"/>
      <c r="B914" s="181"/>
      <c r="C914" s="181"/>
      <c r="D914" s="181"/>
      <c r="E914" s="181"/>
      <c r="F914" s="181"/>
      <c r="G914" s="181"/>
      <c r="H914" s="181"/>
      <c r="I914" s="181"/>
      <c r="J914" s="522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8.75" customHeight="1">
      <c r="A915" s="54"/>
      <c r="B915" s="181"/>
      <c r="C915" s="181"/>
      <c r="D915" s="181"/>
      <c r="E915" s="181"/>
      <c r="F915" s="181"/>
      <c r="G915" s="181"/>
      <c r="H915" s="181"/>
      <c r="I915" s="181"/>
      <c r="J915" s="522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8.75" customHeight="1">
      <c r="A916" s="54"/>
      <c r="B916" s="181"/>
      <c r="C916" s="181"/>
      <c r="D916" s="181"/>
      <c r="E916" s="181"/>
      <c r="F916" s="181"/>
      <c r="G916" s="181"/>
      <c r="H916" s="181"/>
      <c r="I916" s="181"/>
      <c r="J916" s="522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8.75" customHeight="1">
      <c r="A917" s="54"/>
      <c r="B917" s="181"/>
      <c r="C917" s="181"/>
      <c r="D917" s="181"/>
      <c r="E917" s="181"/>
      <c r="F917" s="181"/>
      <c r="G917" s="181"/>
      <c r="H917" s="181"/>
      <c r="I917" s="181"/>
      <c r="J917" s="522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8.75" customHeight="1">
      <c r="A918" s="54"/>
      <c r="B918" s="181"/>
      <c r="C918" s="181"/>
      <c r="D918" s="181"/>
      <c r="E918" s="181"/>
      <c r="F918" s="181"/>
      <c r="G918" s="181"/>
      <c r="H918" s="181"/>
      <c r="I918" s="181"/>
      <c r="J918" s="522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8.75" customHeight="1">
      <c r="A919" s="54"/>
      <c r="B919" s="181"/>
      <c r="C919" s="181"/>
      <c r="D919" s="181"/>
      <c r="E919" s="181"/>
      <c r="F919" s="181"/>
      <c r="G919" s="181"/>
      <c r="H919" s="181"/>
      <c r="I919" s="181"/>
      <c r="J919" s="522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8.75" customHeight="1">
      <c r="A920" s="54"/>
      <c r="B920" s="181"/>
      <c r="C920" s="181"/>
      <c r="D920" s="181"/>
      <c r="E920" s="181"/>
      <c r="F920" s="181"/>
      <c r="G920" s="181"/>
      <c r="H920" s="181"/>
      <c r="I920" s="181"/>
      <c r="J920" s="522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8.75" customHeight="1">
      <c r="A921" s="54"/>
      <c r="B921" s="181"/>
      <c r="C921" s="181"/>
      <c r="D921" s="181"/>
      <c r="E921" s="181"/>
      <c r="F921" s="181"/>
      <c r="G921" s="181"/>
      <c r="H921" s="181"/>
      <c r="I921" s="181"/>
      <c r="J921" s="522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8.75" customHeight="1">
      <c r="A922" s="54"/>
      <c r="B922" s="181"/>
      <c r="C922" s="181"/>
      <c r="D922" s="181"/>
      <c r="E922" s="181"/>
      <c r="F922" s="181"/>
      <c r="G922" s="181"/>
      <c r="H922" s="181"/>
      <c r="I922" s="181"/>
      <c r="J922" s="522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8.75" customHeight="1">
      <c r="A923" s="54"/>
      <c r="B923" s="181"/>
      <c r="C923" s="181"/>
      <c r="D923" s="181"/>
      <c r="E923" s="181"/>
      <c r="F923" s="181"/>
      <c r="G923" s="181"/>
      <c r="H923" s="181"/>
      <c r="I923" s="181"/>
      <c r="J923" s="522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8.75" customHeight="1">
      <c r="A924" s="54"/>
      <c r="B924" s="181"/>
      <c r="C924" s="181"/>
      <c r="D924" s="181"/>
      <c r="E924" s="181"/>
      <c r="F924" s="181"/>
      <c r="G924" s="181"/>
      <c r="H924" s="181"/>
      <c r="I924" s="181"/>
      <c r="J924" s="522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8.75" customHeight="1">
      <c r="A925" s="54"/>
      <c r="B925" s="181"/>
      <c r="C925" s="181"/>
      <c r="D925" s="181"/>
      <c r="E925" s="181"/>
      <c r="F925" s="181"/>
      <c r="G925" s="181"/>
      <c r="H925" s="181"/>
      <c r="I925" s="181"/>
      <c r="J925" s="522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8.75" customHeight="1">
      <c r="A926" s="54"/>
      <c r="B926" s="181"/>
      <c r="C926" s="181"/>
      <c r="D926" s="181"/>
      <c r="E926" s="181"/>
      <c r="F926" s="181"/>
      <c r="G926" s="181"/>
      <c r="H926" s="181"/>
      <c r="I926" s="181"/>
      <c r="J926" s="522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8.75" customHeight="1">
      <c r="A927" s="54"/>
      <c r="B927" s="181"/>
      <c r="C927" s="181"/>
      <c r="D927" s="181"/>
      <c r="E927" s="181"/>
      <c r="F927" s="181"/>
      <c r="G927" s="181"/>
      <c r="H927" s="181"/>
      <c r="I927" s="181"/>
      <c r="J927" s="522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8.75" customHeight="1">
      <c r="A928" s="54"/>
      <c r="B928" s="181"/>
      <c r="C928" s="181"/>
      <c r="D928" s="181"/>
      <c r="E928" s="181"/>
      <c r="F928" s="181"/>
      <c r="G928" s="181"/>
      <c r="H928" s="181"/>
      <c r="I928" s="181"/>
      <c r="J928" s="522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8.75" customHeight="1">
      <c r="A929" s="54"/>
      <c r="B929" s="181"/>
      <c r="C929" s="181"/>
      <c r="D929" s="181"/>
      <c r="E929" s="181"/>
      <c r="F929" s="181"/>
      <c r="G929" s="181"/>
      <c r="H929" s="181"/>
      <c r="I929" s="181"/>
      <c r="J929" s="522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8.75" customHeight="1">
      <c r="A930" s="54"/>
      <c r="B930" s="181"/>
      <c r="C930" s="181"/>
      <c r="D930" s="181"/>
      <c r="E930" s="181"/>
      <c r="F930" s="181"/>
      <c r="G930" s="181"/>
      <c r="H930" s="181"/>
      <c r="I930" s="181"/>
      <c r="J930" s="522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8.75" customHeight="1">
      <c r="A931" s="54"/>
      <c r="B931" s="181"/>
      <c r="C931" s="181"/>
      <c r="D931" s="181"/>
      <c r="E931" s="181"/>
      <c r="F931" s="181"/>
      <c r="G931" s="181"/>
      <c r="H931" s="181"/>
      <c r="I931" s="181"/>
      <c r="J931" s="522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8.75" customHeight="1">
      <c r="A932" s="54"/>
      <c r="B932" s="181"/>
      <c r="C932" s="181"/>
      <c r="D932" s="181"/>
      <c r="E932" s="181"/>
      <c r="F932" s="181"/>
      <c r="G932" s="181"/>
      <c r="H932" s="181"/>
      <c r="I932" s="181"/>
      <c r="J932" s="522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8.75" customHeight="1">
      <c r="A933" s="54"/>
      <c r="B933" s="181"/>
      <c r="C933" s="181"/>
      <c r="D933" s="181"/>
      <c r="E933" s="181"/>
      <c r="F933" s="181"/>
      <c r="G933" s="181"/>
      <c r="H933" s="181"/>
      <c r="I933" s="181"/>
      <c r="J933" s="522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8.75" customHeight="1">
      <c r="A934" s="54"/>
      <c r="B934" s="181"/>
      <c r="C934" s="181"/>
      <c r="D934" s="181"/>
      <c r="E934" s="181"/>
      <c r="F934" s="181"/>
      <c r="G934" s="181"/>
      <c r="H934" s="181"/>
      <c r="I934" s="181"/>
      <c r="J934" s="522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8.75" customHeight="1">
      <c r="A935" s="54"/>
      <c r="B935" s="181"/>
      <c r="C935" s="181"/>
      <c r="D935" s="181"/>
      <c r="E935" s="181"/>
      <c r="F935" s="181"/>
      <c r="G935" s="181"/>
      <c r="H935" s="181"/>
      <c r="I935" s="181"/>
      <c r="J935" s="522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8.75" customHeight="1">
      <c r="A936" s="54"/>
      <c r="B936" s="181"/>
      <c r="C936" s="181"/>
      <c r="D936" s="181"/>
      <c r="E936" s="181"/>
      <c r="F936" s="181"/>
      <c r="G936" s="181"/>
      <c r="H936" s="181"/>
      <c r="I936" s="181"/>
      <c r="J936" s="522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8.75" customHeight="1">
      <c r="A937" s="54"/>
      <c r="B937" s="181"/>
      <c r="C937" s="181"/>
      <c r="D937" s="181"/>
      <c r="E937" s="181"/>
      <c r="F937" s="181"/>
      <c r="G937" s="181"/>
      <c r="H937" s="181"/>
      <c r="I937" s="181"/>
      <c r="J937" s="522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8.75" customHeight="1">
      <c r="A938" s="54"/>
      <c r="B938" s="181"/>
      <c r="C938" s="181"/>
      <c r="D938" s="181"/>
      <c r="E938" s="181"/>
      <c r="F938" s="181"/>
      <c r="G938" s="181"/>
      <c r="H938" s="181"/>
      <c r="I938" s="181"/>
      <c r="J938" s="522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8.75" customHeight="1">
      <c r="A939" s="54"/>
      <c r="B939" s="181"/>
      <c r="C939" s="181"/>
      <c r="D939" s="181"/>
      <c r="E939" s="181"/>
      <c r="F939" s="181"/>
      <c r="G939" s="181"/>
      <c r="H939" s="181"/>
      <c r="I939" s="181"/>
      <c r="J939" s="522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8.75" customHeight="1">
      <c r="A940" s="54"/>
      <c r="B940" s="181"/>
      <c r="C940" s="181"/>
      <c r="D940" s="181"/>
      <c r="E940" s="181"/>
      <c r="F940" s="181"/>
      <c r="G940" s="181"/>
      <c r="H940" s="181"/>
      <c r="I940" s="181"/>
      <c r="J940" s="522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8.75" customHeight="1">
      <c r="A941" s="54"/>
      <c r="B941" s="181"/>
      <c r="C941" s="181"/>
      <c r="D941" s="181"/>
      <c r="E941" s="181"/>
      <c r="F941" s="181"/>
      <c r="G941" s="181"/>
      <c r="H941" s="181"/>
      <c r="I941" s="181"/>
      <c r="J941" s="522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8.75" customHeight="1">
      <c r="A942" s="54"/>
      <c r="B942" s="181"/>
      <c r="C942" s="181"/>
      <c r="D942" s="181"/>
      <c r="E942" s="181"/>
      <c r="F942" s="181"/>
      <c r="G942" s="181"/>
      <c r="H942" s="181"/>
      <c r="I942" s="181"/>
      <c r="J942" s="522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8.75" customHeight="1">
      <c r="A943" s="54"/>
      <c r="B943" s="181"/>
      <c r="C943" s="181"/>
      <c r="D943" s="181"/>
      <c r="E943" s="181"/>
      <c r="F943" s="181"/>
      <c r="G943" s="181"/>
      <c r="H943" s="181"/>
      <c r="I943" s="181"/>
      <c r="J943" s="522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8.75" customHeight="1">
      <c r="A944" s="54"/>
      <c r="B944" s="181"/>
      <c r="C944" s="181"/>
      <c r="D944" s="181"/>
      <c r="E944" s="181"/>
      <c r="F944" s="181"/>
      <c r="G944" s="181"/>
      <c r="H944" s="181"/>
      <c r="I944" s="181"/>
      <c r="J944" s="522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8.75" customHeight="1">
      <c r="A945" s="54"/>
      <c r="B945" s="181"/>
      <c r="C945" s="181"/>
      <c r="D945" s="181"/>
      <c r="E945" s="181"/>
      <c r="F945" s="181"/>
      <c r="G945" s="181"/>
      <c r="H945" s="181"/>
      <c r="I945" s="181"/>
      <c r="J945" s="522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8.75" customHeight="1">
      <c r="A946" s="54"/>
      <c r="B946" s="181"/>
      <c r="C946" s="181"/>
      <c r="D946" s="181"/>
      <c r="E946" s="181"/>
      <c r="F946" s="181"/>
      <c r="G946" s="181"/>
      <c r="H946" s="181"/>
      <c r="I946" s="181"/>
      <c r="J946" s="522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8.75" customHeight="1">
      <c r="A947" s="54"/>
      <c r="B947" s="181"/>
      <c r="C947" s="181"/>
      <c r="D947" s="181"/>
      <c r="E947" s="181"/>
      <c r="F947" s="181"/>
      <c r="G947" s="181"/>
      <c r="H947" s="181"/>
      <c r="I947" s="181"/>
      <c r="J947" s="522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8.75" customHeight="1">
      <c r="A948" s="54"/>
      <c r="B948" s="181"/>
      <c r="C948" s="181"/>
      <c r="D948" s="181"/>
      <c r="E948" s="181"/>
      <c r="F948" s="181"/>
      <c r="G948" s="181"/>
      <c r="H948" s="181"/>
      <c r="I948" s="181"/>
      <c r="J948" s="522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8.75" customHeight="1">
      <c r="A949" s="54"/>
      <c r="B949" s="181"/>
      <c r="C949" s="181"/>
      <c r="D949" s="181"/>
      <c r="E949" s="181"/>
      <c r="F949" s="181"/>
      <c r="G949" s="181"/>
      <c r="H949" s="181"/>
      <c r="I949" s="181"/>
      <c r="J949" s="522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8.75" customHeight="1">
      <c r="A950" s="54"/>
      <c r="B950" s="181"/>
      <c r="C950" s="181"/>
      <c r="D950" s="181"/>
      <c r="E950" s="181"/>
      <c r="F950" s="181"/>
      <c r="G950" s="181"/>
      <c r="H950" s="181"/>
      <c r="I950" s="181"/>
      <c r="J950" s="522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8.75" customHeight="1">
      <c r="A951" s="54"/>
      <c r="B951" s="181"/>
      <c r="C951" s="181"/>
      <c r="D951" s="181"/>
      <c r="E951" s="181"/>
      <c r="F951" s="181"/>
      <c r="G951" s="181"/>
      <c r="H951" s="181"/>
      <c r="I951" s="181"/>
      <c r="J951" s="522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8.75" customHeight="1">
      <c r="A952" s="54"/>
      <c r="B952" s="181"/>
      <c r="C952" s="181"/>
      <c r="D952" s="181"/>
      <c r="E952" s="181"/>
      <c r="F952" s="181"/>
      <c r="G952" s="181"/>
      <c r="H952" s="181"/>
      <c r="I952" s="181"/>
      <c r="J952" s="522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8.75" customHeight="1">
      <c r="A953" s="54"/>
      <c r="B953" s="181"/>
      <c r="C953" s="181"/>
      <c r="D953" s="181"/>
      <c r="E953" s="181"/>
      <c r="F953" s="181"/>
      <c r="G953" s="181"/>
      <c r="H953" s="181"/>
      <c r="I953" s="181"/>
      <c r="J953" s="522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8.75" customHeight="1">
      <c r="A954" s="54"/>
      <c r="B954" s="181"/>
      <c r="C954" s="181"/>
      <c r="D954" s="181"/>
      <c r="E954" s="181"/>
      <c r="F954" s="181"/>
      <c r="G954" s="181"/>
      <c r="H954" s="181"/>
      <c r="I954" s="181"/>
      <c r="J954" s="522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8.75" customHeight="1">
      <c r="A955" s="54"/>
      <c r="B955" s="181"/>
      <c r="C955" s="181"/>
      <c r="D955" s="181"/>
      <c r="E955" s="181"/>
      <c r="F955" s="181"/>
      <c r="G955" s="181"/>
      <c r="H955" s="181"/>
      <c r="I955" s="181"/>
      <c r="J955" s="522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8.75" customHeight="1">
      <c r="A956" s="54"/>
      <c r="B956" s="181"/>
      <c r="C956" s="181"/>
      <c r="D956" s="181"/>
      <c r="E956" s="181"/>
      <c r="F956" s="181"/>
      <c r="G956" s="181"/>
      <c r="H956" s="181"/>
      <c r="I956" s="181"/>
      <c r="J956" s="522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8.75" customHeight="1">
      <c r="A957" s="54"/>
      <c r="B957" s="181"/>
      <c r="C957" s="181"/>
      <c r="D957" s="181"/>
      <c r="E957" s="181"/>
      <c r="F957" s="181"/>
      <c r="G957" s="181"/>
      <c r="H957" s="181"/>
      <c r="I957" s="181"/>
      <c r="J957" s="522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8.75" customHeight="1">
      <c r="A958" s="54"/>
      <c r="B958" s="181"/>
      <c r="C958" s="181"/>
      <c r="D958" s="181"/>
      <c r="E958" s="181"/>
      <c r="F958" s="181"/>
      <c r="G958" s="181"/>
      <c r="H958" s="181"/>
      <c r="I958" s="181"/>
      <c r="J958" s="522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8.75" customHeight="1">
      <c r="A959" s="54"/>
      <c r="B959" s="181"/>
      <c r="C959" s="181"/>
      <c r="D959" s="181"/>
      <c r="E959" s="181"/>
      <c r="F959" s="181"/>
      <c r="G959" s="181"/>
      <c r="H959" s="181"/>
      <c r="I959" s="181"/>
      <c r="J959" s="522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8.75" customHeight="1">
      <c r="A960" s="54"/>
      <c r="B960" s="181"/>
      <c r="C960" s="181"/>
      <c r="D960" s="181"/>
      <c r="E960" s="181"/>
      <c r="F960" s="181"/>
      <c r="G960" s="181"/>
      <c r="H960" s="181"/>
      <c r="I960" s="181"/>
      <c r="J960" s="522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8.75" customHeight="1">
      <c r="A961" s="54"/>
      <c r="B961" s="181"/>
      <c r="C961" s="181"/>
      <c r="D961" s="181"/>
      <c r="E961" s="181"/>
      <c r="F961" s="181"/>
      <c r="G961" s="181"/>
      <c r="H961" s="181"/>
      <c r="I961" s="181"/>
      <c r="J961" s="522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8.75" customHeight="1">
      <c r="A962" s="54"/>
      <c r="B962" s="181"/>
      <c r="C962" s="181"/>
      <c r="D962" s="181"/>
      <c r="E962" s="181"/>
      <c r="F962" s="181"/>
      <c r="G962" s="181"/>
      <c r="H962" s="181"/>
      <c r="I962" s="181"/>
      <c r="J962" s="522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8.75" customHeight="1">
      <c r="A963" s="54"/>
      <c r="B963" s="181"/>
      <c r="C963" s="181"/>
      <c r="D963" s="181"/>
      <c r="E963" s="181"/>
      <c r="F963" s="181"/>
      <c r="G963" s="181"/>
      <c r="H963" s="181"/>
      <c r="I963" s="181"/>
      <c r="J963" s="522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8.75" customHeight="1">
      <c r="A964" s="54"/>
      <c r="B964" s="181"/>
      <c r="C964" s="181"/>
      <c r="D964" s="181"/>
      <c r="E964" s="181"/>
      <c r="F964" s="181"/>
      <c r="G964" s="181"/>
      <c r="H964" s="181"/>
      <c r="I964" s="181"/>
      <c r="J964" s="522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8.75" customHeight="1">
      <c r="A965" s="54"/>
      <c r="B965" s="181"/>
      <c r="C965" s="181"/>
      <c r="D965" s="181"/>
      <c r="E965" s="181"/>
      <c r="F965" s="181"/>
      <c r="G965" s="181"/>
      <c r="H965" s="181"/>
      <c r="I965" s="181"/>
      <c r="J965" s="522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8.75" customHeight="1">
      <c r="A966" s="54"/>
      <c r="B966" s="181"/>
      <c r="C966" s="181"/>
      <c r="D966" s="181"/>
      <c r="E966" s="181"/>
      <c r="F966" s="181"/>
      <c r="G966" s="181"/>
      <c r="H966" s="181"/>
      <c r="I966" s="181"/>
      <c r="J966" s="522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8.75" customHeight="1">
      <c r="A967" s="54"/>
      <c r="B967" s="181"/>
      <c r="C967" s="181"/>
      <c r="D967" s="181"/>
      <c r="E967" s="181"/>
      <c r="F967" s="181"/>
      <c r="G967" s="181"/>
      <c r="H967" s="181"/>
      <c r="I967" s="181"/>
      <c r="J967" s="522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8.75" customHeight="1">
      <c r="A968" s="54"/>
      <c r="B968" s="181"/>
      <c r="C968" s="181"/>
      <c r="D968" s="181"/>
      <c r="E968" s="181"/>
      <c r="F968" s="181"/>
      <c r="G968" s="181"/>
      <c r="H968" s="181"/>
      <c r="I968" s="181"/>
      <c r="J968" s="522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8.75" customHeight="1">
      <c r="A969" s="54"/>
      <c r="B969" s="181"/>
      <c r="C969" s="181"/>
      <c r="D969" s="181"/>
      <c r="E969" s="181"/>
      <c r="F969" s="181"/>
      <c r="G969" s="181"/>
      <c r="H969" s="181"/>
      <c r="I969" s="181"/>
      <c r="J969" s="522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8.75" customHeight="1">
      <c r="A970" s="54"/>
      <c r="B970" s="181"/>
      <c r="C970" s="181"/>
      <c r="D970" s="181"/>
      <c r="E970" s="181"/>
      <c r="F970" s="181"/>
      <c r="G970" s="181"/>
      <c r="H970" s="181"/>
      <c r="I970" s="181"/>
      <c r="J970" s="522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8.75" customHeight="1">
      <c r="A971" s="54"/>
      <c r="B971" s="181"/>
      <c r="C971" s="181"/>
      <c r="D971" s="181"/>
      <c r="E971" s="181"/>
      <c r="F971" s="181"/>
      <c r="G971" s="181"/>
      <c r="H971" s="181"/>
      <c r="I971" s="181"/>
      <c r="J971" s="522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8.75" customHeight="1">
      <c r="A972" s="54"/>
      <c r="B972" s="181"/>
      <c r="C972" s="181"/>
      <c r="D972" s="181"/>
      <c r="E972" s="181"/>
      <c r="F972" s="181"/>
      <c r="G972" s="181"/>
      <c r="H972" s="181"/>
      <c r="I972" s="181"/>
      <c r="J972" s="522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8.75" customHeight="1">
      <c r="A973" s="54"/>
      <c r="B973" s="181"/>
      <c r="C973" s="181"/>
      <c r="D973" s="181"/>
      <c r="E973" s="181"/>
      <c r="F973" s="181"/>
      <c r="G973" s="181"/>
      <c r="H973" s="181"/>
      <c r="I973" s="181"/>
      <c r="J973" s="522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8.75" customHeight="1">
      <c r="A974" s="54"/>
      <c r="B974" s="181"/>
      <c r="C974" s="181"/>
      <c r="D974" s="181"/>
      <c r="E974" s="181"/>
      <c r="F974" s="181"/>
      <c r="G974" s="181"/>
      <c r="H974" s="181"/>
      <c r="I974" s="181"/>
      <c r="J974" s="522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8.75" customHeight="1">
      <c r="A975" s="54"/>
      <c r="B975" s="181"/>
      <c r="C975" s="181"/>
      <c r="D975" s="181"/>
      <c r="E975" s="181"/>
      <c r="F975" s="181"/>
      <c r="G975" s="181"/>
      <c r="H975" s="181"/>
      <c r="I975" s="181"/>
      <c r="J975" s="522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8.75" customHeight="1">
      <c r="A976" s="54"/>
      <c r="B976" s="181"/>
      <c r="C976" s="181"/>
      <c r="D976" s="181"/>
      <c r="E976" s="181"/>
      <c r="F976" s="181"/>
      <c r="G976" s="181"/>
      <c r="H976" s="181"/>
      <c r="I976" s="181"/>
      <c r="J976" s="522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8.75" customHeight="1">
      <c r="A977" s="54"/>
      <c r="B977" s="181"/>
      <c r="C977" s="181"/>
      <c r="D977" s="181"/>
      <c r="E977" s="181"/>
      <c r="F977" s="181"/>
      <c r="G977" s="181"/>
      <c r="H977" s="181"/>
      <c r="I977" s="181"/>
      <c r="J977" s="522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8.75" customHeight="1">
      <c r="A978" s="54"/>
      <c r="B978" s="181"/>
      <c r="C978" s="181"/>
      <c r="D978" s="181"/>
      <c r="E978" s="181"/>
      <c r="F978" s="181"/>
      <c r="G978" s="181"/>
      <c r="H978" s="181"/>
      <c r="I978" s="181"/>
      <c r="J978" s="522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8.75" customHeight="1">
      <c r="A979" s="54"/>
      <c r="B979" s="181"/>
      <c r="C979" s="181"/>
      <c r="D979" s="181"/>
      <c r="E979" s="181"/>
      <c r="F979" s="181"/>
      <c r="G979" s="181"/>
      <c r="H979" s="181"/>
      <c r="I979" s="181"/>
      <c r="J979" s="522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8.75" customHeight="1">
      <c r="A980" s="54"/>
      <c r="B980" s="181"/>
      <c r="C980" s="181"/>
      <c r="D980" s="181"/>
      <c r="E980" s="181"/>
      <c r="F980" s="181"/>
      <c r="G980" s="181"/>
      <c r="H980" s="181"/>
      <c r="I980" s="181"/>
      <c r="J980" s="522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8.75" customHeight="1">
      <c r="A981" s="54"/>
      <c r="B981" s="181"/>
      <c r="C981" s="181"/>
      <c r="D981" s="181"/>
      <c r="E981" s="181"/>
      <c r="F981" s="181"/>
      <c r="G981" s="181"/>
      <c r="H981" s="181"/>
      <c r="I981" s="181"/>
      <c r="J981" s="522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8.75" customHeight="1">
      <c r="A982" s="54"/>
      <c r="B982" s="181"/>
      <c r="C982" s="181"/>
      <c r="D982" s="181"/>
      <c r="E982" s="181"/>
      <c r="F982" s="181"/>
      <c r="G982" s="181"/>
      <c r="H982" s="181"/>
      <c r="I982" s="181"/>
      <c r="J982" s="522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8.75" customHeight="1">
      <c r="A983" s="54"/>
      <c r="B983" s="181"/>
      <c r="C983" s="181"/>
      <c r="D983" s="181"/>
      <c r="E983" s="181"/>
      <c r="F983" s="181"/>
      <c r="G983" s="181"/>
      <c r="H983" s="181"/>
      <c r="I983" s="181"/>
      <c r="J983" s="522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8.75" customHeight="1">
      <c r="A984" s="54"/>
      <c r="B984" s="181"/>
      <c r="C984" s="181"/>
      <c r="D984" s="181"/>
      <c r="E984" s="181"/>
      <c r="F984" s="181"/>
      <c r="G984" s="181"/>
      <c r="H984" s="181"/>
      <c r="I984" s="181"/>
      <c r="J984" s="522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8.75" customHeight="1">
      <c r="A985" s="54"/>
      <c r="B985" s="181"/>
      <c r="C985" s="181"/>
      <c r="D985" s="181"/>
      <c r="E985" s="181"/>
      <c r="F985" s="181"/>
      <c r="G985" s="181"/>
      <c r="H985" s="181"/>
      <c r="I985" s="181"/>
      <c r="J985" s="522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8.75" customHeight="1">
      <c r="A986" s="54"/>
      <c r="B986" s="181"/>
      <c r="C986" s="181"/>
      <c r="D986" s="181"/>
      <c r="E986" s="181"/>
      <c r="F986" s="181"/>
      <c r="G986" s="181"/>
      <c r="H986" s="181"/>
      <c r="I986" s="181"/>
      <c r="J986" s="522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8.75" customHeight="1">
      <c r="A987" s="54"/>
      <c r="B987" s="181"/>
      <c r="C987" s="181"/>
      <c r="D987" s="181"/>
      <c r="E987" s="181"/>
      <c r="F987" s="181"/>
      <c r="G987" s="181"/>
      <c r="H987" s="181"/>
      <c r="I987" s="181"/>
      <c r="J987" s="522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8.75" customHeight="1">
      <c r="A988" s="54"/>
      <c r="B988" s="181"/>
      <c r="C988" s="181"/>
      <c r="D988" s="181"/>
      <c r="E988" s="181"/>
      <c r="F988" s="181"/>
      <c r="G988" s="181"/>
      <c r="H988" s="181"/>
      <c r="I988" s="181"/>
      <c r="J988" s="522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8.75" customHeight="1">
      <c r="A989" s="54"/>
      <c r="B989" s="181"/>
      <c r="C989" s="181"/>
      <c r="D989" s="181"/>
      <c r="E989" s="181"/>
      <c r="F989" s="181"/>
      <c r="G989" s="181"/>
      <c r="H989" s="181"/>
      <c r="I989" s="181"/>
      <c r="J989" s="522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8.75" customHeight="1">
      <c r="A990" s="54"/>
      <c r="B990" s="181"/>
      <c r="C990" s="181"/>
      <c r="D990" s="181"/>
      <c r="E990" s="181"/>
      <c r="F990" s="181"/>
      <c r="G990" s="181"/>
      <c r="H990" s="181"/>
      <c r="I990" s="181"/>
      <c r="J990" s="522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8.75" customHeight="1">
      <c r="A991" s="54"/>
      <c r="B991" s="181"/>
      <c r="C991" s="181"/>
      <c r="D991" s="181"/>
      <c r="E991" s="181"/>
      <c r="F991" s="181"/>
      <c r="G991" s="181"/>
      <c r="H991" s="181"/>
      <c r="I991" s="181"/>
      <c r="J991" s="522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8.75" customHeight="1">
      <c r="A992" s="54"/>
      <c r="B992" s="181"/>
      <c r="C992" s="181"/>
      <c r="D992" s="181"/>
      <c r="E992" s="181"/>
      <c r="F992" s="181"/>
      <c r="G992" s="181"/>
      <c r="H992" s="181"/>
      <c r="I992" s="181"/>
      <c r="J992" s="522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8.75" customHeight="1">
      <c r="A993" s="54"/>
      <c r="B993" s="181"/>
      <c r="C993" s="181"/>
      <c r="D993" s="181"/>
      <c r="E993" s="181"/>
      <c r="F993" s="181"/>
      <c r="G993" s="181"/>
      <c r="H993" s="181"/>
      <c r="I993" s="181"/>
      <c r="J993" s="522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8.75" customHeight="1">
      <c r="A994" s="54"/>
      <c r="B994" s="181"/>
      <c r="C994" s="181"/>
      <c r="D994" s="181"/>
      <c r="E994" s="181"/>
      <c r="F994" s="181"/>
      <c r="G994" s="181"/>
      <c r="H994" s="181"/>
      <c r="I994" s="181"/>
      <c r="J994" s="522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8.75" customHeight="1">
      <c r="A995" s="54"/>
      <c r="B995" s="181"/>
      <c r="C995" s="181"/>
      <c r="D995" s="181"/>
      <c r="E995" s="181"/>
      <c r="F995" s="181"/>
      <c r="G995" s="181"/>
      <c r="H995" s="181"/>
      <c r="I995" s="181"/>
      <c r="J995" s="522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8.75" customHeight="1">
      <c r="A996" s="54"/>
      <c r="B996" s="181"/>
      <c r="C996" s="181"/>
      <c r="D996" s="181"/>
      <c r="E996" s="181"/>
      <c r="F996" s="181"/>
      <c r="G996" s="181"/>
      <c r="H996" s="181"/>
      <c r="I996" s="181"/>
      <c r="J996" s="522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8.75" customHeight="1">
      <c r="A997" s="54"/>
      <c r="B997" s="181"/>
      <c r="C997" s="181"/>
      <c r="D997" s="181"/>
      <c r="E997" s="181"/>
      <c r="F997" s="181"/>
      <c r="G997" s="181"/>
      <c r="H997" s="181"/>
      <c r="I997" s="181"/>
      <c r="J997" s="522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8.75" customHeight="1">
      <c r="A998" s="54"/>
      <c r="B998" s="181"/>
      <c r="C998" s="181"/>
      <c r="D998" s="181"/>
      <c r="E998" s="181"/>
      <c r="F998" s="181"/>
      <c r="G998" s="181"/>
      <c r="H998" s="181"/>
      <c r="I998" s="181"/>
      <c r="J998" s="522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8.75" customHeight="1">
      <c r="A999" s="54"/>
      <c r="B999" s="181"/>
      <c r="C999" s="181"/>
      <c r="D999" s="181"/>
      <c r="E999" s="181"/>
      <c r="F999" s="181"/>
      <c r="G999" s="181"/>
      <c r="H999" s="181"/>
      <c r="I999" s="181"/>
      <c r="J999" s="522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8.75" customHeight="1">
      <c r="A1000" s="54"/>
      <c r="B1000" s="181"/>
      <c r="C1000" s="181"/>
      <c r="D1000" s="181"/>
      <c r="E1000" s="181"/>
      <c r="F1000" s="181"/>
      <c r="G1000" s="181"/>
      <c r="H1000" s="181"/>
      <c r="I1000" s="181"/>
      <c r="J1000" s="522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  <row r="1001" spans="1:26" ht="18.75" customHeight="1">
      <c r="A1001" s="54"/>
      <c r="B1001" s="181"/>
      <c r="C1001" s="181"/>
      <c r="D1001" s="181"/>
      <c r="E1001" s="181"/>
      <c r="F1001" s="181"/>
      <c r="G1001" s="181"/>
      <c r="H1001" s="181"/>
      <c r="I1001" s="181"/>
      <c r="J1001" s="522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</row>
    <row r="1002" spans="1:26" ht="18.75" customHeight="1">
      <c r="A1002" s="54"/>
      <c r="B1002" s="181"/>
      <c r="C1002" s="181"/>
      <c r="D1002" s="181"/>
      <c r="E1002" s="181"/>
      <c r="F1002" s="181"/>
      <c r="G1002" s="181"/>
      <c r="H1002" s="181"/>
      <c r="I1002" s="181"/>
      <c r="J1002" s="522"/>
      <c r="K1002" s="54"/>
      <c r="L1002" s="54"/>
      <c r="M1002" s="54"/>
      <c r="N1002" s="54"/>
      <c r="O1002" s="54"/>
      <c r="P1002" s="54"/>
      <c r="Q1002" s="54"/>
      <c r="R1002" s="54"/>
      <c r="S1002" s="54"/>
      <c r="T1002" s="54"/>
      <c r="U1002" s="54"/>
      <c r="V1002" s="54"/>
      <c r="W1002" s="54"/>
      <c r="X1002" s="54"/>
      <c r="Y1002" s="54"/>
      <c r="Z1002" s="54"/>
    </row>
    <row r="1003" spans="1:26" ht="18.75" customHeight="1">
      <c r="A1003" s="54"/>
      <c r="B1003" s="181"/>
      <c r="C1003" s="181"/>
      <c r="D1003" s="181"/>
      <c r="E1003" s="181"/>
      <c r="F1003" s="181"/>
      <c r="G1003" s="181"/>
      <c r="H1003" s="181"/>
      <c r="I1003" s="181"/>
      <c r="J1003" s="522"/>
      <c r="K1003" s="54"/>
      <c r="L1003" s="54"/>
      <c r="M1003" s="54"/>
      <c r="N1003" s="54"/>
      <c r="O1003" s="54"/>
      <c r="P1003" s="54"/>
      <c r="Q1003" s="54"/>
      <c r="R1003" s="54"/>
      <c r="S1003" s="54"/>
      <c r="T1003" s="54"/>
      <c r="U1003" s="54"/>
      <c r="V1003" s="54"/>
      <c r="W1003" s="54"/>
      <c r="X1003" s="54"/>
      <c r="Y1003" s="54"/>
      <c r="Z1003" s="54"/>
    </row>
    <row r="1004" spans="1:26" ht="18.75" customHeight="1">
      <c r="A1004" s="54"/>
      <c r="B1004" s="181"/>
      <c r="C1004" s="181"/>
      <c r="D1004" s="181"/>
      <c r="E1004" s="181"/>
      <c r="F1004" s="181"/>
      <c r="G1004" s="181"/>
      <c r="H1004" s="181"/>
      <c r="I1004" s="181"/>
      <c r="J1004" s="522"/>
      <c r="K1004" s="54"/>
      <c r="L1004" s="54"/>
      <c r="M1004" s="54"/>
      <c r="N1004" s="54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</row>
    <row r="1005" spans="1:26" ht="18.75" customHeight="1">
      <c r="A1005" s="54"/>
      <c r="B1005" s="181"/>
      <c r="C1005" s="181"/>
      <c r="D1005" s="181"/>
      <c r="E1005" s="181"/>
      <c r="F1005" s="181"/>
      <c r="G1005" s="181"/>
      <c r="H1005" s="181"/>
      <c r="I1005" s="181"/>
      <c r="J1005" s="522"/>
      <c r="K1005" s="54"/>
      <c r="L1005" s="54"/>
      <c r="M1005" s="54"/>
      <c r="N1005" s="54"/>
      <c r="O1005" s="54"/>
      <c r="P1005" s="54"/>
      <c r="Q1005" s="54"/>
      <c r="R1005" s="54"/>
      <c r="S1005" s="54"/>
      <c r="T1005" s="54"/>
      <c r="U1005" s="54"/>
      <c r="V1005" s="54"/>
      <c r="W1005" s="54"/>
      <c r="X1005" s="54"/>
      <c r="Y1005" s="54"/>
      <c r="Z1005" s="54"/>
    </row>
    <row r="1006" spans="1:26" ht="18.75" customHeight="1">
      <c r="A1006" s="54"/>
      <c r="B1006" s="181"/>
      <c r="C1006" s="181"/>
      <c r="D1006" s="181"/>
      <c r="E1006" s="181"/>
      <c r="F1006" s="181"/>
      <c r="G1006" s="181"/>
      <c r="H1006" s="181"/>
      <c r="I1006" s="181"/>
      <c r="J1006" s="522"/>
      <c r="K1006" s="54"/>
      <c r="L1006" s="54"/>
      <c r="M1006" s="54"/>
      <c r="N1006" s="54"/>
      <c r="O1006" s="54"/>
      <c r="P1006" s="54"/>
      <c r="Q1006" s="54"/>
      <c r="R1006" s="54"/>
      <c r="S1006" s="54"/>
      <c r="T1006" s="54"/>
      <c r="U1006" s="54"/>
      <c r="V1006" s="54"/>
      <c r="W1006" s="54"/>
      <c r="X1006" s="54"/>
      <c r="Y1006" s="54"/>
      <c r="Z1006" s="54"/>
    </row>
    <row r="1007" spans="1:26" ht="18.75" customHeight="1">
      <c r="A1007" s="54"/>
      <c r="B1007" s="181"/>
      <c r="C1007" s="181"/>
      <c r="D1007" s="181"/>
      <c r="E1007" s="181"/>
      <c r="F1007" s="181"/>
      <c r="G1007" s="181"/>
      <c r="H1007" s="181"/>
      <c r="I1007" s="181"/>
      <c r="J1007" s="522"/>
      <c r="K1007" s="54"/>
      <c r="L1007" s="54"/>
      <c r="M1007" s="54"/>
      <c r="N1007" s="54"/>
      <c r="O1007" s="54"/>
      <c r="P1007" s="54"/>
      <c r="Q1007" s="54"/>
      <c r="R1007" s="54"/>
      <c r="S1007" s="54"/>
      <c r="T1007" s="54"/>
      <c r="U1007" s="54"/>
      <c r="V1007" s="54"/>
      <c r="W1007" s="54"/>
      <c r="X1007" s="54"/>
      <c r="Y1007" s="54"/>
      <c r="Z1007" s="54"/>
    </row>
    <row r="1008" spans="1:26" ht="18.75" customHeight="1">
      <c r="A1008" s="54"/>
      <c r="B1008" s="181"/>
      <c r="C1008" s="181"/>
      <c r="D1008" s="181"/>
      <c r="E1008" s="181"/>
      <c r="F1008" s="181"/>
      <c r="G1008" s="181"/>
      <c r="H1008" s="181"/>
      <c r="I1008" s="181"/>
      <c r="J1008" s="522"/>
      <c r="K1008" s="54"/>
      <c r="L1008" s="54"/>
      <c r="M1008" s="54"/>
      <c r="N1008" s="54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</row>
    <row r="1009" spans="1:26" ht="18.75" customHeight="1">
      <c r="A1009" s="54"/>
      <c r="B1009" s="181"/>
      <c r="C1009" s="181"/>
      <c r="D1009" s="181"/>
      <c r="E1009" s="181"/>
      <c r="F1009" s="181"/>
      <c r="G1009" s="181"/>
      <c r="H1009" s="181"/>
      <c r="I1009" s="181"/>
      <c r="J1009" s="522"/>
      <c r="K1009" s="54"/>
      <c r="L1009" s="54"/>
      <c r="M1009" s="54"/>
      <c r="N1009" s="54"/>
      <c r="O1009" s="54"/>
      <c r="P1009" s="54"/>
      <c r="Q1009" s="54"/>
      <c r="R1009" s="54"/>
      <c r="S1009" s="54"/>
      <c r="T1009" s="54"/>
      <c r="U1009" s="54"/>
      <c r="V1009" s="54"/>
      <c r="W1009" s="54"/>
      <c r="X1009" s="54"/>
      <c r="Y1009" s="54"/>
      <c r="Z1009" s="54"/>
    </row>
    <row r="1010" spans="1:26" ht="18.75" customHeight="1">
      <c r="A1010" s="54"/>
      <c r="B1010" s="181"/>
      <c r="C1010" s="181"/>
      <c r="D1010" s="181"/>
      <c r="E1010" s="181"/>
      <c r="F1010" s="181"/>
      <c r="G1010" s="181"/>
      <c r="H1010" s="181"/>
      <c r="I1010" s="181"/>
      <c r="J1010" s="522"/>
      <c r="K1010" s="54"/>
      <c r="L1010" s="54"/>
      <c r="M1010" s="54"/>
      <c r="N1010" s="54"/>
      <c r="O1010" s="54"/>
      <c r="P1010" s="54"/>
      <c r="Q1010" s="54"/>
      <c r="R1010" s="54"/>
      <c r="S1010" s="54"/>
      <c r="T1010" s="54"/>
      <c r="U1010" s="54"/>
      <c r="V1010" s="54"/>
      <c r="W1010" s="54"/>
      <c r="X1010" s="54"/>
      <c r="Y1010" s="54"/>
      <c r="Z1010" s="54"/>
    </row>
    <row r="1011" spans="1:26" ht="18.75" customHeight="1">
      <c r="A1011" s="54"/>
      <c r="B1011" s="181"/>
      <c r="C1011" s="181"/>
      <c r="D1011" s="181"/>
      <c r="E1011" s="181"/>
      <c r="F1011" s="181"/>
      <c r="G1011" s="181"/>
      <c r="H1011" s="181"/>
      <c r="I1011" s="181"/>
      <c r="J1011" s="522"/>
      <c r="K1011" s="54"/>
      <c r="L1011" s="54"/>
      <c r="M1011" s="54"/>
      <c r="N1011" s="54"/>
      <c r="O1011" s="54"/>
      <c r="P1011" s="54"/>
      <c r="Q1011" s="54"/>
      <c r="R1011" s="54"/>
      <c r="S1011" s="54"/>
      <c r="T1011" s="54"/>
      <c r="U1011" s="54"/>
      <c r="V1011" s="54"/>
      <c r="W1011" s="54"/>
      <c r="X1011" s="54"/>
      <c r="Y1011" s="54"/>
      <c r="Z1011" s="54"/>
    </row>
    <row r="1012" spans="1:26" ht="18.75" customHeight="1">
      <c r="A1012" s="54"/>
      <c r="B1012" s="181"/>
      <c r="C1012" s="181"/>
      <c r="D1012" s="181"/>
      <c r="E1012" s="181"/>
      <c r="F1012" s="181"/>
      <c r="G1012" s="181"/>
      <c r="H1012" s="181"/>
      <c r="I1012" s="181"/>
      <c r="J1012" s="522"/>
      <c r="K1012" s="54"/>
      <c r="L1012" s="54"/>
      <c r="M1012" s="54"/>
      <c r="N1012" s="54"/>
      <c r="O1012" s="54"/>
      <c r="P1012" s="54"/>
      <c r="Q1012" s="54"/>
      <c r="R1012" s="54"/>
      <c r="S1012" s="54"/>
      <c r="T1012" s="54"/>
      <c r="U1012" s="54"/>
      <c r="V1012" s="54"/>
      <c r="W1012" s="54"/>
      <c r="X1012" s="54"/>
      <c r="Y1012" s="54"/>
      <c r="Z1012" s="54"/>
    </row>
    <row r="1013" spans="1:26" ht="18.75" customHeight="1">
      <c r="A1013" s="54"/>
      <c r="B1013" s="181"/>
      <c r="C1013" s="181"/>
      <c r="D1013" s="181"/>
      <c r="E1013" s="181"/>
      <c r="F1013" s="181"/>
      <c r="G1013" s="181"/>
      <c r="H1013" s="181"/>
      <c r="I1013" s="181"/>
      <c r="J1013" s="522"/>
      <c r="K1013" s="54"/>
      <c r="L1013" s="54"/>
      <c r="M1013" s="54"/>
      <c r="N1013" s="54"/>
      <c r="O1013" s="54"/>
      <c r="P1013" s="54"/>
      <c r="Q1013" s="54"/>
      <c r="R1013" s="54"/>
      <c r="S1013" s="54"/>
      <c r="T1013" s="54"/>
      <c r="U1013" s="54"/>
      <c r="V1013" s="54"/>
      <c r="W1013" s="54"/>
      <c r="X1013" s="54"/>
      <c r="Y1013" s="54"/>
      <c r="Z1013" s="54"/>
    </row>
    <row r="1014" spans="1:26" ht="18.75" customHeight="1">
      <c r="A1014" s="54"/>
      <c r="B1014" s="181"/>
      <c r="C1014" s="181"/>
      <c r="D1014" s="181"/>
      <c r="E1014" s="181"/>
      <c r="F1014" s="181"/>
      <c r="G1014" s="181"/>
      <c r="H1014" s="181"/>
      <c r="I1014" s="181"/>
      <c r="J1014" s="522"/>
      <c r="K1014" s="54"/>
      <c r="L1014" s="54"/>
      <c r="M1014" s="54"/>
      <c r="N1014" s="54"/>
      <c r="O1014" s="54"/>
      <c r="P1014" s="54"/>
      <c r="Q1014" s="54"/>
      <c r="R1014" s="54"/>
      <c r="S1014" s="54"/>
      <c r="T1014" s="54"/>
      <c r="U1014" s="54"/>
      <c r="V1014" s="54"/>
      <c r="W1014" s="54"/>
      <c r="X1014" s="54"/>
      <c r="Y1014" s="54"/>
      <c r="Z1014" s="54"/>
    </row>
    <row r="1015" spans="1:26" ht="18.75" customHeight="1">
      <c r="A1015" s="54"/>
      <c r="B1015" s="181"/>
      <c r="C1015" s="181"/>
      <c r="D1015" s="181"/>
      <c r="E1015" s="181"/>
      <c r="F1015" s="181"/>
      <c r="G1015" s="181"/>
      <c r="H1015" s="181"/>
      <c r="I1015" s="181"/>
      <c r="J1015" s="522"/>
      <c r="K1015" s="54"/>
      <c r="L1015" s="54"/>
      <c r="M1015" s="54"/>
      <c r="N1015" s="54"/>
      <c r="O1015" s="54"/>
      <c r="P1015" s="54"/>
      <c r="Q1015" s="54"/>
      <c r="R1015" s="54"/>
      <c r="S1015" s="54"/>
      <c r="T1015" s="54"/>
      <c r="U1015" s="54"/>
      <c r="V1015" s="54"/>
      <c r="W1015" s="54"/>
      <c r="X1015" s="54"/>
      <c r="Y1015" s="54"/>
      <c r="Z1015" s="54"/>
    </row>
    <row r="1016" spans="1:26" ht="18.75" customHeight="1">
      <c r="A1016" s="54"/>
      <c r="B1016" s="181"/>
      <c r="C1016" s="181"/>
      <c r="D1016" s="181"/>
      <c r="E1016" s="181"/>
      <c r="F1016" s="181"/>
      <c r="G1016" s="181"/>
      <c r="H1016" s="181"/>
      <c r="I1016" s="181"/>
      <c r="J1016" s="522"/>
      <c r="K1016" s="54"/>
      <c r="L1016" s="54"/>
      <c r="M1016" s="54"/>
      <c r="N1016" s="54"/>
      <c r="O1016" s="54"/>
      <c r="P1016" s="54"/>
      <c r="Q1016" s="54"/>
      <c r="R1016" s="54"/>
      <c r="S1016" s="54"/>
      <c r="T1016" s="54"/>
      <c r="U1016" s="54"/>
      <c r="V1016" s="54"/>
      <c r="W1016" s="54"/>
      <c r="X1016" s="54"/>
      <c r="Y1016" s="54"/>
      <c r="Z1016" s="54"/>
    </row>
    <row r="1017" spans="1:26" ht="18.75" customHeight="1">
      <c r="A1017" s="54"/>
      <c r="B1017" s="181"/>
      <c r="C1017" s="181"/>
      <c r="D1017" s="181"/>
      <c r="E1017" s="181"/>
      <c r="F1017" s="181"/>
      <c r="G1017" s="181"/>
      <c r="H1017" s="181"/>
      <c r="I1017" s="181"/>
      <c r="J1017" s="522"/>
      <c r="K1017" s="54"/>
      <c r="L1017" s="54"/>
      <c r="M1017" s="54"/>
      <c r="N1017" s="54"/>
      <c r="O1017" s="54"/>
      <c r="P1017" s="54"/>
      <c r="Q1017" s="54"/>
      <c r="R1017" s="54"/>
      <c r="S1017" s="54"/>
      <c r="T1017" s="54"/>
      <c r="U1017" s="54"/>
      <c r="V1017" s="54"/>
      <c r="W1017" s="54"/>
      <c r="X1017" s="54"/>
      <c r="Y1017" s="54"/>
      <c r="Z1017" s="54"/>
    </row>
    <row r="1018" spans="1:26" ht="18.75" customHeight="1">
      <c r="A1018" s="54"/>
      <c r="B1018" s="181"/>
      <c r="C1018" s="181"/>
      <c r="D1018" s="181"/>
      <c r="E1018" s="181"/>
      <c r="F1018" s="181"/>
      <c r="G1018" s="181"/>
      <c r="H1018" s="181"/>
      <c r="I1018" s="181"/>
      <c r="J1018" s="522"/>
      <c r="K1018" s="54"/>
      <c r="L1018" s="54"/>
      <c r="M1018" s="54"/>
      <c r="N1018" s="54"/>
      <c r="O1018" s="54"/>
      <c r="P1018" s="54"/>
      <c r="Q1018" s="54"/>
      <c r="R1018" s="54"/>
      <c r="S1018" s="54"/>
      <c r="T1018" s="54"/>
      <c r="U1018" s="54"/>
      <c r="V1018" s="54"/>
      <c r="W1018" s="54"/>
      <c r="X1018" s="54"/>
      <c r="Y1018" s="54"/>
      <c r="Z1018" s="54"/>
    </row>
    <row r="1019" spans="1:26" ht="18.75" customHeight="1">
      <c r="A1019" s="54"/>
      <c r="B1019" s="181"/>
      <c r="C1019" s="181"/>
      <c r="D1019" s="181"/>
      <c r="E1019" s="181"/>
      <c r="F1019" s="181"/>
      <c r="G1019" s="181"/>
      <c r="H1019" s="181"/>
      <c r="I1019" s="181"/>
      <c r="J1019" s="522"/>
      <c r="K1019" s="54"/>
      <c r="L1019" s="54"/>
      <c r="M1019" s="54"/>
      <c r="N1019" s="54"/>
      <c r="O1019" s="54"/>
      <c r="P1019" s="54"/>
      <c r="Q1019" s="54"/>
      <c r="R1019" s="54"/>
      <c r="S1019" s="54"/>
      <c r="T1019" s="54"/>
      <c r="U1019" s="54"/>
      <c r="V1019" s="54"/>
      <c r="W1019" s="54"/>
      <c r="X1019" s="54"/>
      <c r="Y1019" s="54"/>
      <c r="Z1019" s="54"/>
    </row>
    <row r="1020" spans="1:26" ht="18.75" customHeight="1">
      <c r="A1020" s="54"/>
      <c r="B1020" s="181"/>
      <c r="C1020" s="181"/>
      <c r="D1020" s="181"/>
      <c r="E1020" s="181"/>
      <c r="F1020" s="181"/>
      <c r="G1020" s="181"/>
      <c r="H1020" s="181"/>
      <c r="I1020" s="181"/>
      <c r="J1020" s="522"/>
      <c r="K1020" s="54"/>
      <c r="L1020" s="54"/>
      <c r="M1020" s="54"/>
      <c r="N1020" s="54"/>
      <c r="O1020" s="54"/>
      <c r="P1020" s="54"/>
      <c r="Q1020" s="54"/>
      <c r="R1020" s="54"/>
      <c r="S1020" s="54"/>
      <c r="T1020" s="54"/>
      <c r="U1020" s="54"/>
      <c r="V1020" s="54"/>
      <c r="W1020" s="54"/>
      <c r="X1020" s="54"/>
      <c r="Y1020" s="54"/>
      <c r="Z1020" s="54"/>
    </row>
    <row r="1021" spans="1:26" ht="18.75" customHeight="1">
      <c r="A1021" s="54"/>
      <c r="B1021" s="181"/>
      <c r="C1021" s="181"/>
      <c r="D1021" s="181"/>
      <c r="E1021" s="181"/>
      <c r="F1021" s="181"/>
      <c r="G1021" s="181"/>
      <c r="H1021" s="181"/>
      <c r="I1021" s="181"/>
      <c r="J1021" s="522"/>
      <c r="K1021" s="54"/>
      <c r="L1021" s="54"/>
      <c r="M1021" s="54"/>
      <c r="N1021" s="54"/>
      <c r="O1021" s="54"/>
      <c r="P1021" s="54"/>
      <c r="Q1021" s="54"/>
      <c r="R1021" s="54"/>
      <c r="S1021" s="54"/>
      <c r="T1021" s="54"/>
      <c r="U1021" s="54"/>
      <c r="V1021" s="54"/>
      <c r="W1021" s="54"/>
      <c r="X1021" s="54"/>
      <c r="Y1021" s="54"/>
      <c r="Z1021" s="54"/>
    </row>
    <row r="1022" spans="1:26" ht="18.75" customHeight="1">
      <c r="A1022" s="54"/>
      <c r="B1022" s="181"/>
      <c r="C1022" s="181"/>
      <c r="D1022" s="181"/>
      <c r="E1022" s="181"/>
      <c r="F1022" s="181"/>
      <c r="G1022" s="181"/>
      <c r="H1022" s="181"/>
      <c r="I1022" s="181"/>
      <c r="J1022" s="522"/>
      <c r="K1022" s="54"/>
      <c r="L1022" s="54"/>
      <c r="M1022" s="54"/>
      <c r="N1022" s="54"/>
      <c r="O1022" s="54"/>
      <c r="P1022" s="54"/>
      <c r="Q1022" s="54"/>
      <c r="R1022" s="54"/>
      <c r="S1022" s="54"/>
      <c r="T1022" s="54"/>
      <c r="U1022" s="54"/>
      <c r="V1022" s="54"/>
      <c r="W1022" s="54"/>
      <c r="X1022" s="54"/>
      <c r="Y1022" s="54"/>
      <c r="Z1022" s="54"/>
    </row>
    <row r="1023" spans="1:26" ht="18.75" customHeight="1">
      <c r="A1023" s="54"/>
      <c r="B1023" s="181"/>
      <c r="C1023" s="181"/>
      <c r="D1023" s="181"/>
      <c r="E1023" s="181"/>
      <c r="F1023" s="181"/>
      <c r="G1023" s="181"/>
      <c r="H1023" s="181"/>
      <c r="I1023" s="181"/>
      <c r="J1023" s="522"/>
      <c r="K1023" s="54"/>
      <c r="L1023" s="54"/>
      <c r="M1023" s="54"/>
      <c r="N1023" s="54"/>
      <c r="O1023" s="54"/>
      <c r="P1023" s="54"/>
      <c r="Q1023" s="54"/>
      <c r="R1023" s="54"/>
      <c r="S1023" s="54"/>
      <c r="T1023" s="54"/>
      <c r="U1023" s="54"/>
      <c r="V1023" s="54"/>
      <c r="W1023" s="54"/>
      <c r="X1023" s="54"/>
      <c r="Y1023" s="54"/>
      <c r="Z1023" s="54"/>
    </row>
    <row r="1024" spans="1:26" ht="18.75" customHeight="1">
      <c r="A1024" s="54"/>
      <c r="B1024" s="181"/>
      <c r="C1024" s="181"/>
      <c r="D1024" s="181"/>
      <c r="E1024" s="181"/>
      <c r="F1024" s="181"/>
      <c r="G1024" s="181"/>
      <c r="H1024" s="181"/>
      <c r="I1024" s="181"/>
      <c r="J1024" s="522"/>
      <c r="K1024" s="54"/>
      <c r="L1024" s="54"/>
      <c r="M1024" s="54"/>
      <c r="N1024" s="54"/>
      <c r="O1024" s="54"/>
      <c r="P1024" s="54"/>
      <c r="Q1024" s="54"/>
      <c r="R1024" s="54"/>
      <c r="S1024" s="54"/>
      <c r="T1024" s="54"/>
      <c r="U1024" s="54"/>
      <c r="V1024" s="54"/>
      <c r="W1024" s="54"/>
      <c r="X1024" s="54"/>
      <c r="Y1024" s="54"/>
      <c r="Z1024" s="54"/>
    </row>
    <row r="1025" spans="1:26" ht="18.75" customHeight="1">
      <c r="A1025" s="54"/>
      <c r="B1025" s="181"/>
      <c r="C1025" s="181"/>
      <c r="D1025" s="181"/>
      <c r="E1025" s="181"/>
      <c r="F1025" s="181"/>
      <c r="G1025" s="181"/>
      <c r="H1025" s="181"/>
      <c r="I1025" s="181"/>
      <c r="J1025" s="522"/>
      <c r="K1025" s="54"/>
      <c r="L1025" s="54"/>
      <c r="M1025" s="54"/>
      <c r="N1025" s="54"/>
      <c r="O1025" s="54"/>
      <c r="P1025" s="54"/>
      <c r="Q1025" s="54"/>
      <c r="R1025" s="54"/>
      <c r="S1025" s="54"/>
      <c r="T1025" s="54"/>
      <c r="U1025" s="54"/>
      <c r="V1025" s="54"/>
      <c r="W1025" s="54"/>
      <c r="X1025" s="54"/>
      <c r="Y1025" s="54"/>
      <c r="Z1025" s="54"/>
    </row>
    <row r="1026" spans="1:26" ht="18.75" customHeight="1">
      <c r="A1026" s="54"/>
      <c r="B1026" s="181"/>
      <c r="C1026" s="181"/>
      <c r="D1026" s="181"/>
      <c r="E1026" s="181"/>
      <c r="F1026" s="181"/>
      <c r="G1026" s="181"/>
      <c r="H1026" s="181"/>
      <c r="I1026" s="181"/>
      <c r="J1026" s="522"/>
      <c r="K1026" s="54"/>
      <c r="L1026" s="54"/>
      <c r="M1026" s="54"/>
      <c r="N1026" s="54"/>
      <c r="O1026" s="54"/>
      <c r="P1026" s="54"/>
      <c r="Q1026" s="54"/>
      <c r="R1026" s="54"/>
      <c r="S1026" s="54"/>
      <c r="T1026" s="54"/>
      <c r="U1026" s="54"/>
      <c r="V1026" s="54"/>
      <c r="W1026" s="54"/>
      <c r="X1026" s="54"/>
      <c r="Y1026" s="54"/>
      <c r="Z1026" s="54"/>
    </row>
    <row r="1027" spans="1:26" ht="18.75" customHeight="1">
      <c r="A1027" s="54"/>
      <c r="B1027" s="181"/>
      <c r="C1027" s="181"/>
      <c r="D1027" s="181"/>
      <c r="E1027" s="181"/>
      <c r="F1027" s="181"/>
      <c r="G1027" s="181"/>
      <c r="H1027" s="181"/>
      <c r="I1027" s="181"/>
      <c r="J1027" s="522"/>
      <c r="K1027" s="54"/>
      <c r="L1027" s="54"/>
      <c r="M1027" s="54"/>
      <c r="N1027" s="54"/>
      <c r="O1027" s="54"/>
      <c r="P1027" s="54"/>
      <c r="Q1027" s="54"/>
      <c r="R1027" s="54"/>
      <c r="S1027" s="54"/>
      <c r="T1027" s="54"/>
      <c r="U1027" s="54"/>
      <c r="V1027" s="54"/>
      <c r="W1027" s="54"/>
      <c r="X1027" s="54"/>
      <c r="Y1027" s="54"/>
      <c r="Z1027" s="54"/>
    </row>
    <row r="1028" spans="1:26" ht="18.75" customHeight="1">
      <c r="A1028" s="54"/>
      <c r="B1028" s="181"/>
      <c r="C1028" s="181"/>
      <c r="D1028" s="181"/>
      <c r="E1028" s="181"/>
      <c r="F1028" s="181"/>
      <c r="G1028" s="181"/>
      <c r="H1028" s="181"/>
      <c r="I1028" s="181"/>
      <c r="J1028" s="522"/>
      <c r="K1028" s="54"/>
      <c r="L1028" s="54"/>
      <c r="M1028" s="54"/>
      <c r="N1028" s="54"/>
      <c r="O1028" s="54"/>
      <c r="P1028" s="54"/>
      <c r="Q1028" s="54"/>
      <c r="R1028" s="54"/>
      <c r="S1028" s="54"/>
      <c r="T1028" s="54"/>
      <c r="U1028" s="54"/>
      <c r="V1028" s="54"/>
      <c r="W1028" s="54"/>
      <c r="X1028" s="54"/>
      <c r="Y1028" s="54"/>
      <c r="Z1028" s="54"/>
    </row>
    <row r="1029" spans="1:26" ht="18.75" customHeight="1">
      <c r="A1029" s="54"/>
      <c r="B1029" s="181"/>
      <c r="C1029" s="181"/>
      <c r="D1029" s="181"/>
      <c r="E1029" s="181"/>
      <c r="F1029" s="181"/>
      <c r="G1029" s="181"/>
      <c r="H1029" s="181"/>
      <c r="I1029" s="181"/>
      <c r="J1029" s="522"/>
      <c r="K1029" s="54"/>
      <c r="L1029" s="54"/>
      <c r="M1029" s="54"/>
      <c r="N1029" s="54"/>
      <c r="O1029" s="54"/>
      <c r="P1029" s="54"/>
      <c r="Q1029" s="54"/>
      <c r="R1029" s="54"/>
      <c r="S1029" s="54"/>
      <c r="T1029" s="54"/>
      <c r="U1029" s="54"/>
      <c r="V1029" s="54"/>
      <c r="W1029" s="54"/>
      <c r="X1029" s="54"/>
      <c r="Y1029" s="54"/>
      <c r="Z1029" s="54"/>
    </row>
    <row r="1030" spans="1:26" ht="18.75" customHeight="1">
      <c r="A1030" s="54"/>
      <c r="B1030" s="181"/>
      <c r="C1030" s="181"/>
      <c r="D1030" s="181"/>
      <c r="E1030" s="181"/>
      <c r="F1030" s="181"/>
      <c r="G1030" s="181"/>
      <c r="H1030" s="181"/>
      <c r="I1030" s="181"/>
      <c r="J1030" s="522"/>
      <c r="K1030" s="54"/>
      <c r="L1030" s="54"/>
      <c r="M1030" s="54"/>
      <c r="N1030" s="54"/>
      <c r="O1030" s="54"/>
      <c r="P1030" s="54"/>
      <c r="Q1030" s="54"/>
      <c r="R1030" s="54"/>
      <c r="S1030" s="54"/>
      <c r="T1030" s="54"/>
      <c r="U1030" s="54"/>
      <c r="V1030" s="54"/>
      <c r="W1030" s="54"/>
      <c r="X1030" s="54"/>
      <c r="Y1030" s="54"/>
      <c r="Z1030" s="54"/>
    </row>
    <row r="1031" spans="1:26" ht="18.75" customHeight="1">
      <c r="A1031" s="54"/>
      <c r="B1031" s="181"/>
      <c r="C1031" s="181"/>
      <c r="D1031" s="181"/>
      <c r="E1031" s="181"/>
      <c r="F1031" s="181"/>
      <c r="G1031" s="181"/>
      <c r="H1031" s="181"/>
      <c r="I1031" s="181"/>
      <c r="J1031" s="522"/>
      <c r="K1031" s="54"/>
      <c r="L1031" s="54"/>
      <c r="M1031" s="54"/>
      <c r="N1031" s="54"/>
      <c r="O1031" s="54"/>
      <c r="P1031" s="54"/>
      <c r="Q1031" s="54"/>
      <c r="R1031" s="54"/>
      <c r="S1031" s="54"/>
      <c r="T1031" s="54"/>
      <c r="U1031" s="54"/>
      <c r="V1031" s="54"/>
      <c r="W1031" s="54"/>
      <c r="X1031" s="54"/>
      <c r="Y1031" s="54"/>
      <c r="Z1031" s="54"/>
    </row>
    <row r="1032" spans="1:26" ht="18.75" customHeight="1">
      <c r="A1032" s="54"/>
      <c r="B1032" s="181"/>
      <c r="C1032" s="181"/>
      <c r="D1032" s="181"/>
      <c r="E1032" s="181"/>
      <c r="F1032" s="181"/>
      <c r="G1032" s="181"/>
      <c r="H1032" s="181"/>
      <c r="I1032" s="181"/>
      <c r="J1032" s="522"/>
      <c r="K1032" s="54"/>
      <c r="L1032" s="54"/>
      <c r="M1032" s="54"/>
      <c r="N1032" s="54"/>
      <c r="O1032" s="54"/>
      <c r="P1032" s="54"/>
      <c r="Q1032" s="54"/>
      <c r="R1032" s="54"/>
      <c r="S1032" s="54"/>
      <c r="T1032" s="54"/>
      <c r="U1032" s="54"/>
      <c r="V1032" s="54"/>
      <c r="W1032" s="54"/>
      <c r="X1032" s="54"/>
      <c r="Y1032" s="54"/>
      <c r="Z1032" s="54"/>
    </row>
    <row r="1033" spans="1:26" ht="18.75" customHeight="1">
      <c r="A1033" s="54"/>
      <c r="B1033" s="181"/>
      <c r="C1033" s="181"/>
      <c r="D1033" s="181"/>
      <c r="E1033" s="181"/>
      <c r="F1033" s="181"/>
      <c r="G1033" s="181"/>
      <c r="H1033" s="181"/>
      <c r="I1033" s="181"/>
      <c r="J1033" s="522"/>
      <c r="K1033" s="54"/>
      <c r="L1033" s="54"/>
      <c r="M1033" s="54"/>
      <c r="N1033" s="54"/>
      <c r="O1033" s="54"/>
      <c r="P1033" s="54"/>
      <c r="Q1033" s="54"/>
      <c r="R1033" s="54"/>
      <c r="S1033" s="54"/>
      <c r="T1033" s="54"/>
      <c r="U1033" s="54"/>
      <c r="V1033" s="54"/>
      <c r="W1033" s="54"/>
      <c r="X1033" s="54"/>
      <c r="Y1033" s="54"/>
      <c r="Z1033" s="54"/>
    </row>
    <row r="1034" spans="1:26" ht="18.75" customHeight="1">
      <c r="A1034" s="54"/>
      <c r="B1034" s="181"/>
      <c r="C1034" s="181"/>
      <c r="D1034" s="181"/>
      <c r="E1034" s="181"/>
      <c r="F1034" s="181"/>
      <c r="G1034" s="181"/>
      <c r="H1034" s="181"/>
      <c r="I1034" s="181"/>
      <c r="J1034" s="522"/>
      <c r="K1034" s="54"/>
      <c r="L1034" s="54"/>
      <c r="M1034" s="54"/>
      <c r="N1034" s="54"/>
      <c r="O1034" s="54"/>
      <c r="P1034" s="54"/>
      <c r="Q1034" s="54"/>
      <c r="R1034" s="54"/>
      <c r="S1034" s="54"/>
      <c r="T1034" s="54"/>
      <c r="U1034" s="54"/>
      <c r="V1034" s="54"/>
      <c r="W1034" s="54"/>
      <c r="X1034" s="54"/>
      <c r="Y1034" s="54"/>
      <c r="Z1034" s="54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BE4D5"/>
  </sheetPr>
  <dimension ref="A1:Z1000"/>
  <sheetViews>
    <sheetView workbookViewId="0">
      <selection activeCell="D19" sqref="D19"/>
    </sheetView>
  </sheetViews>
  <sheetFormatPr baseColWidth="10" defaultColWidth="14.42578125" defaultRowHeight="15" customHeight="1"/>
  <cols>
    <col min="1" max="1" width="6.85546875" customWidth="1"/>
    <col min="2" max="2" width="70.7109375" customWidth="1"/>
    <col min="3" max="3" width="31" customWidth="1"/>
    <col min="4" max="4" width="28.5703125" customWidth="1"/>
    <col min="5" max="5" width="48.140625" customWidth="1"/>
    <col min="6" max="6" width="21.7109375" customWidth="1"/>
    <col min="7" max="7" width="13.28515625" customWidth="1"/>
    <col min="8" max="8" width="13" customWidth="1"/>
    <col min="9" max="9" width="13.140625" customWidth="1"/>
    <col min="10" max="10" width="9.28515625" customWidth="1"/>
    <col min="11" max="11" width="16.28515625" customWidth="1"/>
    <col min="12" max="26" width="11.42578125" customWidth="1"/>
  </cols>
  <sheetData>
    <row r="1" spans="1:26" ht="13.5" customHeight="1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</row>
    <row r="2" spans="1:26" ht="13.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3.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</row>
    <row r="4" spans="1:26" ht="18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</row>
    <row r="5" spans="1:26" ht="18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</row>
    <row r="6" spans="1:26" ht="13.5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</row>
    <row r="7" spans="1:26">
      <c r="A7" s="30"/>
      <c r="B7" s="1069" t="s">
        <v>126</v>
      </c>
      <c r="C7" s="107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>
      <c r="A8" s="98" t="s">
        <v>108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29.25">
      <c r="A9" s="110" t="s">
        <v>4</v>
      </c>
      <c r="B9" s="132" t="s">
        <v>127</v>
      </c>
      <c r="C9" s="23" t="s">
        <v>6</v>
      </c>
      <c r="D9" s="2" t="s">
        <v>128</v>
      </c>
      <c r="E9" s="30"/>
      <c r="F9" s="102"/>
      <c r="G9" s="102"/>
      <c r="H9" s="102"/>
      <c r="I9" s="102"/>
      <c r="J9" s="10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>
      <c r="A10" s="133">
        <v>1</v>
      </c>
      <c r="B10" s="134" t="s">
        <v>129</v>
      </c>
      <c r="C10" s="289"/>
      <c r="D10" s="30" t="s">
        <v>508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</row>
    <row r="11" spans="1:26">
      <c r="A11" s="136">
        <v>2</v>
      </c>
      <c r="B11" s="129" t="s">
        <v>130</v>
      </c>
      <c r="C11" s="137"/>
      <c r="D11" s="30" t="s">
        <v>506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>
      <c r="A12" s="16">
        <v>3</v>
      </c>
      <c r="B12" s="138" t="s">
        <v>131</v>
      </c>
      <c r="C12" s="289"/>
      <c r="D12" s="139" t="s">
        <v>507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>
      <c r="A13" s="15"/>
      <c r="B13" s="140"/>
      <c r="C13" s="141"/>
      <c r="D13" s="527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>
      <c r="A14" s="98" t="s">
        <v>132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30">
      <c r="A15" s="110"/>
      <c r="B15" s="132" t="s">
        <v>133</v>
      </c>
      <c r="C15" s="23" t="s">
        <v>22</v>
      </c>
      <c r="D15" s="2" t="s">
        <v>8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>
      <c r="A16" s="123"/>
      <c r="B16" s="142" t="s">
        <v>134</v>
      </c>
      <c r="C16" s="143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.75" customHeight="1">
      <c r="A17" s="144"/>
      <c r="B17" s="142" t="s">
        <v>135</v>
      </c>
      <c r="C17" s="143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>
      <c r="A18" s="144"/>
      <c r="B18" s="78" t="s">
        <v>136</v>
      </c>
      <c r="C18" s="145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.75" customHeight="1">
      <c r="A19" s="30"/>
      <c r="B19" s="30"/>
      <c r="C19" s="38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45" customHeight="1">
      <c r="A20" s="1072" t="s">
        <v>119</v>
      </c>
      <c r="B20" s="1073"/>
      <c r="C20" s="1073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48" customHeight="1">
      <c r="A21" s="22" t="s">
        <v>24</v>
      </c>
      <c r="B21" s="22" t="s">
        <v>137</v>
      </c>
      <c r="C21" s="22" t="s">
        <v>138</v>
      </c>
      <c r="D21" s="22" t="s">
        <v>139</v>
      </c>
      <c r="E21" s="22" t="s">
        <v>140</v>
      </c>
      <c r="F21" s="2" t="s">
        <v>8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35.25" customHeight="1">
      <c r="A22" s="20">
        <v>1</v>
      </c>
      <c r="B22" s="20" t="s">
        <v>141</v>
      </c>
      <c r="C22" s="146"/>
      <c r="D22" s="147"/>
      <c r="E22" s="148"/>
      <c r="F22" s="2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>
      <c r="A23" s="20">
        <v>2</v>
      </c>
      <c r="B23" s="20" t="s">
        <v>142</v>
      </c>
      <c r="C23" s="146"/>
      <c r="D23" s="147"/>
      <c r="E23" s="148"/>
      <c r="F23" s="2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.75" customHeight="1">
      <c r="A24" s="20">
        <v>3</v>
      </c>
      <c r="B24" s="20" t="s">
        <v>143</v>
      </c>
      <c r="C24" s="146"/>
      <c r="D24" s="147"/>
      <c r="E24" s="148"/>
      <c r="F24" s="2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>
      <c r="A25" s="20">
        <v>4</v>
      </c>
      <c r="B25" s="20" t="s">
        <v>144</v>
      </c>
      <c r="C25" s="146"/>
      <c r="D25" s="147"/>
      <c r="E25" s="148"/>
      <c r="F25" s="2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>
      <c r="A26" s="20">
        <v>5</v>
      </c>
      <c r="B26" s="20" t="s">
        <v>145</v>
      </c>
      <c r="C26" s="146"/>
      <c r="D26" s="147"/>
      <c r="E26" s="148"/>
      <c r="F26" s="2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>
      <c r="A27" s="20">
        <v>6</v>
      </c>
      <c r="B27" s="20"/>
      <c r="C27" s="146"/>
      <c r="D27" s="147"/>
      <c r="E27" s="148"/>
      <c r="F27" s="2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>
      <c r="A28" s="20">
        <v>7</v>
      </c>
      <c r="B28" s="20"/>
      <c r="C28" s="146"/>
      <c r="D28" s="147"/>
      <c r="E28" s="148"/>
      <c r="F28" s="2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>
      <c r="A29" s="20"/>
      <c r="B29" s="149"/>
      <c r="C29" s="146"/>
      <c r="D29" s="147"/>
      <c r="E29" s="150"/>
      <c r="F29" s="2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54.75" customHeight="1">
      <c r="A30" s="1109" t="s">
        <v>122</v>
      </c>
      <c r="B30" s="1057"/>
      <c r="C30" s="1057"/>
      <c r="D30" s="1057"/>
      <c r="E30" s="1057"/>
      <c r="F30" s="1057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50.25" customHeight="1">
      <c r="A31" s="117"/>
      <c r="B31" s="22" t="s">
        <v>146</v>
      </c>
      <c r="C31" s="22" t="s">
        <v>22</v>
      </c>
      <c r="D31" s="2" t="s">
        <v>8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28.5" customHeight="1">
      <c r="A32" s="119"/>
      <c r="B32" s="151" t="s">
        <v>147</v>
      </c>
      <c r="C32" s="152"/>
      <c r="D32" s="2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>
      <c r="A33" s="123"/>
      <c r="B33" s="151" t="s">
        <v>148</v>
      </c>
      <c r="C33" s="153"/>
      <c r="D33" s="30"/>
      <c r="E33" s="154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>
      <c r="A34" s="123"/>
      <c r="B34" s="151" t="s">
        <v>149</v>
      </c>
      <c r="C34" s="155"/>
      <c r="D34" s="156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.75" customHeight="1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</row>
    <row r="66" spans="1:26" ht="15.75" customHeight="1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</row>
    <row r="67" spans="1:26" ht="15.75" customHeight="1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</row>
    <row r="68" spans="1:26" ht="15.75" customHeight="1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</row>
    <row r="69" spans="1:26" ht="15.75" customHeight="1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</row>
    <row r="70" spans="1:26" ht="15.75" customHeight="1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</row>
    <row r="71" spans="1:26" ht="15.75" customHeight="1">
      <c r="A71" s="131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</row>
    <row r="72" spans="1:26" ht="15.75" customHeight="1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</row>
    <row r="73" spans="1:26" ht="15.75" customHeight="1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</row>
    <row r="74" spans="1:26" ht="15.75" customHeight="1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</row>
    <row r="75" spans="1:26" ht="15.75" customHeight="1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</row>
    <row r="76" spans="1:26" ht="15.75" customHeight="1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</row>
    <row r="77" spans="1:26" ht="15.75" customHeight="1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</row>
    <row r="78" spans="1:26" ht="15.75" customHeight="1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</row>
    <row r="79" spans="1:26" ht="15.75" customHeight="1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</row>
    <row r="80" spans="1:26" ht="15.75" customHeight="1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</row>
    <row r="81" spans="1:26" ht="15.75" customHeight="1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</row>
    <row r="82" spans="1:26" ht="15.75" customHeight="1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</row>
    <row r="83" spans="1:26" ht="15.75" customHeight="1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</row>
    <row r="84" spans="1:26" ht="15.75" customHeight="1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</row>
    <row r="85" spans="1:26" ht="15.75" customHeight="1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</row>
    <row r="86" spans="1:26" ht="15.75" customHeight="1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</row>
    <row r="87" spans="1:26" ht="15.75" customHeight="1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</row>
    <row r="88" spans="1:26" ht="15.75" customHeight="1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</row>
    <row r="89" spans="1:26" ht="15.75" customHeight="1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</row>
    <row r="90" spans="1:26" ht="15.75" customHeight="1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</row>
    <row r="91" spans="1:26" ht="15.75" customHeight="1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</row>
    <row r="92" spans="1:26" ht="15.75" customHeight="1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</row>
    <row r="93" spans="1:26" ht="15.75" customHeight="1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</row>
    <row r="94" spans="1:26" ht="15.75" customHeight="1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</row>
    <row r="95" spans="1:26" ht="15.75" customHeight="1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</row>
    <row r="96" spans="1:26" ht="15.75" customHeight="1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</row>
    <row r="97" spans="1:26" ht="15.75" customHeight="1">
      <c r="A97" s="131"/>
      <c r="B97" s="131"/>
      <c r="C97" s="157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</row>
    <row r="98" spans="1:26" ht="15.75" customHeight="1">
      <c r="A98" s="131"/>
      <c r="B98" s="131"/>
      <c r="C98" s="157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</row>
    <row r="99" spans="1:26" ht="15.75" customHeight="1">
      <c r="A99" s="131"/>
      <c r="B99" s="131"/>
      <c r="C99" s="157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</row>
    <row r="100" spans="1:26" ht="15.75" customHeight="1">
      <c r="A100" s="131"/>
      <c r="B100" s="131"/>
      <c r="C100" s="157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</row>
    <row r="101" spans="1:26" ht="15.75" customHeight="1">
      <c r="A101" s="131"/>
      <c r="B101" s="131"/>
      <c r="C101" s="157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</row>
    <row r="102" spans="1:26" ht="15.75" customHeight="1">
      <c r="A102" s="131"/>
      <c r="B102" s="131"/>
      <c r="C102" s="157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</row>
    <row r="103" spans="1:26" ht="15.75" customHeight="1">
      <c r="A103" s="131"/>
      <c r="B103" s="131"/>
      <c r="C103" s="157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</row>
    <row r="104" spans="1:26" ht="15.75" customHeight="1">
      <c r="A104" s="131"/>
      <c r="B104" s="131"/>
      <c r="C104" s="157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</row>
    <row r="105" spans="1:26" ht="15.75" customHeight="1">
      <c r="A105" s="131"/>
      <c r="B105" s="131"/>
      <c r="C105" s="157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</row>
    <row r="106" spans="1:26" ht="15.75" customHeight="1">
      <c r="A106" s="131"/>
      <c r="B106" s="131"/>
      <c r="C106" s="157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</row>
    <row r="107" spans="1:26" ht="15.75" customHeight="1">
      <c r="A107" s="131"/>
      <c r="B107" s="131"/>
      <c r="C107" s="157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</row>
    <row r="108" spans="1:26" ht="15.75" customHeight="1">
      <c r="A108" s="131"/>
      <c r="B108" s="131"/>
      <c r="C108" s="157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</row>
    <row r="109" spans="1:26" ht="15.75" customHeight="1">
      <c r="A109" s="131"/>
      <c r="B109" s="131"/>
      <c r="C109" s="157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</row>
    <row r="110" spans="1:26" ht="15.75" customHeight="1">
      <c r="A110" s="131"/>
      <c r="B110" s="131"/>
      <c r="C110" s="157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</row>
    <row r="111" spans="1:26" ht="15.75" customHeight="1">
      <c r="A111" s="131"/>
      <c r="B111" s="131"/>
      <c r="C111" s="157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</row>
    <row r="112" spans="1:26" ht="15.75" customHeight="1">
      <c r="A112" s="131"/>
      <c r="B112" s="131"/>
      <c r="C112" s="157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</row>
    <row r="113" spans="1:26" ht="15.75" customHeight="1">
      <c r="A113" s="131"/>
      <c r="B113" s="131"/>
      <c r="C113" s="157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</row>
    <row r="114" spans="1:26" ht="15.75" customHeight="1">
      <c r="A114" s="131"/>
      <c r="B114" s="131"/>
      <c r="C114" s="157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</row>
    <row r="115" spans="1:26" ht="15.75" customHeight="1">
      <c r="A115" s="131"/>
      <c r="B115" s="131"/>
      <c r="C115" s="157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</row>
    <row r="116" spans="1:26" ht="15.75" customHeight="1">
      <c r="A116" s="131"/>
      <c r="B116" s="131"/>
      <c r="C116" s="157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</row>
    <row r="117" spans="1:26" ht="15.75" customHeight="1">
      <c r="A117" s="131"/>
      <c r="B117" s="131"/>
      <c r="C117" s="157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</row>
    <row r="118" spans="1:26" ht="15.75" customHeight="1">
      <c r="A118" s="131"/>
      <c r="B118" s="131"/>
      <c r="C118" s="157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</row>
    <row r="119" spans="1:26" ht="15.75" customHeight="1">
      <c r="A119" s="131"/>
      <c r="B119" s="131"/>
      <c r="C119" s="157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</row>
    <row r="120" spans="1:26" ht="15.75" customHeight="1">
      <c r="A120" s="131"/>
      <c r="B120" s="131"/>
      <c r="C120" s="157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</row>
    <row r="121" spans="1:26" ht="15.75" customHeight="1">
      <c r="A121" s="131"/>
      <c r="B121" s="131"/>
      <c r="C121" s="157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</row>
    <row r="122" spans="1:26" ht="15.75" customHeight="1">
      <c r="A122" s="131"/>
      <c r="B122" s="131"/>
      <c r="C122" s="157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</row>
    <row r="123" spans="1:26" ht="15.75" customHeight="1">
      <c r="A123" s="131"/>
      <c r="B123" s="131"/>
      <c r="C123" s="157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</row>
    <row r="124" spans="1:26" ht="15.75" customHeight="1">
      <c r="A124" s="131"/>
      <c r="B124" s="131"/>
      <c r="C124" s="157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</row>
    <row r="125" spans="1:26" ht="15.75" customHeight="1">
      <c r="A125" s="131"/>
      <c r="B125" s="131"/>
      <c r="C125" s="157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</row>
    <row r="126" spans="1:26" ht="15.75" customHeight="1">
      <c r="A126" s="131"/>
      <c r="B126" s="131"/>
      <c r="C126" s="157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</row>
    <row r="127" spans="1:26" ht="15.75" customHeight="1">
      <c r="A127" s="131"/>
      <c r="B127" s="131"/>
      <c r="C127" s="157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</row>
    <row r="128" spans="1:26" ht="15.75" customHeight="1">
      <c r="A128" s="131"/>
      <c r="B128" s="131"/>
      <c r="C128" s="157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</row>
    <row r="129" spans="1:26" ht="15.75" customHeight="1">
      <c r="A129" s="131"/>
      <c r="B129" s="131"/>
      <c r="C129" s="157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</row>
    <row r="130" spans="1:26" ht="15.75" customHeight="1">
      <c r="A130" s="131"/>
      <c r="B130" s="131"/>
      <c r="C130" s="157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</row>
    <row r="131" spans="1:26" ht="15.75" customHeight="1">
      <c r="A131" s="131"/>
      <c r="B131" s="131"/>
      <c r="C131" s="157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</row>
    <row r="132" spans="1:26" ht="15.75" customHeight="1">
      <c r="A132" s="131"/>
      <c r="B132" s="131"/>
      <c r="C132" s="157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</row>
    <row r="133" spans="1:26" ht="15.75" customHeight="1">
      <c r="A133" s="131"/>
      <c r="B133" s="131"/>
      <c r="C133" s="157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</row>
    <row r="134" spans="1:26" ht="15.75" customHeight="1">
      <c r="A134" s="131"/>
      <c r="B134" s="131"/>
      <c r="C134" s="157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</row>
    <row r="135" spans="1:26" ht="15.75" customHeight="1">
      <c r="A135" s="131"/>
      <c r="B135" s="131"/>
      <c r="C135" s="157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</row>
    <row r="136" spans="1:26" ht="15.75" customHeight="1">
      <c r="A136" s="131"/>
      <c r="B136" s="131"/>
      <c r="C136" s="157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</row>
    <row r="137" spans="1:26" ht="15.75" customHeight="1">
      <c r="A137" s="131"/>
      <c r="B137" s="131"/>
      <c r="C137" s="157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</row>
    <row r="138" spans="1:26" ht="15.75" customHeight="1">
      <c r="A138" s="131"/>
      <c r="B138" s="131"/>
      <c r="C138" s="157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</row>
    <row r="139" spans="1:26" ht="15.75" customHeight="1">
      <c r="A139" s="131"/>
      <c r="B139" s="131"/>
      <c r="C139" s="157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</row>
    <row r="140" spans="1:26" ht="15.75" customHeight="1">
      <c r="A140" s="131"/>
      <c r="B140" s="131"/>
      <c r="C140" s="157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</row>
    <row r="141" spans="1:26" ht="15.75" customHeight="1">
      <c r="A141" s="131"/>
      <c r="B141" s="131"/>
      <c r="C141" s="157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</row>
    <row r="142" spans="1:26" ht="15.75" customHeight="1">
      <c r="A142" s="131"/>
      <c r="B142" s="131"/>
      <c r="C142" s="157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</row>
    <row r="143" spans="1:26" ht="15.75" customHeight="1">
      <c r="A143" s="131"/>
      <c r="B143" s="131"/>
      <c r="C143" s="157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</row>
    <row r="144" spans="1:26" ht="15.75" customHeight="1">
      <c r="A144" s="131"/>
      <c r="B144" s="131"/>
      <c r="C144" s="157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</row>
    <row r="145" spans="1:26" ht="15.75" customHeight="1">
      <c r="A145" s="131"/>
      <c r="B145" s="131"/>
      <c r="C145" s="157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</row>
    <row r="146" spans="1:26" ht="15.75" customHeight="1">
      <c r="A146" s="131"/>
      <c r="B146" s="131"/>
      <c r="C146" s="157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</row>
    <row r="147" spans="1:26" ht="15.75" customHeight="1">
      <c r="A147" s="131"/>
      <c r="B147" s="131"/>
      <c r="C147" s="157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</row>
    <row r="148" spans="1:26" ht="15.75" customHeight="1">
      <c r="A148" s="131"/>
      <c r="B148" s="131"/>
      <c r="C148" s="157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</row>
    <row r="149" spans="1:26" ht="15.75" customHeight="1">
      <c r="A149" s="131"/>
      <c r="B149" s="131"/>
      <c r="C149" s="157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</row>
    <row r="150" spans="1:26" ht="15.75" customHeight="1">
      <c r="A150" s="131"/>
      <c r="B150" s="131"/>
      <c r="C150" s="157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</row>
    <row r="151" spans="1:26" ht="15.75" customHeight="1">
      <c r="A151" s="131"/>
      <c r="B151" s="131"/>
      <c r="C151" s="157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</row>
    <row r="152" spans="1:26" ht="15.75" customHeight="1">
      <c r="A152" s="131"/>
      <c r="B152" s="131"/>
      <c r="C152" s="157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</row>
    <row r="153" spans="1:26" ht="15.75" customHeight="1">
      <c r="A153" s="131"/>
      <c r="B153" s="131"/>
      <c r="C153" s="157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</row>
    <row r="154" spans="1:26" ht="15.75" customHeight="1">
      <c r="A154" s="131"/>
      <c r="B154" s="131"/>
      <c r="C154" s="157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</row>
    <row r="155" spans="1:26" ht="15.75" customHeight="1">
      <c r="A155" s="131"/>
      <c r="B155" s="131"/>
      <c r="C155" s="157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</row>
    <row r="156" spans="1:26" ht="15.75" customHeight="1">
      <c r="A156" s="131"/>
      <c r="B156" s="131"/>
      <c r="C156" s="157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</row>
    <row r="157" spans="1:26" ht="15.75" customHeight="1">
      <c r="A157" s="131"/>
      <c r="B157" s="131"/>
      <c r="C157" s="157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</row>
    <row r="158" spans="1:26" ht="15.75" customHeight="1">
      <c r="A158" s="131"/>
      <c r="B158" s="131"/>
      <c r="C158" s="157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</row>
    <row r="159" spans="1:26" ht="15.75" customHeight="1">
      <c r="A159" s="131"/>
      <c r="B159" s="131"/>
      <c r="C159" s="157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</row>
    <row r="160" spans="1:26" ht="15.75" customHeight="1">
      <c r="A160" s="131"/>
      <c r="B160" s="131"/>
      <c r="C160" s="157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</row>
    <row r="161" spans="1:26" ht="15.75" customHeight="1">
      <c r="A161" s="131"/>
      <c r="B161" s="131"/>
      <c r="C161" s="157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</row>
    <row r="162" spans="1:26" ht="15.75" customHeight="1">
      <c r="A162" s="131"/>
      <c r="B162" s="131"/>
      <c r="C162" s="157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</row>
    <row r="163" spans="1:26" ht="15.75" customHeight="1">
      <c r="A163" s="131"/>
      <c r="B163" s="131"/>
      <c r="C163" s="157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</row>
    <row r="164" spans="1:26" ht="15.75" customHeight="1">
      <c r="A164" s="131"/>
      <c r="B164" s="131"/>
      <c r="C164" s="157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</row>
    <row r="165" spans="1:26" ht="15.75" customHeight="1">
      <c r="A165" s="131"/>
      <c r="B165" s="131"/>
      <c r="C165" s="157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</row>
    <row r="166" spans="1:26" ht="15.75" customHeight="1">
      <c r="A166" s="131"/>
      <c r="B166" s="131"/>
      <c r="C166" s="157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</row>
    <row r="167" spans="1:26" ht="15.75" customHeight="1">
      <c r="A167" s="131"/>
      <c r="B167" s="131"/>
      <c r="C167" s="157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</row>
    <row r="168" spans="1:26" ht="15.75" customHeight="1">
      <c r="A168" s="131"/>
      <c r="B168" s="131"/>
      <c r="C168" s="157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</row>
    <row r="169" spans="1:26" ht="15.75" customHeight="1">
      <c r="A169" s="131"/>
      <c r="B169" s="131"/>
      <c r="C169" s="157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</row>
    <row r="170" spans="1:26" ht="15.75" customHeight="1">
      <c r="A170" s="131"/>
      <c r="B170" s="131"/>
      <c r="C170" s="157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</row>
    <row r="171" spans="1:26" ht="15.75" customHeight="1">
      <c r="A171" s="131"/>
      <c r="B171" s="131"/>
      <c r="C171" s="157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</row>
    <row r="172" spans="1:26" ht="15.75" customHeight="1">
      <c r="A172" s="131"/>
      <c r="B172" s="131"/>
      <c r="C172" s="157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</row>
    <row r="173" spans="1:26" ht="15.75" customHeight="1">
      <c r="A173" s="131"/>
      <c r="B173" s="131"/>
      <c r="C173" s="157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</row>
    <row r="174" spans="1:26" ht="15.75" customHeight="1">
      <c r="A174" s="131"/>
      <c r="B174" s="131"/>
      <c r="C174" s="157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</row>
    <row r="175" spans="1:26" ht="15.75" customHeight="1">
      <c r="A175" s="131"/>
      <c r="B175" s="131"/>
      <c r="C175" s="157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</row>
    <row r="176" spans="1:26" ht="15.75" customHeight="1">
      <c r="A176" s="131"/>
      <c r="B176" s="131"/>
      <c r="C176" s="157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</row>
    <row r="177" spans="1:26" ht="15.75" customHeight="1">
      <c r="A177" s="131"/>
      <c r="B177" s="131"/>
      <c r="C177" s="157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</row>
    <row r="178" spans="1:26" ht="15.75" customHeight="1">
      <c r="A178" s="131"/>
      <c r="B178" s="131"/>
      <c r="C178" s="157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</row>
    <row r="179" spans="1:26" ht="15.75" customHeight="1">
      <c r="A179" s="131"/>
      <c r="B179" s="131"/>
      <c r="C179" s="157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</row>
    <row r="180" spans="1:26" ht="15.75" customHeight="1">
      <c r="A180" s="131"/>
      <c r="B180" s="131"/>
      <c r="C180" s="157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</row>
    <row r="181" spans="1:26" ht="15.75" customHeight="1">
      <c r="A181" s="131"/>
      <c r="B181" s="131"/>
      <c r="C181" s="157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</row>
    <row r="182" spans="1:26" ht="15.75" customHeight="1">
      <c r="A182" s="131"/>
      <c r="B182" s="131"/>
      <c r="C182" s="157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</row>
    <row r="183" spans="1:26" ht="15.75" customHeight="1">
      <c r="A183" s="131"/>
      <c r="B183" s="131"/>
      <c r="C183" s="157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</row>
    <row r="184" spans="1:26" ht="15.75" customHeight="1">
      <c r="A184" s="131"/>
      <c r="B184" s="131"/>
      <c r="C184" s="157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</row>
    <row r="185" spans="1:26" ht="15.75" customHeight="1">
      <c r="A185" s="131"/>
      <c r="B185" s="131"/>
      <c r="C185" s="157"/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</row>
    <row r="186" spans="1:26" ht="15.75" customHeight="1">
      <c r="A186" s="131"/>
      <c r="B186" s="131"/>
      <c r="C186" s="157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</row>
    <row r="187" spans="1:26" ht="15.75" customHeight="1">
      <c r="A187" s="131"/>
      <c r="B187" s="131"/>
      <c r="C187" s="157"/>
      <c r="D187" s="131"/>
      <c r="E187" s="131"/>
      <c r="F187" s="131"/>
      <c r="G187" s="131"/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</row>
    <row r="188" spans="1:26" ht="15.75" customHeight="1">
      <c r="A188" s="131"/>
      <c r="B188" s="131"/>
      <c r="C188" s="157"/>
      <c r="D188" s="131"/>
      <c r="E188" s="131"/>
      <c r="F188" s="131"/>
      <c r="G188" s="131"/>
      <c r="H188" s="131"/>
      <c r="I188" s="131"/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</row>
    <row r="189" spans="1:26" ht="15.75" customHeight="1">
      <c r="A189" s="131"/>
      <c r="B189" s="131"/>
      <c r="C189" s="157"/>
      <c r="D189" s="131"/>
      <c r="E189" s="131"/>
      <c r="F189" s="131"/>
      <c r="G189" s="131"/>
      <c r="H189" s="131"/>
      <c r="I189" s="131"/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</row>
    <row r="190" spans="1:26" ht="15.75" customHeight="1">
      <c r="A190" s="131"/>
      <c r="B190" s="131"/>
      <c r="C190" s="157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</row>
    <row r="191" spans="1:26" ht="15.75" customHeight="1">
      <c r="A191" s="131"/>
      <c r="B191" s="131"/>
      <c r="C191" s="157"/>
      <c r="D191" s="131"/>
      <c r="E191" s="131"/>
      <c r="F191" s="131"/>
      <c r="G191" s="131"/>
      <c r="H191" s="131"/>
      <c r="I191" s="131"/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</row>
    <row r="192" spans="1:26" ht="15.75" customHeight="1">
      <c r="A192" s="131"/>
      <c r="B192" s="131"/>
      <c r="C192" s="157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</row>
    <row r="193" spans="1:26" ht="15.75" customHeight="1">
      <c r="A193" s="131"/>
      <c r="B193" s="131"/>
      <c r="C193" s="157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</row>
    <row r="194" spans="1:26" ht="15.75" customHeight="1">
      <c r="A194" s="131"/>
      <c r="B194" s="131"/>
      <c r="C194" s="157"/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</row>
    <row r="195" spans="1:26" ht="15.75" customHeight="1">
      <c r="A195" s="131"/>
      <c r="B195" s="131"/>
      <c r="C195" s="157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</row>
    <row r="196" spans="1:26" ht="15.75" customHeight="1">
      <c r="A196" s="131"/>
      <c r="B196" s="131"/>
      <c r="C196" s="157"/>
      <c r="D196" s="131"/>
      <c r="E196" s="131"/>
      <c r="F196" s="131"/>
      <c r="G196" s="131"/>
      <c r="H196" s="131"/>
      <c r="I196" s="131"/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</row>
    <row r="197" spans="1:26" ht="15.75" customHeight="1">
      <c r="A197" s="131"/>
      <c r="B197" s="131"/>
      <c r="C197" s="157"/>
      <c r="D197" s="131"/>
      <c r="E197" s="131"/>
      <c r="F197" s="131"/>
      <c r="G197" s="131"/>
      <c r="H197" s="131"/>
      <c r="I197" s="131"/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</row>
    <row r="198" spans="1:26" ht="15.75" customHeight="1">
      <c r="A198" s="131"/>
      <c r="B198" s="131"/>
      <c r="C198" s="157"/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</row>
    <row r="199" spans="1:26" ht="15.75" customHeight="1">
      <c r="A199" s="131"/>
      <c r="B199" s="131"/>
      <c r="C199" s="157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</row>
    <row r="200" spans="1:26" ht="15.75" customHeight="1">
      <c r="A200" s="131"/>
      <c r="B200" s="131"/>
      <c r="C200" s="157"/>
      <c r="D200" s="131"/>
      <c r="E200" s="131"/>
      <c r="F200" s="131"/>
      <c r="G200" s="131"/>
      <c r="H200" s="131"/>
      <c r="I200" s="131"/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</row>
    <row r="201" spans="1:26" ht="15.75" customHeight="1">
      <c r="A201" s="131"/>
      <c r="B201" s="131"/>
      <c r="C201" s="157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</row>
    <row r="202" spans="1:26" ht="15.75" customHeight="1">
      <c r="A202" s="131"/>
      <c r="B202" s="131"/>
      <c r="C202" s="157"/>
      <c r="D202" s="131"/>
      <c r="E202" s="131"/>
      <c r="F202" s="131"/>
      <c r="G202" s="131"/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</row>
    <row r="203" spans="1:26" ht="15.75" customHeight="1">
      <c r="A203" s="131"/>
      <c r="B203" s="131"/>
      <c r="C203" s="157"/>
      <c r="D203" s="131"/>
      <c r="E203" s="131"/>
      <c r="F203" s="131"/>
      <c r="G203" s="131"/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</row>
    <row r="204" spans="1:26" ht="15.75" customHeight="1">
      <c r="A204" s="131"/>
      <c r="B204" s="131"/>
      <c r="C204" s="157"/>
      <c r="D204" s="131"/>
      <c r="E204" s="131"/>
      <c r="F204" s="131"/>
      <c r="G204" s="131"/>
      <c r="H204" s="131"/>
      <c r="I204" s="131"/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</row>
    <row r="205" spans="1:26" ht="15.75" customHeight="1">
      <c r="A205" s="131"/>
      <c r="B205" s="131"/>
      <c r="C205" s="157"/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</row>
    <row r="206" spans="1:26" ht="15.75" customHeight="1">
      <c r="A206" s="131"/>
      <c r="B206" s="131"/>
      <c r="C206" s="157"/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</row>
    <row r="207" spans="1:26" ht="15.75" customHeight="1">
      <c r="A207" s="131"/>
      <c r="B207" s="131"/>
      <c r="C207" s="157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</row>
    <row r="208" spans="1:26" ht="15.75" customHeight="1">
      <c r="A208" s="131"/>
      <c r="B208" s="131"/>
      <c r="C208" s="157"/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</row>
    <row r="209" spans="1:26" ht="15.75" customHeight="1">
      <c r="A209" s="131"/>
      <c r="B209" s="131"/>
      <c r="C209" s="157"/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</row>
    <row r="210" spans="1:26" ht="15.75" customHeight="1">
      <c r="A210" s="131"/>
      <c r="B210" s="131"/>
      <c r="C210" s="157"/>
      <c r="D210" s="131"/>
      <c r="E210" s="131"/>
      <c r="F210" s="131"/>
      <c r="G210" s="131"/>
      <c r="H210" s="131"/>
      <c r="I210" s="131"/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</row>
    <row r="211" spans="1:26" ht="15.75" customHeight="1">
      <c r="A211" s="131"/>
      <c r="B211" s="131"/>
      <c r="C211" s="157"/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</row>
    <row r="212" spans="1:26" ht="15.75" customHeight="1">
      <c r="A212" s="131"/>
      <c r="B212" s="131"/>
      <c r="C212" s="157"/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</row>
    <row r="213" spans="1:26" ht="15.75" customHeight="1">
      <c r="A213" s="131"/>
      <c r="B213" s="131"/>
      <c r="C213" s="157"/>
      <c r="D213" s="131"/>
      <c r="E213" s="131"/>
      <c r="F213" s="131"/>
      <c r="G213" s="131"/>
      <c r="H213" s="131"/>
      <c r="I213" s="131"/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</row>
    <row r="214" spans="1:26" ht="15.75" customHeight="1">
      <c r="A214" s="131"/>
      <c r="B214" s="131"/>
      <c r="C214" s="157"/>
      <c r="D214" s="131"/>
      <c r="E214" s="131"/>
      <c r="F214" s="131"/>
      <c r="G214" s="131"/>
      <c r="H214" s="131"/>
      <c r="I214" s="131"/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</row>
    <row r="215" spans="1:26" ht="15.75" customHeight="1">
      <c r="A215" s="131"/>
      <c r="B215" s="131"/>
      <c r="C215" s="157"/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</row>
    <row r="216" spans="1:26" ht="15.75" customHeight="1">
      <c r="A216" s="131"/>
      <c r="B216" s="131"/>
      <c r="C216" s="157"/>
      <c r="D216" s="131"/>
      <c r="E216" s="131"/>
      <c r="F216" s="131"/>
      <c r="G216" s="131"/>
      <c r="H216" s="131"/>
      <c r="I216" s="131"/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</row>
    <row r="217" spans="1:26" ht="15.75" customHeight="1">
      <c r="A217" s="131"/>
      <c r="B217" s="131"/>
      <c r="C217" s="157"/>
      <c r="D217" s="131"/>
      <c r="E217" s="131"/>
      <c r="F217" s="131"/>
      <c r="G217" s="131"/>
      <c r="H217" s="131"/>
      <c r="I217" s="131"/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</row>
    <row r="218" spans="1:26" ht="15.75" customHeight="1">
      <c r="A218" s="131"/>
      <c r="B218" s="131"/>
      <c r="C218" s="157"/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</row>
    <row r="219" spans="1:26" ht="15.75" customHeight="1">
      <c r="A219" s="131"/>
      <c r="B219" s="131"/>
      <c r="C219" s="157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</row>
    <row r="220" spans="1:26" ht="15.75" customHeight="1">
      <c r="A220" s="131"/>
      <c r="B220" s="131"/>
      <c r="C220" s="157"/>
      <c r="D220" s="131"/>
      <c r="E220" s="131"/>
      <c r="F220" s="131"/>
      <c r="G220" s="131"/>
      <c r="H220" s="131"/>
      <c r="I220" s="131"/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</row>
    <row r="221" spans="1:26" ht="15.75" customHeight="1">
      <c r="A221" s="131"/>
      <c r="B221" s="131"/>
      <c r="C221" s="157"/>
      <c r="D221" s="131"/>
      <c r="E221" s="131"/>
      <c r="F221" s="131"/>
      <c r="G221" s="131"/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</row>
    <row r="222" spans="1:26" ht="15.75" customHeight="1">
      <c r="A222" s="131"/>
      <c r="B222" s="131"/>
      <c r="C222" s="157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</row>
    <row r="223" spans="1:26" ht="15.75" customHeight="1">
      <c r="A223" s="131"/>
      <c r="B223" s="131"/>
      <c r="C223" s="157"/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</row>
    <row r="224" spans="1:26" ht="15.75" customHeight="1">
      <c r="A224" s="131"/>
      <c r="B224" s="131"/>
      <c r="C224" s="157"/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</row>
    <row r="225" spans="1:26" ht="15.75" customHeight="1">
      <c r="A225" s="131"/>
      <c r="B225" s="131"/>
      <c r="C225" s="157"/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</row>
    <row r="226" spans="1:26" ht="15.75" customHeight="1">
      <c r="A226" s="131"/>
      <c r="B226" s="131"/>
      <c r="C226" s="157"/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</row>
    <row r="227" spans="1:26" ht="15.75" customHeight="1">
      <c r="A227" s="131"/>
      <c r="B227" s="131"/>
      <c r="C227" s="157"/>
      <c r="D227" s="131"/>
      <c r="E227" s="131"/>
      <c r="F227" s="131"/>
      <c r="G227" s="131"/>
      <c r="H227" s="131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</row>
    <row r="228" spans="1:26" ht="15.75" customHeight="1">
      <c r="A228" s="131"/>
      <c r="B228" s="131"/>
      <c r="C228" s="157"/>
      <c r="D228" s="131"/>
      <c r="E228" s="131"/>
      <c r="F228" s="131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</row>
    <row r="229" spans="1:26" ht="15.75" customHeight="1">
      <c r="A229" s="131"/>
      <c r="B229" s="131"/>
      <c r="C229" s="157"/>
      <c r="D229" s="131"/>
      <c r="E229" s="131"/>
      <c r="F229" s="131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</row>
    <row r="230" spans="1:26" ht="15.75" customHeight="1">
      <c r="A230" s="131"/>
      <c r="B230" s="131"/>
      <c r="C230" s="157"/>
      <c r="D230" s="131"/>
      <c r="E230" s="131"/>
      <c r="F230" s="131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</row>
    <row r="231" spans="1:26" ht="15.75" customHeight="1">
      <c r="A231" s="131"/>
      <c r="B231" s="131"/>
      <c r="C231" s="157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</row>
    <row r="232" spans="1:26" ht="15.75" customHeight="1">
      <c r="A232" s="131"/>
      <c r="B232" s="131"/>
      <c r="C232" s="157"/>
      <c r="D232" s="131"/>
      <c r="E232" s="131"/>
      <c r="F232" s="131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</row>
    <row r="233" spans="1:26" ht="15.75" customHeight="1">
      <c r="A233" s="131"/>
      <c r="B233" s="131"/>
      <c r="C233" s="131"/>
      <c r="D233" s="131"/>
      <c r="E233" s="131"/>
      <c r="F233" s="131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</row>
    <row r="234" spans="1:26" ht="15.75" customHeight="1">
      <c r="A234" s="131"/>
      <c r="B234" s="131"/>
      <c r="C234" s="131"/>
      <c r="D234" s="131"/>
      <c r="E234" s="131"/>
      <c r="F234" s="131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</row>
    <row r="235" spans="1:26" ht="15.75" customHeight="1">
      <c r="A235" s="131"/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</row>
    <row r="236" spans="1:26" ht="15.75" customHeight="1">
      <c r="A236" s="131"/>
      <c r="B236" s="131"/>
      <c r="C236" s="131"/>
      <c r="D236" s="131"/>
      <c r="E236" s="131"/>
      <c r="F236" s="131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</row>
    <row r="237" spans="1:26" ht="15.75" customHeight="1">
      <c r="A237" s="131"/>
      <c r="B237" s="131"/>
      <c r="C237" s="131"/>
      <c r="D237" s="131"/>
      <c r="E237" s="131"/>
      <c r="F237" s="131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</row>
    <row r="238" spans="1:26" ht="15.75" customHeight="1">
      <c r="A238" s="131"/>
      <c r="B238" s="131"/>
      <c r="C238" s="131"/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</row>
    <row r="239" spans="1:26" ht="15.75" customHeight="1">
      <c r="A239" s="131"/>
      <c r="B239" s="131"/>
      <c r="C239" s="131"/>
      <c r="D239" s="131"/>
      <c r="E239" s="131"/>
      <c r="F239" s="131"/>
      <c r="G239" s="131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</row>
    <row r="240" spans="1:26" ht="15.75" customHeight="1">
      <c r="A240" s="131"/>
      <c r="B240" s="131"/>
      <c r="C240" s="131"/>
      <c r="D240" s="131"/>
      <c r="E240" s="131"/>
      <c r="F240" s="131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</row>
    <row r="241" spans="1:26" ht="15.75" customHeight="1">
      <c r="A241" s="131"/>
      <c r="B241" s="131"/>
      <c r="C241" s="131"/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</row>
    <row r="242" spans="1:26" ht="15.75" customHeight="1">
      <c r="A242" s="131"/>
      <c r="B242" s="131"/>
      <c r="C242" s="131"/>
      <c r="D242" s="131"/>
      <c r="E242" s="131"/>
      <c r="F242" s="131"/>
      <c r="G242" s="131"/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</row>
    <row r="243" spans="1:26" ht="15.75" customHeight="1">
      <c r="A243" s="131"/>
      <c r="B243" s="131"/>
      <c r="C243" s="131"/>
      <c r="D243" s="131"/>
      <c r="E243" s="131"/>
      <c r="F243" s="131"/>
      <c r="G243" s="131"/>
      <c r="H243" s="131"/>
      <c r="I243" s="131"/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</row>
    <row r="244" spans="1:26" ht="15.75" customHeight="1">
      <c r="A244" s="131"/>
      <c r="B244" s="131"/>
      <c r="C244" s="131"/>
      <c r="D244" s="131"/>
      <c r="E244" s="131"/>
      <c r="F244" s="131"/>
      <c r="G244" s="131"/>
      <c r="H244" s="131"/>
      <c r="I244" s="131"/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</row>
    <row r="245" spans="1:26" ht="15.75" customHeight="1">
      <c r="A245" s="131"/>
      <c r="B245" s="131"/>
      <c r="C245" s="131"/>
      <c r="D245" s="131"/>
      <c r="E245" s="131"/>
      <c r="F245" s="131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</row>
    <row r="246" spans="1:26" ht="15.75" customHeight="1">
      <c r="A246" s="131"/>
      <c r="B246" s="131"/>
      <c r="C246" s="131"/>
      <c r="D246" s="131"/>
      <c r="E246" s="131"/>
      <c r="F246" s="131"/>
      <c r="G246" s="131"/>
      <c r="H246" s="131"/>
      <c r="I246" s="131"/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</row>
    <row r="247" spans="1:26" ht="15.75" customHeight="1">
      <c r="A247" s="131"/>
      <c r="B247" s="131"/>
      <c r="C247" s="131"/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</row>
    <row r="248" spans="1:26" ht="15.75" customHeight="1">
      <c r="A248" s="131"/>
      <c r="B248" s="131"/>
      <c r="C248" s="131"/>
      <c r="D248" s="131"/>
      <c r="E248" s="131"/>
      <c r="F248" s="131"/>
      <c r="G248" s="131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</row>
    <row r="249" spans="1:26" ht="15.75" customHeight="1">
      <c r="A249" s="131"/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</row>
    <row r="250" spans="1:26" ht="15.75" customHeight="1">
      <c r="A250" s="131"/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</row>
    <row r="251" spans="1:26" ht="15.75" customHeight="1">
      <c r="A251" s="131"/>
      <c r="B251" s="131"/>
      <c r="C251" s="131"/>
      <c r="D251" s="131"/>
      <c r="E251" s="131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</row>
    <row r="252" spans="1:26" ht="15.75" customHeight="1">
      <c r="A252" s="131"/>
      <c r="B252" s="131"/>
      <c r="C252" s="131"/>
      <c r="D252" s="131"/>
      <c r="E252" s="131"/>
      <c r="F252" s="131"/>
      <c r="G252" s="131"/>
      <c r="H252" s="131"/>
      <c r="I252" s="131"/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</row>
    <row r="253" spans="1:26" ht="15.75" customHeight="1">
      <c r="A253" s="131"/>
      <c r="B253" s="131"/>
      <c r="C253" s="131"/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</row>
    <row r="254" spans="1:26" ht="15.75" customHeight="1">
      <c r="A254" s="131"/>
      <c r="B254" s="131"/>
      <c r="C254" s="131"/>
      <c r="D254" s="131"/>
      <c r="E254" s="131"/>
      <c r="F254" s="131"/>
      <c r="G254" s="131"/>
      <c r="H254" s="131"/>
      <c r="I254" s="131"/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</row>
    <row r="255" spans="1:26" ht="15.75" customHeight="1">
      <c r="A255" s="131"/>
      <c r="B255" s="131"/>
      <c r="C255" s="131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</row>
    <row r="256" spans="1:26" ht="15.75" customHeight="1">
      <c r="A256" s="131"/>
      <c r="B256" s="131"/>
      <c r="C256" s="131"/>
      <c r="D256" s="131"/>
      <c r="E256" s="131"/>
      <c r="F256" s="131"/>
      <c r="G256" s="131"/>
      <c r="H256" s="131"/>
      <c r="I256" s="131"/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</row>
    <row r="257" spans="1:26" ht="15.75" customHeight="1">
      <c r="A257" s="131"/>
      <c r="B257" s="131"/>
      <c r="C257" s="131"/>
      <c r="D257" s="131"/>
      <c r="E257" s="131"/>
      <c r="F257" s="131"/>
      <c r="G257" s="131"/>
      <c r="H257" s="131"/>
      <c r="I257" s="131"/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</row>
    <row r="258" spans="1:26" ht="15.75" customHeight="1">
      <c r="A258" s="131"/>
      <c r="B258" s="131"/>
      <c r="C258" s="131"/>
      <c r="D258" s="131"/>
      <c r="E258" s="131"/>
      <c r="F258" s="131"/>
      <c r="G258" s="131"/>
      <c r="H258" s="131"/>
      <c r="I258" s="131"/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</row>
    <row r="259" spans="1:26" ht="15.75" customHeight="1">
      <c r="A259" s="131"/>
      <c r="B259" s="131"/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</row>
    <row r="260" spans="1:26" ht="15.75" customHeight="1">
      <c r="A260" s="131"/>
      <c r="B260" s="131"/>
      <c r="C260" s="131"/>
      <c r="D260" s="131"/>
      <c r="E260" s="131"/>
      <c r="F260" s="131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</row>
    <row r="261" spans="1:26" ht="15.75" customHeight="1">
      <c r="A261" s="131"/>
      <c r="B261" s="131"/>
      <c r="C261" s="131"/>
      <c r="D261" s="131"/>
      <c r="E261" s="131"/>
      <c r="F261" s="131"/>
      <c r="G261" s="131"/>
      <c r="H261" s="131"/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</row>
    <row r="262" spans="1:26" ht="15.75" customHeight="1">
      <c r="A262" s="131"/>
      <c r="B262" s="131"/>
      <c r="C262" s="131"/>
      <c r="D262" s="131"/>
      <c r="E262" s="131"/>
      <c r="F262" s="131"/>
      <c r="G262" s="131"/>
      <c r="H262" s="131"/>
      <c r="I262" s="131"/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</row>
    <row r="263" spans="1:26" ht="15.75" customHeight="1">
      <c r="A263" s="131"/>
      <c r="B263" s="131"/>
      <c r="C263" s="131"/>
      <c r="D263" s="131"/>
      <c r="E263" s="131"/>
      <c r="F263" s="131"/>
      <c r="G263" s="131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</row>
    <row r="264" spans="1:26" ht="15.75" customHeight="1">
      <c r="A264" s="131"/>
      <c r="B264" s="131"/>
      <c r="C264" s="131"/>
      <c r="D264" s="131"/>
      <c r="E264" s="131"/>
      <c r="F264" s="131"/>
      <c r="G264" s="131"/>
      <c r="H264" s="131"/>
      <c r="I264" s="131"/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</row>
    <row r="265" spans="1:26" ht="15.75" customHeight="1">
      <c r="A265" s="131"/>
      <c r="B265" s="131"/>
      <c r="C265" s="131"/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</row>
    <row r="266" spans="1:26" ht="15.75" customHeight="1">
      <c r="A266" s="131"/>
      <c r="B266" s="131"/>
      <c r="C266" s="131"/>
      <c r="D266" s="131"/>
      <c r="E266" s="131"/>
      <c r="F266" s="131"/>
      <c r="G266" s="131"/>
      <c r="H266" s="131"/>
      <c r="I266" s="131"/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</row>
    <row r="267" spans="1:26" ht="15.75" customHeight="1">
      <c r="A267" s="131"/>
      <c r="B267" s="131"/>
      <c r="C267" s="131"/>
      <c r="D267" s="131"/>
      <c r="E267" s="131"/>
      <c r="F267" s="131"/>
      <c r="G267" s="131"/>
      <c r="H267" s="131"/>
      <c r="I267" s="131"/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</row>
    <row r="268" spans="1:26" ht="15.75" customHeight="1">
      <c r="A268" s="131"/>
      <c r="B268" s="131"/>
      <c r="C268" s="131"/>
      <c r="D268" s="131"/>
      <c r="E268" s="131"/>
      <c r="F268" s="131"/>
      <c r="G268" s="131"/>
      <c r="H268" s="131"/>
      <c r="I268" s="131"/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</row>
    <row r="269" spans="1:26" ht="15.75" customHeight="1">
      <c r="A269" s="131"/>
      <c r="B269" s="131"/>
      <c r="C269" s="131"/>
      <c r="D269" s="131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</row>
    <row r="270" spans="1:26" ht="15.75" customHeight="1">
      <c r="A270" s="131"/>
      <c r="B270" s="131"/>
      <c r="C270" s="131"/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</row>
    <row r="271" spans="1:26" ht="15.75" customHeight="1">
      <c r="A271" s="131"/>
      <c r="B271" s="131"/>
      <c r="C271" s="131"/>
      <c r="D271" s="131"/>
      <c r="E271" s="131"/>
      <c r="F271" s="131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</row>
    <row r="272" spans="1:26" ht="15.75" customHeight="1">
      <c r="A272" s="131"/>
      <c r="B272" s="131"/>
      <c r="C272" s="131"/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</row>
    <row r="273" spans="1:26" ht="15.75" customHeight="1">
      <c r="A273" s="131"/>
      <c r="B273" s="131"/>
      <c r="C273" s="131"/>
      <c r="D273" s="131"/>
      <c r="E273" s="131"/>
      <c r="F273" s="131"/>
      <c r="G273" s="131"/>
      <c r="H273" s="131"/>
      <c r="I273" s="131"/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</row>
    <row r="274" spans="1:26" ht="15.75" customHeight="1">
      <c r="A274" s="131"/>
      <c r="B274" s="131"/>
      <c r="C274" s="131"/>
      <c r="D274" s="131"/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</row>
    <row r="275" spans="1:26" ht="15.75" customHeight="1">
      <c r="A275" s="131"/>
      <c r="B275" s="131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</row>
    <row r="276" spans="1:26" ht="15.75" customHeight="1">
      <c r="A276" s="131"/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</row>
    <row r="277" spans="1:26" ht="15.75" customHeight="1">
      <c r="A277" s="131"/>
      <c r="B277" s="131"/>
      <c r="C277" s="131"/>
      <c r="D277" s="131"/>
      <c r="E277" s="131"/>
      <c r="F277" s="131"/>
      <c r="G277" s="131"/>
      <c r="H277" s="131"/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</row>
    <row r="278" spans="1:26" ht="15.75" customHeight="1">
      <c r="A278" s="131"/>
      <c r="B278" s="131"/>
      <c r="C278" s="131"/>
      <c r="D278" s="131"/>
      <c r="E278" s="131"/>
      <c r="F278" s="131"/>
      <c r="G278" s="131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</row>
    <row r="279" spans="1:26" ht="15.75" customHeight="1">
      <c r="A279" s="131"/>
      <c r="B279" s="131"/>
      <c r="C279" s="131"/>
      <c r="D279" s="131"/>
      <c r="E279" s="131"/>
      <c r="F279" s="131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</row>
    <row r="280" spans="1:26" ht="15.75" customHeight="1">
      <c r="A280" s="131"/>
      <c r="B280" s="131"/>
      <c r="C280" s="131"/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</row>
    <row r="281" spans="1:26" ht="15.75" customHeight="1">
      <c r="A281" s="131"/>
      <c r="B281" s="131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</row>
    <row r="282" spans="1:26" ht="15.75" customHeight="1">
      <c r="A282" s="131"/>
      <c r="B282" s="131"/>
      <c r="C282" s="13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</row>
    <row r="283" spans="1:26" ht="15.75" customHeight="1">
      <c r="A283" s="131"/>
      <c r="B283" s="131"/>
      <c r="C283" s="131"/>
      <c r="D283" s="131"/>
      <c r="E283" s="131"/>
      <c r="F283" s="131"/>
      <c r="G283" s="131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</row>
    <row r="284" spans="1:26" ht="15.75" customHeight="1">
      <c r="A284" s="131"/>
      <c r="B284" s="131"/>
      <c r="C284" s="131"/>
      <c r="D284" s="131"/>
      <c r="E284" s="131"/>
      <c r="F284" s="131"/>
      <c r="G284" s="131"/>
      <c r="H284" s="131"/>
      <c r="I284" s="131"/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</row>
    <row r="285" spans="1:26" ht="15.75" customHeight="1">
      <c r="A285" s="131"/>
      <c r="B285" s="131"/>
      <c r="C285" s="131"/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</row>
    <row r="286" spans="1:26" ht="15.75" customHeight="1">
      <c r="A286" s="131"/>
      <c r="B286" s="131"/>
      <c r="C286" s="131"/>
      <c r="D286" s="131"/>
      <c r="E286" s="131"/>
      <c r="F286" s="131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</row>
    <row r="287" spans="1:26" ht="15.75" customHeight="1">
      <c r="A287" s="131"/>
      <c r="B287" s="131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</row>
    <row r="288" spans="1:26" ht="15.75" customHeight="1">
      <c r="A288" s="131"/>
      <c r="B288" s="131"/>
      <c r="C288" s="131"/>
      <c r="D288" s="131"/>
      <c r="E288" s="131"/>
      <c r="F288" s="131"/>
      <c r="G288" s="131"/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</row>
    <row r="289" spans="1:26" ht="15.75" customHeight="1">
      <c r="A289" s="131"/>
      <c r="B289" s="131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</row>
    <row r="290" spans="1:26" ht="15.75" customHeight="1">
      <c r="A290" s="131"/>
      <c r="B290" s="131"/>
      <c r="C290" s="131"/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</row>
    <row r="291" spans="1:26" ht="15.75" customHeight="1">
      <c r="A291" s="131"/>
      <c r="B291" s="131"/>
      <c r="C291" s="131"/>
      <c r="D291" s="131"/>
      <c r="E291" s="131"/>
      <c r="F291" s="131"/>
      <c r="G291" s="131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</row>
    <row r="292" spans="1:26" ht="15.75" customHeight="1">
      <c r="A292" s="131"/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</row>
    <row r="293" spans="1:26" ht="15.75" customHeight="1">
      <c r="A293" s="131"/>
      <c r="B293" s="131"/>
      <c r="C293" s="131"/>
      <c r="D293" s="131"/>
      <c r="E293" s="131"/>
      <c r="F293" s="131"/>
      <c r="G293" s="131"/>
      <c r="H293" s="131"/>
      <c r="I293" s="131"/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</row>
    <row r="294" spans="1:26" ht="15.75" customHeight="1">
      <c r="A294" s="131"/>
      <c r="B294" s="131"/>
      <c r="C294" s="131"/>
      <c r="D294" s="131"/>
      <c r="E294" s="131"/>
      <c r="F294" s="131"/>
      <c r="G294" s="131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</row>
    <row r="295" spans="1:26" ht="15.75" customHeight="1">
      <c r="A295" s="131"/>
      <c r="B295" s="131"/>
      <c r="C295" s="131"/>
      <c r="D295" s="131"/>
      <c r="E295" s="131"/>
      <c r="F295" s="131"/>
      <c r="G295" s="131"/>
      <c r="H295" s="131"/>
      <c r="I295" s="131"/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</row>
    <row r="296" spans="1:26" ht="15.75" customHeight="1">
      <c r="A296" s="131"/>
      <c r="B296" s="131"/>
      <c r="C296" s="131"/>
      <c r="D296" s="131"/>
      <c r="E296" s="131"/>
      <c r="F296" s="131"/>
      <c r="G296" s="131"/>
      <c r="H296" s="131"/>
      <c r="I296" s="131"/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</row>
    <row r="297" spans="1:26" ht="15.75" customHeight="1">
      <c r="A297" s="131"/>
      <c r="B297" s="131"/>
      <c r="C297" s="131"/>
      <c r="D297" s="131"/>
      <c r="E297" s="131"/>
      <c r="F297" s="131"/>
      <c r="G297" s="131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</row>
    <row r="298" spans="1:26" ht="15.75" customHeight="1">
      <c r="A298" s="131"/>
      <c r="B298" s="131"/>
      <c r="C298" s="131"/>
      <c r="D298" s="131"/>
      <c r="E298" s="131"/>
      <c r="F298" s="131"/>
      <c r="G298" s="131"/>
      <c r="H298" s="131"/>
      <c r="I298" s="131"/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</row>
    <row r="299" spans="1:26" ht="15.75" customHeight="1">
      <c r="A299" s="131"/>
      <c r="B299" s="131"/>
      <c r="C299" s="131"/>
      <c r="D299" s="131"/>
      <c r="E299" s="131"/>
      <c r="F299" s="131"/>
      <c r="G299" s="131"/>
      <c r="H299" s="131"/>
      <c r="I299" s="131"/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</row>
    <row r="300" spans="1:26" ht="15.75" customHeight="1">
      <c r="A300" s="131"/>
      <c r="B300" s="131"/>
      <c r="C300" s="131"/>
      <c r="D300" s="131"/>
      <c r="E300" s="131"/>
      <c r="F300" s="131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</row>
    <row r="301" spans="1:26" ht="15.75" customHeight="1">
      <c r="A301" s="131"/>
      <c r="B301" s="131"/>
      <c r="C301" s="131"/>
      <c r="D301" s="131"/>
      <c r="E301" s="131"/>
      <c r="F301" s="131"/>
      <c r="G301" s="131"/>
      <c r="H301" s="131"/>
      <c r="I301" s="131"/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</row>
    <row r="302" spans="1:26" ht="15.75" customHeight="1">
      <c r="A302" s="131"/>
      <c r="B302" s="131"/>
      <c r="C302" s="131"/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</row>
    <row r="303" spans="1:26" ht="15.75" customHeight="1">
      <c r="A303" s="131"/>
      <c r="B303" s="131"/>
      <c r="C303" s="131"/>
      <c r="D303" s="131"/>
      <c r="E303" s="131"/>
      <c r="F303" s="131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</row>
    <row r="304" spans="1:26" ht="15.75" customHeight="1">
      <c r="A304" s="131"/>
      <c r="B304" s="131"/>
      <c r="C304" s="131"/>
      <c r="D304" s="131"/>
      <c r="E304" s="131"/>
      <c r="F304" s="131"/>
      <c r="G304" s="131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</row>
    <row r="305" spans="1:26" ht="15.75" customHeight="1">
      <c r="A305" s="131"/>
      <c r="B305" s="131"/>
      <c r="C305" s="131"/>
      <c r="D305" s="131"/>
      <c r="E305" s="131"/>
      <c r="F305" s="131"/>
      <c r="G305" s="131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</row>
    <row r="306" spans="1:26" ht="15.75" customHeight="1">
      <c r="A306" s="131"/>
      <c r="B306" s="131"/>
      <c r="C306" s="131"/>
      <c r="D306" s="131"/>
      <c r="E306" s="131"/>
      <c r="F306" s="131"/>
      <c r="G306" s="131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</row>
    <row r="307" spans="1:26" ht="15.75" customHeight="1">
      <c r="A307" s="131"/>
      <c r="B307" s="131"/>
      <c r="C307" s="131"/>
      <c r="D307" s="131"/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</row>
    <row r="308" spans="1:26" ht="15.75" customHeight="1">
      <c r="A308" s="131"/>
      <c r="B308" s="131"/>
      <c r="C308" s="131"/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</row>
    <row r="309" spans="1:26" ht="15.75" customHeight="1">
      <c r="A309" s="131"/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</row>
    <row r="310" spans="1:26" ht="15.75" customHeight="1">
      <c r="A310" s="131"/>
      <c r="B310" s="131"/>
      <c r="C310" s="131"/>
      <c r="D310" s="131"/>
      <c r="E310" s="131"/>
      <c r="F310" s="131"/>
      <c r="G310" s="131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</row>
    <row r="311" spans="1:26" ht="15.75" customHeight="1">
      <c r="A311" s="131"/>
      <c r="B311" s="131"/>
      <c r="C311" s="131"/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</row>
    <row r="312" spans="1:26" ht="15.75" customHeight="1">
      <c r="A312" s="131"/>
      <c r="B312" s="131"/>
      <c r="C312" s="131"/>
      <c r="D312" s="131"/>
      <c r="E312" s="131"/>
      <c r="F312" s="131"/>
      <c r="G312" s="131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</row>
    <row r="313" spans="1:26" ht="15.75" customHeight="1">
      <c r="A313" s="131"/>
      <c r="B313" s="131"/>
      <c r="C313" s="131"/>
      <c r="D313" s="131"/>
      <c r="E313" s="131"/>
      <c r="F313" s="131"/>
      <c r="G313" s="131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</row>
    <row r="314" spans="1:26" ht="15.75" customHeight="1">
      <c r="A314" s="131"/>
      <c r="B314" s="131"/>
      <c r="C314" s="131"/>
      <c r="D314" s="131"/>
      <c r="E314" s="131"/>
      <c r="F314" s="131"/>
      <c r="G314" s="131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</row>
    <row r="315" spans="1:26" ht="15.75" customHeight="1">
      <c r="A315" s="131"/>
      <c r="B315" s="131"/>
      <c r="C315" s="131"/>
      <c r="D315" s="131"/>
      <c r="E315" s="131"/>
      <c r="F315" s="131"/>
      <c r="G315" s="131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</row>
    <row r="316" spans="1:26" ht="15.75" customHeight="1">
      <c r="A316" s="131"/>
      <c r="B316" s="131"/>
      <c r="C316" s="13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</row>
    <row r="317" spans="1:26" ht="15.75" customHeight="1">
      <c r="A317" s="131"/>
      <c r="B317" s="131"/>
      <c r="C317" s="131"/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</row>
    <row r="318" spans="1:26" ht="15.75" customHeight="1">
      <c r="A318" s="131"/>
      <c r="B318" s="131"/>
      <c r="C318" s="131"/>
      <c r="D318" s="131"/>
      <c r="E318" s="131"/>
      <c r="F318" s="131"/>
      <c r="G318" s="131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</row>
    <row r="319" spans="1:26" ht="15.75" customHeight="1">
      <c r="A319" s="131"/>
      <c r="B319" s="131"/>
      <c r="C319" s="131"/>
      <c r="D319" s="131"/>
      <c r="E319" s="131"/>
      <c r="F319" s="131"/>
      <c r="G319" s="131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</row>
    <row r="320" spans="1:26" ht="15.75" customHeight="1">
      <c r="A320" s="131"/>
      <c r="B320" s="131"/>
      <c r="C320" s="131"/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</row>
    <row r="321" spans="1:26" ht="15.75" customHeight="1">
      <c r="A321" s="131"/>
      <c r="B321" s="131"/>
      <c r="C321" s="131"/>
      <c r="D321" s="131"/>
      <c r="E321" s="131"/>
      <c r="F321" s="131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</row>
    <row r="322" spans="1:26" ht="15.75" customHeight="1">
      <c r="A322" s="131"/>
      <c r="B322" s="131"/>
      <c r="C322" s="131"/>
      <c r="D322" s="131"/>
      <c r="E322" s="131"/>
      <c r="F322" s="131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</row>
    <row r="323" spans="1:26" ht="15.75" customHeight="1">
      <c r="A323" s="131"/>
      <c r="B323" s="131"/>
      <c r="C323" s="131"/>
      <c r="D323" s="131"/>
      <c r="E323" s="131"/>
      <c r="F323" s="131"/>
      <c r="G323" s="131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</row>
    <row r="324" spans="1:26" ht="15.75" customHeight="1">
      <c r="A324" s="131"/>
      <c r="B324" s="131"/>
      <c r="C324" s="131"/>
      <c r="D324" s="131"/>
      <c r="E324" s="131"/>
      <c r="F324" s="131"/>
      <c r="G324" s="131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</row>
    <row r="325" spans="1:26" ht="15.75" customHeight="1">
      <c r="A325" s="131"/>
      <c r="B325" s="131"/>
      <c r="C325" s="131"/>
      <c r="D325" s="131"/>
      <c r="E325" s="131"/>
      <c r="F325" s="131"/>
      <c r="G325" s="131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</row>
    <row r="326" spans="1:26" ht="15.75" customHeight="1">
      <c r="A326" s="131"/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</row>
    <row r="327" spans="1:26" ht="15.75" customHeight="1">
      <c r="A327" s="131"/>
      <c r="B327" s="131"/>
      <c r="C327" s="131"/>
      <c r="D327" s="131"/>
      <c r="E327" s="131"/>
      <c r="F327" s="131"/>
      <c r="G327" s="131"/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</row>
    <row r="328" spans="1:26" ht="15.75" customHeight="1">
      <c r="A328" s="131"/>
      <c r="B328" s="131"/>
      <c r="C328" s="131"/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</row>
    <row r="329" spans="1:26" ht="15.75" customHeight="1">
      <c r="A329" s="131"/>
      <c r="B329" s="131"/>
      <c r="C329" s="131"/>
      <c r="D329" s="131"/>
      <c r="E329" s="131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</row>
    <row r="330" spans="1:26" ht="15.75" customHeight="1">
      <c r="A330" s="131"/>
      <c r="B330" s="131"/>
      <c r="C330" s="131"/>
      <c r="D330" s="131"/>
      <c r="E330" s="131"/>
      <c r="F330" s="131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</row>
    <row r="331" spans="1:26" ht="15.75" customHeight="1">
      <c r="A331" s="131"/>
      <c r="B331" s="131"/>
      <c r="C331" s="131"/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</row>
    <row r="332" spans="1:26" ht="15.75" customHeight="1">
      <c r="A332" s="131"/>
      <c r="B332" s="131"/>
      <c r="C332" s="131"/>
      <c r="D332" s="131"/>
      <c r="E332" s="131"/>
      <c r="F332" s="131"/>
      <c r="G332" s="131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</row>
    <row r="333" spans="1:26" ht="15.75" customHeight="1">
      <c r="A333" s="131"/>
      <c r="B333" s="131"/>
      <c r="C333" s="131"/>
      <c r="D333" s="131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</row>
    <row r="334" spans="1:26" ht="15.75" customHeight="1">
      <c r="A334" s="131"/>
      <c r="B334" s="131"/>
      <c r="C334" s="131"/>
      <c r="D334" s="131"/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</row>
    <row r="335" spans="1:26" ht="15.75" customHeight="1">
      <c r="A335" s="131"/>
      <c r="B335" s="131"/>
      <c r="C335" s="131"/>
      <c r="D335" s="131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</row>
    <row r="336" spans="1:26" ht="15.75" customHeight="1">
      <c r="A336" s="131"/>
      <c r="B336" s="131"/>
      <c r="C336" s="131"/>
      <c r="D336" s="131"/>
      <c r="E336" s="131"/>
      <c r="F336" s="131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</row>
    <row r="337" spans="1:26" ht="15.75" customHeight="1">
      <c r="A337" s="131"/>
      <c r="B337" s="131"/>
      <c r="C337" s="131"/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</row>
    <row r="338" spans="1:26" ht="15.75" customHeight="1">
      <c r="A338" s="131"/>
      <c r="B338" s="131"/>
      <c r="C338" s="131"/>
      <c r="D338" s="131"/>
      <c r="E338" s="131"/>
      <c r="F338" s="131"/>
      <c r="G338" s="131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</row>
    <row r="339" spans="1:26" ht="15.75" customHeight="1">
      <c r="A339" s="131"/>
      <c r="B339" s="131"/>
      <c r="C339" s="131"/>
      <c r="D339" s="131"/>
      <c r="E339" s="131"/>
      <c r="F339" s="131"/>
      <c r="G339" s="131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</row>
    <row r="340" spans="1:26" ht="15.75" customHeight="1">
      <c r="A340" s="131"/>
      <c r="B340" s="131"/>
      <c r="C340" s="131"/>
      <c r="D340" s="131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</row>
    <row r="341" spans="1:26" ht="15.75" customHeight="1">
      <c r="A341" s="131"/>
      <c r="B341" s="131"/>
      <c r="C341" s="131"/>
      <c r="D341" s="131"/>
      <c r="E341" s="131"/>
      <c r="F341" s="131"/>
      <c r="G341" s="131"/>
      <c r="H341" s="131"/>
      <c r="I341" s="131"/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</row>
    <row r="342" spans="1:26" ht="15.75" customHeight="1">
      <c r="A342" s="131"/>
      <c r="B342" s="131"/>
      <c r="C342" s="131"/>
      <c r="D342" s="131"/>
      <c r="E342" s="131"/>
      <c r="F342" s="131"/>
      <c r="G342" s="131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</row>
    <row r="343" spans="1:26" ht="15.75" customHeight="1">
      <c r="A343" s="131"/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</row>
    <row r="344" spans="1:26" ht="15.75" customHeight="1">
      <c r="A344" s="131"/>
      <c r="B344" s="131"/>
      <c r="C344" s="131"/>
      <c r="D344" s="131"/>
      <c r="E344" s="131"/>
      <c r="F344" s="131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</row>
    <row r="345" spans="1:26" ht="15.75" customHeight="1">
      <c r="A345" s="131"/>
      <c r="B345" s="131"/>
      <c r="C345" s="131"/>
      <c r="D345" s="131"/>
      <c r="E345" s="131"/>
      <c r="F345" s="131"/>
      <c r="G345" s="131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</row>
    <row r="346" spans="1:26" ht="15.75" customHeight="1">
      <c r="A346" s="131"/>
      <c r="B346" s="131"/>
      <c r="C346" s="131"/>
      <c r="D346" s="131"/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</row>
    <row r="347" spans="1:26" ht="15.75" customHeight="1">
      <c r="A347" s="131"/>
      <c r="B347" s="131"/>
      <c r="C347" s="131"/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</row>
    <row r="348" spans="1:26" ht="15.75" customHeight="1">
      <c r="A348" s="131"/>
      <c r="B348" s="131"/>
      <c r="C348" s="131"/>
      <c r="D348" s="131"/>
      <c r="E348" s="131"/>
      <c r="F348" s="131"/>
      <c r="G348" s="131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</row>
    <row r="349" spans="1:26" ht="15.75" customHeight="1">
      <c r="A349" s="131"/>
      <c r="B349" s="131"/>
      <c r="C349" s="131"/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</row>
    <row r="350" spans="1:26" ht="15.75" customHeight="1">
      <c r="A350" s="131"/>
      <c r="B350" s="131"/>
      <c r="C350" s="131"/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</row>
    <row r="351" spans="1:26" ht="15.75" customHeight="1">
      <c r="A351" s="131"/>
      <c r="B351" s="131"/>
      <c r="C351" s="131"/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</row>
    <row r="352" spans="1:26" ht="15.75" customHeight="1">
      <c r="A352" s="131"/>
      <c r="B352" s="131"/>
      <c r="C352" s="131"/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</row>
    <row r="353" spans="1:26" ht="15.75" customHeight="1">
      <c r="A353" s="131"/>
      <c r="B353" s="131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</row>
    <row r="354" spans="1:26" ht="15.75" customHeight="1">
      <c r="A354" s="131"/>
      <c r="B354" s="131"/>
      <c r="C354" s="131"/>
      <c r="D354" s="131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</row>
    <row r="355" spans="1:26" ht="15.75" customHeight="1">
      <c r="A355" s="131"/>
      <c r="B355" s="131"/>
      <c r="C355" s="131"/>
      <c r="D355" s="131"/>
      <c r="E355" s="131"/>
      <c r="F355" s="131"/>
      <c r="G355" s="131"/>
      <c r="H355" s="131"/>
      <c r="I355" s="131"/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</row>
    <row r="356" spans="1:26" ht="15.75" customHeight="1">
      <c r="A356" s="131"/>
      <c r="B356" s="131"/>
      <c r="C356" s="131"/>
      <c r="D356" s="131"/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</row>
    <row r="357" spans="1:26" ht="15.75" customHeight="1">
      <c r="A357" s="131"/>
      <c r="B357" s="131"/>
      <c r="C357" s="131"/>
      <c r="D357" s="131"/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</row>
    <row r="358" spans="1:26" ht="15.75" customHeight="1">
      <c r="A358" s="131"/>
      <c r="B358" s="131"/>
      <c r="C358" s="131"/>
      <c r="D358" s="131"/>
      <c r="E358" s="131"/>
      <c r="F358" s="131"/>
      <c r="G358" s="131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</row>
    <row r="359" spans="1:26" ht="15.75" customHeight="1">
      <c r="A359" s="131"/>
      <c r="B359" s="131"/>
      <c r="C359" s="131"/>
      <c r="D359" s="131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</row>
    <row r="360" spans="1:26" ht="15.75" customHeight="1">
      <c r="A360" s="131"/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</row>
    <row r="361" spans="1:26" ht="15.75" customHeight="1">
      <c r="A361" s="131"/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</row>
    <row r="362" spans="1:26" ht="15.75" customHeight="1">
      <c r="A362" s="131"/>
      <c r="B362" s="131"/>
      <c r="C362" s="131"/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</row>
    <row r="363" spans="1:26" ht="15.75" customHeight="1">
      <c r="A363" s="131"/>
      <c r="B363" s="131"/>
      <c r="C363" s="131"/>
      <c r="D363" s="131"/>
      <c r="E363" s="131"/>
      <c r="F363" s="131"/>
      <c r="G363" s="131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</row>
    <row r="364" spans="1:26" ht="15.75" customHeight="1">
      <c r="A364" s="131"/>
      <c r="B364" s="131"/>
      <c r="C364" s="131"/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</row>
    <row r="365" spans="1:26" ht="15.75" customHeight="1">
      <c r="A365" s="131"/>
      <c r="B365" s="131"/>
      <c r="C365" s="131"/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</row>
    <row r="366" spans="1:26" ht="15.75" customHeight="1">
      <c r="A366" s="131"/>
      <c r="B366" s="131"/>
      <c r="C366" s="131"/>
      <c r="D366" s="131"/>
      <c r="E366" s="131"/>
      <c r="F366" s="131"/>
      <c r="G366" s="131"/>
      <c r="H366" s="131"/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</row>
    <row r="367" spans="1:26" ht="15.75" customHeight="1">
      <c r="A367" s="131"/>
      <c r="B367" s="131"/>
      <c r="C367" s="131"/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</row>
    <row r="368" spans="1:26" ht="15.75" customHeight="1">
      <c r="A368" s="131"/>
      <c r="B368" s="131"/>
      <c r="C368" s="131"/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</row>
    <row r="369" spans="1:26" ht="15.75" customHeight="1">
      <c r="A369" s="131"/>
      <c r="B369" s="131"/>
      <c r="C369" s="131"/>
      <c r="D369" s="131"/>
      <c r="E369" s="131"/>
      <c r="F369" s="131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</row>
    <row r="370" spans="1:26" ht="15.75" customHeight="1">
      <c r="A370" s="131"/>
      <c r="B370" s="131"/>
      <c r="C370" s="131"/>
      <c r="D370" s="131"/>
      <c r="E370" s="131"/>
      <c r="F370" s="131"/>
      <c r="G370" s="131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</row>
    <row r="371" spans="1:26" ht="15.75" customHeight="1">
      <c r="A371" s="131"/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</row>
    <row r="372" spans="1:26" ht="15.75" customHeight="1">
      <c r="A372" s="131"/>
      <c r="B372" s="131"/>
      <c r="C372" s="131"/>
      <c r="D372" s="131"/>
      <c r="E372" s="131"/>
      <c r="F372" s="131"/>
      <c r="G372" s="131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</row>
    <row r="373" spans="1:26" ht="15.75" customHeight="1">
      <c r="A373" s="131"/>
      <c r="B373" s="131"/>
      <c r="C373" s="131"/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</row>
    <row r="374" spans="1:26" ht="15.75" customHeight="1">
      <c r="A374" s="131"/>
      <c r="B374" s="131"/>
      <c r="C374" s="131"/>
      <c r="D374" s="131"/>
      <c r="E374" s="131"/>
      <c r="F374" s="131"/>
      <c r="G374" s="131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</row>
    <row r="375" spans="1:26" ht="15.75" customHeight="1">
      <c r="A375" s="131"/>
      <c r="B375" s="131"/>
      <c r="C375" s="131"/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</row>
    <row r="376" spans="1:26" ht="15.75" customHeight="1">
      <c r="A376" s="131"/>
      <c r="B376" s="131"/>
      <c r="C376" s="131"/>
      <c r="D376" s="131"/>
      <c r="E376" s="131"/>
      <c r="F376" s="131"/>
      <c r="G376" s="131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</row>
    <row r="377" spans="1:26" ht="15.75" customHeight="1">
      <c r="A377" s="131"/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</row>
    <row r="378" spans="1:26" ht="15.75" customHeight="1">
      <c r="A378" s="131"/>
      <c r="B378" s="131"/>
      <c r="C378" s="131"/>
      <c r="D378" s="131"/>
      <c r="E378" s="131"/>
      <c r="F378" s="131"/>
      <c r="G378" s="131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</row>
    <row r="379" spans="1:26" ht="15.75" customHeight="1">
      <c r="A379" s="131"/>
      <c r="B379" s="131"/>
      <c r="C379" s="131"/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</row>
    <row r="380" spans="1:26" ht="15.75" customHeight="1">
      <c r="A380" s="131"/>
      <c r="B380" s="131"/>
      <c r="C380" s="131"/>
      <c r="D380" s="131"/>
      <c r="E380" s="131"/>
      <c r="F380" s="131"/>
      <c r="G380" s="131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</row>
    <row r="381" spans="1:26" ht="15.75" customHeight="1">
      <c r="A381" s="131"/>
      <c r="B381" s="131"/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</row>
    <row r="382" spans="1:26" ht="15.75" customHeight="1">
      <c r="A382" s="13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</row>
    <row r="383" spans="1:26" ht="15.75" customHeight="1">
      <c r="A383" s="131"/>
      <c r="B383" s="131"/>
      <c r="C383" s="131"/>
      <c r="D383" s="131"/>
      <c r="E383" s="131"/>
      <c r="F383" s="131"/>
      <c r="G383" s="131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</row>
    <row r="384" spans="1:26" ht="15.75" customHeight="1">
      <c r="A384" s="131"/>
      <c r="B384" s="131"/>
      <c r="C384" s="131"/>
      <c r="D384" s="131"/>
      <c r="E384" s="131"/>
      <c r="F384" s="131"/>
      <c r="G384" s="131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</row>
    <row r="385" spans="1:26" ht="15.75" customHeight="1">
      <c r="A385" s="131"/>
      <c r="B385" s="131"/>
      <c r="C385" s="131"/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</row>
    <row r="386" spans="1:26" ht="15.75" customHeight="1">
      <c r="A386" s="131"/>
      <c r="B386" s="131"/>
      <c r="C386" s="131"/>
      <c r="D386" s="131"/>
      <c r="E386" s="131"/>
      <c r="F386" s="131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</row>
    <row r="387" spans="1:26" ht="15.75" customHeight="1">
      <c r="A387" s="131"/>
      <c r="B387" s="131"/>
      <c r="C387" s="131"/>
      <c r="D387" s="131"/>
      <c r="E387" s="131"/>
      <c r="F387" s="131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</row>
    <row r="388" spans="1:26" ht="15.75" customHeight="1">
      <c r="A388" s="131"/>
      <c r="B388" s="131"/>
      <c r="C388" s="131"/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</row>
    <row r="389" spans="1:26" ht="15.75" customHeight="1">
      <c r="A389" s="131"/>
      <c r="B389" s="131"/>
      <c r="C389" s="131"/>
      <c r="D389" s="131"/>
      <c r="E389" s="131"/>
      <c r="F389" s="131"/>
      <c r="G389" s="131"/>
      <c r="H389" s="131"/>
      <c r="I389" s="131"/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</row>
    <row r="390" spans="1:26" ht="15.75" customHeight="1">
      <c r="A390" s="131"/>
      <c r="B390" s="131"/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</row>
    <row r="391" spans="1:26" ht="15.75" customHeight="1">
      <c r="A391" s="131"/>
      <c r="B391" s="131"/>
      <c r="C391" s="131"/>
      <c r="D391" s="131"/>
      <c r="E391" s="131"/>
      <c r="F391" s="131"/>
      <c r="G391" s="131"/>
      <c r="H391" s="131"/>
      <c r="I391" s="131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</row>
    <row r="392" spans="1:26" ht="15.75" customHeight="1">
      <c r="A392" s="131"/>
      <c r="B392" s="131"/>
      <c r="C392" s="131"/>
      <c r="D392" s="131"/>
      <c r="E392" s="131"/>
      <c r="F392" s="131"/>
      <c r="G392" s="131"/>
      <c r="H392" s="131"/>
      <c r="I392" s="131"/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</row>
    <row r="393" spans="1:26" ht="15.75" customHeight="1">
      <c r="A393" s="131"/>
      <c r="B393" s="131"/>
      <c r="C393" s="131"/>
      <c r="D393" s="131"/>
      <c r="E393" s="131"/>
      <c r="F393" s="131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</row>
    <row r="394" spans="1:26" ht="15.75" customHeight="1">
      <c r="A394" s="131"/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</row>
    <row r="395" spans="1:26" ht="15.75" customHeight="1">
      <c r="A395" s="131"/>
      <c r="B395" s="131"/>
      <c r="C395" s="131"/>
      <c r="D395" s="131"/>
      <c r="E395" s="131"/>
      <c r="F395" s="131"/>
      <c r="G395" s="131"/>
      <c r="H395" s="131"/>
      <c r="I395" s="131"/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</row>
    <row r="396" spans="1:26" ht="15.75" customHeight="1">
      <c r="A396" s="131"/>
      <c r="B396" s="131"/>
      <c r="C396" s="131"/>
      <c r="D396" s="131"/>
      <c r="E396" s="131"/>
      <c r="F396" s="131"/>
      <c r="G396" s="131"/>
      <c r="H396" s="131"/>
      <c r="I396" s="131"/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</row>
    <row r="397" spans="1:26" ht="15.75" customHeight="1">
      <c r="A397" s="131"/>
      <c r="B397" s="131"/>
      <c r="C397" s="131"/>
      <c r="D397" s="131"/>
      <c r="E397" s="131"/>
      <c r="F397" s="131"/>
      <c r="G397" s="131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</row>
    <row r="398" spans="1:26" ht="15.75" customHeight="1">
      <c r="A398" s="131"/>
      <c r="B398" s="131"/>
      <c r="C398" s="131"/>
      <c r="D398" s="131"/>
      <c r="E398" s="131"/>
      <c r="F398" s="131"/>
      <c r="G398" s="131"/>
      <c r="H398" s="131"/>
      <c r="I398" s="131"/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</row>
    <row r="399" spans="1:26" ht="15.75" customHeight="1">
      <c r="A399" s="131"/>
      <c r="B399" s="131"/>
      <c r="C399" s="131"/>
      <c r="D399" s="131"/>
      <c r="E399" s="131"/>
      <c r="F399" s="131"/>
      <c r="G399" s="131"/>
      <c r="H399" s="131"/>
      <c r="I399" s="131"/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</row>
    <row r="400" spans="1:26" ht="15.75" customHeight="1">
      <c r="A400" s="131"/>
      <c r="B400" s="131"/>
      <c r="C400" s="131"/>
      <c r="D400" s="131"/>
      <c r="E400" s="131"/>
      <c r="F400" s="131"/>
      <c r="G400" s="131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</row>
    <row r="401" spans="1:26" ht="15.75" customHeight="1">
      <c r="A401" s="131"/>
      <c r="B401" s="131"/>
      <c r="C401" s="131"/>
      <c r="D401" s="131"/>
      <c r="E401" s="131"/>
      <c r="F401" s="131"/>
      <c r="G401" s="131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</row>
    <row r="402" spans="1:26" ht="15.75" customHeight="1">
      <c r="A402" s="131"/>
      <c r="B402" s="131"/>
      <c r="C402" s="131"/>
      <c r="D402" s="131"/>
      <c r="E402" s="131"/>
      <c r="F402" s="131"/>
      <c r="G402" s="131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</row>
    <row r="403" spans="1:26" ht="15.75" customHeight="1">
      <c r="A403" s="131"/>
      <c r="B403" s="131"/>
      <c r="C403" s="131"/>
      <c r="D403" s="131"/>
      <c r="E403" s="131"/>
      <c r="F403" s="131"/>
      <c r="G403" s="131"/>
      <c r="H403" s="131"/>
      <c r="I403" s="131"/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</row>
    <row r="404" spans="1:26" ht="15.75" customHeight="1">
      <c r="A404" s="131"/>
      <c r="B404" s="131"/>
      <c r="C404" s="131"/>
      <c r="D404" s="131"/>
      <c r="E404" s="131"/>
      <c r="F404" s="131"/>
      <c r="G404" s="131"/>
      <c r="H404" s="131"/>
      <c r="I404" s="131"/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</row>
    <row r="405" spans="1:26" ht="15.75" customHeight="1">
      <c r="A405" s="131"/>
      <c r="B405" s="131"/>
      <c r="C405" s="131"/>
      <c r="D405" s="131"/>
      <c r="E405" s="131"/>
      <c r="F405" s="131"/>
      <c r="G405" s="131"/>
      <c r="H405" s="131"/>
      <c r="I405" s="131"/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</row>
    <row r="406" spans="1:26" ht="15.75" customHeight="1">
      <c r="A406" s="131"/>
      <c r="B406" s="131"/>
      <c r="C406" s="131"/>
      <c r="D406" s="131"/>
      <c r="E406" s="131"/>
      <c r="F406" s="131"/>
      <c r="G406" s="131"/>
      <c r="H406" s="131"/>
      <c r="I406" s="131"/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</row>
    <row r="407" spans="1:26" ht="15.75" customHeight="1">
      <c r="A407" s="131"/>
      <c r="B407" s="131"/>
      <c r="C407" s="131"/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</row>
    <row r="408" spans="1:26" ht="15.75" customHeight="1">
      <c r="A408" s="131"/>
      <c r="B408" s="131"/>
      <c r="C408" s="131"/>
      <c r="D408" s="131"/>
      <c r="E408" s="131"/>
      <c r="F408" s="131"/>
      <c r="G408" s="131"/>
      <c r="H408" s="131"/>
      <c r="I408" s="131"/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</row>
    <row r="409" spans="1:26" ht="15.75" customHeight="1">
      <c r="A409" s="131"/>
      <c r="B409" s="131"/>
      <c r="C409" s="131"/>
      <c r="D409" s="131"/>
      <c r="E409" s="131"/>
      <c r="F409" s="131"/>
      <c r="G409" s="131"/>
      <c r="H409" s="131"/>
      <c r="I409" s="131"/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</row>
    <row r="410" spans="1:26" ht="15.75" customHeight="1">
      <c r="A410" s="131"/>
      <c r="B410" s="131"/>
      <c r="C410" s="131"/>
      <c r="D410" s="131"/>
      <c r="E410" s="131"/>
      <c r="F410" s="131"/>
      <c r="G410" s="131"/>
      <c r="H410" s="131"/>
      <c r="I410" s="131"/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</row>
    <row r="411" spans="1:26" ht="15.75" customHeight="1">
      <c r="A411" s="131"/>
      <c r="B411" s="131"/>
      <c r="C411" s="131"/>
      <c r="D411" s="131"/>
      <c r="E411" s="131"/>
      <c r="F411" s="131"/>
      <c r="G411" s="131"/>
      <c r="H411" s="131"/>
      <c r="I411" s="131"/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</row>
    <row r="412" spans="1:26" ht="15.75" customHeight="1">
      <c r="A412" s="131"/>
      <c r="B412" s="131"/>
      <c r="C412" s="131"/>
      <c r="D412" s="131"/>
      <c r="E412" s="131"/>
      <c r="F412" s="131"/>
      <c r="G412" s="131"/>
      <c r="H412" s="131"/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</row>
    <row r="413" spans="1:26" ht="15.75" customHeight="1">
      <c r="A413" s="131"/>
      <c r="B413" s="131"/>
      <c r="C413" s="131"/>
      <c r="D413" s="131"/>
      <c r="E413" s="131"/>
      <c r="F413" s="131"/>
      <c r="G413" s="131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</row>
    <row r="414" spans="1:26" ht="15.75" customHeight="1">
      <c r="A414" s="131"/>
      <c r="B414" s="131"/>
      <c r="C414" s="131"/>
      <c r="D414" s="131"/>
      <c r="E414" s="131"/>
      <c r="F414" s="131"/>
      <c r="G414" s="131"/>
      <c r="H414" s="131"/>
      <c r="I414" s="131"/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</row>
    <row r="415" spans="1:26" ht="15.75" customHeight="1">
      <c r="A415" s="131"/>
      <c r="B415" s="131"/>
      <c r="C415" s="131"/>
      <c r="D415" s="131"/>
      <c r="E415" s="131"/>
      <c r="F415" s="131"/>
      <c r="G415" s="131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</row>
    <row r="416" spans="1:26" ht="15.75" customHeight="1">
      <c r="A416" s="131"/>
      <c r="B416" s="131"/>
      <c r="C416" s="131"/>
      <c r="D416" s="131"/>
      <c r="E416" s="131"/>
      <c r="F416" s="131"/>
      <c r="G416" s="131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</row>
    <row r="417" spans="1:26" ht="15.75" customHeight="1">
      <c r="A417" s="131"/>
      <c r="B417" s="131"/>
      <c r="C417" s="131"/>
      <c r="D417" s="131"/>
      <c r="E417" s="131"/>
      <c r="F417" s="131"/>
      <c r="G417" s="131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</row>
    <row r="418" spans="1:26" ht="15.75" customHeight="1">
      <c r="A418" s="131"/>
      <c r="B418" s="131"/>
      <c r="C418" s="131"/>
      <c r="D418" s="131"/>
      <c r="E418" s="131"/>
      <c r="F418" s="131"/>
      <c r="G418" s="131"/>
      <c r="H418" s="131"/>
      <c r="I418" s="131"/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</row>
    <row r="419" spans="1:26" ht="15.75" customHeight="1">
      <c r="A419" s="131"/>
      <c r="B419" s="131"/>
      <c r="C419" s="131"/>
      <c r="D419" s="131"/>
      <c r="E419" s="131"/>
      <c r="F419" s="131"/>
      <c r="G419" s="131"/>
      <c r="H419" s="131"/>
      <c r="I419" s="131"/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</row>
    <row r="420" spans="1:26" ht="15.75" customHeight="1">
      <c r="A420" s="131"/>
      <c r="B420" s="131"/>
      <c r="C420" s="131"/>
      <c r="D420" s="131"/>
      <c r="E420" s="131"/>
      <c r="F420" s="131"/>
      <c r="G420" s="131"/>
      <c r="H420" s="131"/>
      <c r="I420" s="131"/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</row>
    <row r="421" spans="1:26" ht="15.75" customHeight="1">
      <c r="A421" s="131"/>
      <c r="B421" s="131"/>
      <c r="C421" s="131"/>
      <c r="D421" s="131"/>
      <c r="E421" s="131"/>
      <c r="F421" s="131"/>
      <c r="G421" s="131"/>
      <c r="H421" s="131"/>
      <c r="I421" s="131"/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</row>
    <row r="422" spans="1:26" ht="15.75" customHeight="1">
      <c r="A422" s="131"/>
      <c r="B422" s="131"/>
      <c r="C422" s="131"/>
      <c r="D422" s="131"/>
      <c r="E422" s="131"/>
      <c r="F422" s="131"/>
      <c r="G422" s="131"/>
      <c r="H422" s="131"/>
      <c r="I422" s="131"/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</row>
    <row r="423" spans="1:26" ht="15.75" customHeight="1">
      <c r="A423" s="131"/>
      <c r="B423" s="131"/>
      <c r="C423" s="131"/>
      <c r="D423" s="131"/>
      <c r="E423" s="131"/>
      <c r="F423" s="131"/>
      <c r="G423" s="131"/>
      <c r="H423" s="131"/>
      <c r="I423" s="131"/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</row>
    <row r="424" spans="1:26" ht="15.75" customHeight="1">
      <c r="A424" s="131"/>
      <c r="B424" s="131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</row>
    <row r="425" spans="1:26" ht="15.75" customHeight="1">
      <c r="A425" s="131"/>
      <c r="B425" s="131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</row>
    <row r="426" spans="1:26" ht="15.75" customHeight="1">
      <c r="A426" s="131"/>
      <c r="B426" s="131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</row>
    <row r="427" spans="1:26" ht="15.75" customHeight="1">
      <c r="A427" s="131"/>
      <c r="B427" s="131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</row>
    <row r="428" spans="1:26" ht="15.75" customHeight="1">
      <c r="A428" s="131"/>
      <c r="B428" s="131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</row>
    <row r="429" spans="1:26" ht="15.75" customHeight="1">
      <c r="A429" s="131"/>
      <c r="B429" s="131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</row>
    <row r="430" spans="1:26" ht="15.75" customHeight="1">
      <c r="A430" s="131"/>
      <c r="B430" s="131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</row>
    <row r="431" spans="1:26" ht="15.75" customHeight="1">
      <c r="A431" s="131"/>
      <c r="B431" s="131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</row>
    <row r="432" spans="1:26" ht="15.75" customHeight="1">
      <c r="A432" s="131"/>
      <c r="B432" s="131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</row>
    <row r="433" spans="1:26" ht="15.75" customHeight="1">
      <c r="A433" s="131"/>
      <c r="B433" s="131"/>
      <c r="C433" s="131"/>
      <c r="D433" s="131"/>
      <c r="E433" s="131"/>
      <c r="F433" s="131"/>
      <c r="G433" s="131"/>
      <c r="H433" s="131"/>
      <c r="I433" s="131"/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</row>
    <row r="434" spans="1:26" ht="15.75" customHeight="1">
      <c r="A434" s="131"/>
      <c r="B434" s="131"/>
      <c r="C434" s="131"/>
      <c r="D434" s="131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</row>
    <row r="435" spans="1:26" ht="15.75" customHeight="1">
      <c r="A435" s="131"/>
      <c r="B435" s="131"/>
      <c r="C435" s="131"/>
      <c r="D435" s="131"/>
      <c r="E435" s="131"/>
      <c r="F435" s="131"/>
      <c r="G435" s="131"/>
      <c r="H435" s="131"/>
      <c r="I435" s="131"/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</row>
    <row r="436" spans="1:26" ht="15.75" customHeight="1">
      <c r="A436" s="131"/>
      <c r="B436" s="131"/>
      <c r="C436" s="131"/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</row>
    <row r="437" spans="1:26" ht="15.75" customHeight="1">
      <c r="A437" s="131"/>
      <c r="B437" s="131"/>
      <c r="C437" s="131"/>
      <c r="D437" s="131"/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</row>
    <row r="438" spans="1:26" ht="15.75" customHeight="1">
      <c r="A438" s="131"/>
      <c r="B438" s="131"/>
      <c r="C438" s="131"/>
      <c r="D438" s="131"/>
      <c r="E438" s="131"/>
      <c r="F438" s="131"/>
      <c r="G438" s="131"/>
      <c r="H438" s="131"/>
      <c r="I438" s="131"/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</row>
    <row r="439" spans="1:26" ht="15.75" customHeight="1">
      <c r="A439" s="131"/>
      <c r="B439" s="131"/>
      <c r="C439" s="131"/>
      <c r="D439" s="131"/>
      <c r="E439" s="131"/>
      <c r="F439" s="131"/>
      <c r="G439" s="131"/>
      <c r="H439" s="131"/>
      <c r="I439" s="131"/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</row>
    <row r="440" spans="1:26" ht="15.75" customHeight="1">
      <c r="A440" s="131"/>
      <c r="B440" s="131"/>
      <c r="C440" s="131"/>
      <c r="D440" s="131"/>
      <c r="E440" s="131"/>
      <c r="F440" s="131"/>
      <c r="G440" s="131"/>
      <c r="H440" s="131"/>
      <c r="I440" s="131"/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</row>
    <row r="441" spans="1:26" ht="15.75" customHeight="1">
      <c r="A441" s="131"/>
      <c r="B441" s="131"/>
      <c r="C441" s="131"/>
      <c r="D441" s="131"/>
      <c r="E441" s="131"/>
      <c r="F441" s="131"/>
      <c r="G441" s="131"/>
      <c r="H441" s="131"/>
      <c r="I441" s="131"/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</row>
    <row r="442" spans="1:26" ht="15.75" customHeight="1">
      <c r="A442" s="131"/>
      <c r="B442" s="131"/>
      <c r="C442" s="131"/>
      <c r="D442" s="131"/>
      <c r="E442" s="131"/>
      <c r="F442" s="131"/>
      <c r="G442" s="131"/>
      <c r="H442" s="131"/>
      <c r="I442" s="131"/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</row>
    <row r="443" spans="1:26" ht="15.75" customHeight="1">
      <c r="A443" s="131"/>
      <c r="B443" s="131"/>
      <c r="C443" s="131"/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</row>
    <row r="444" spans="1:26" ht="15.75" customHeight="1">
      <c r="A444" s="131"/>
      <c r="B444" s="131"/>
      <c r="C444" s="131"/>
      <c r="D444" s="131"/>
      <c r="E444" s="131"/>
      <c r="F444" s="131"/>
      <c r="G444" s="131"/>
      <c r="H444" s="131"/>
      <c r="I444" s="131"/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</row>
    <row r="445" spans="1:26" ht="15.75" customHeight="1">
      <c r="A445" s="131"/>
      <c r="B445" s="131"/>
      <c r="C445" s="131"/>
      <c r="D445" s="131"/>
      <c r="E445" s="131"/>
      <c r="F445" s="131"/>
      <c r="G445" s="131"/>
      <c r="H445" s="131"/>
      <c r="I445" s="131"/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</row>
    <row r="446" spans="1:26" ht="15.75" customHeight="1">
      <c r="A446" s="131"/>
      <c r="B446" s="131"/>
      <c r="C446" s="131"/>
      <c r="D446" s="131"/>
      <c r="E446" s="131"/>
      <c r="F446" s="131"/>
      <c r="G446" s="131"/>
      <c r="H446" s="131"/>
      <c r="I446" s="131"/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</row>
    <row r="447" spans="1:26" ht="15.75" customHeight="1">
      <c r="A447" s="131"/>
      <c r="B447" s="131"/>
      <c r="C447" s="131"/>
      <c r="D447" s="131"/>
      <c r="E447" s="131"/>
      <c r="F447" s="131"/>
      <c r="G447" s="131"/>
      <c r="H447" s="131"/>
      <c r="I447" s="131"/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</row>
    <row r="448" spans="1:26" ht="15.75" customHeight="1">
      <c r="A448" s="131"/>
      <c r="B448" s="131"/>
      <c r="C448" s="131"/>
      <c r="D448" s="131"/>
      <c r="E448" s="131"/>
      <c r="F448" s="131"/>
      <c r="G448" s="131"/>
      <c r="H448" s="131"/>
      <c r="I448" s="131"/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</row>
    <row r="449" spans="1:26" ht="15.75" customHeight="1">
      <c r="A449" s="131"/>
      <c r="B449" s="131"/>
      <c r="C449" s="131"/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</row>
    <row r="450" spans="1:26" ht="15.75" customHeight="1">
      <c r="A450" s="131"/>
      <c r="B450" s="131"/>
      <c r="C450" s="131"/>
      <c r="D450" s="131"/>
      <c r="E450" s="131"/>
      <c r="F450" s="131"/>
      <c r="G450" s="131"/>
      <c r="H450" s="131"/>
      <c r="I450" s="131"/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</row>
    <row r="451" spans="1:26" ht="15.75" customHeight="1">
      <c r="A451" s="131"/>
      <c r="B451" s="131"/>
      <c r="C451" s="131"/>
      <c r="D451" s="131"/>
      <c r="E451" s="131"/>
      <c r="F451" s="131"/>
      <c r="G451" s="131"/>
      <c r="H451" s="131"/>
      <c r="I451" s="131"/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</row>
    <row r="452" spans="1:26" ht="15.75" customHeight="1">
      <c r="A452" s="131"/>
      <c r="B452" s="131"/>
      <c r="C452" s="131"/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</row>
    <row r="453" spans="1:26" ht="15.75" customHeight="1">
      <c r="A453" s="131"/>
      <c r="B453" s="131"/>
      <c r="C453" s="131"/>
      <c r="D453" s="131"/>
      <c r="E453" s="131"/>
      <c r="F453" s="131"/>
      <c r="G453" s="131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</row>
    <row r="454" spans="1:26" ht="15.75" customHeight="1">
      <c r="A454" s="131"/>
      <c r="B454" s="131"/>
      <c r="C454" s="131"/>
      <c r="D454" s="131"/>
      <c r="E454" s="131"/>
      <c r="F454" s="131"/>
      <c r="G454" s="131"/>
      <c r="H454" s="131"/>
      <c r="I454" s="131"/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</row>
    <row r="455" spans="1:26" ht="15.75" customHeight="1">
      <c r="A455" s="131"/>
      <c r="B455" s="131"/>
      <c r="C455" s="131"/>
      <c r="D455" s="131"/>
      <c r="E455" s="131"/>
      <c r="F455" s="131"/>
      <c r="G455" s="131"/>
      <c r="H455" s="131"/>
      <c r="I455" s="131"/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</row>
    <row r="456" spans="1:26" ht="15.75" customHeight="1">
      <c r="A456" s="131"/>
      <c r="B456" s="131"/>
      <c r="C456" s="131"/>
      <c r="D456" s="131"/>
      <c r="E456" s="131"/>
      <c r="F456" s="131"/>
      <c r="G456" s="131"/>
      <c r="H456" s="131"/>
      <c r="I456" s="131"/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</row>
    <row r="457" spans="1:26" ht="15.75" customHeight="1">
      <c r="A457" s="131"/>
      <c r="B457" s="131"/>
      <c r="C457" s="131"/>
      <c r="D457" s="131"/>
      <c r="E457" s="131"/>
      <c r="F457" s="131"/>
      <c r="G457" s="131"/>
      <c r="H457" s="131"/>
      <c r="I457" s="131"/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</row>
    <row r="458" spans="1:26" ht="15.75" customHeight="1">
      <c r="A458" s="131"/>
      <c r="B458" s="131"/>
      <c r="C458" s="131"/>
      <c r="D458" s="131"/>
      <c r="E458" s="131"/>
      <c r="F458" s="131"/>
      <c r="G458" s="131"/>
      <c r="H458" s="131"/>
      <c r="I458" s="131"/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</row>
    <row r="459" spans="1:26" ht="15.75" customHeight="1">
      <c r="A459" s="131"/>
      <c r="B459" s="131"/>
      <c r="C459" s="131"/>
      <c r="D459" s="131"/>
      <c r="E459" s="131"/>
      <c r="F459" s="131"/>
      <c r="G459" s="131"/>
      <c r="H459" s="131"/>
      <c r="I459" s="131"/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</row>
    <row r="460" spans="1:26" ht="15.75" customHeight="1">
      <c r="A460" s="131"/>
      <c r="B460" s="131"/>
      <c r="C460" s="131"/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</row>
    <row r="461" spans="1:26" ht="15.75" customHeight="1">
      <c r="A461" s="131"/>
      <c r="B461" s="131"/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</row>
    <row r="462" spans="1:26" ht="15.75" customHeight="1">
      <c r="A462" s="131"/>
      <c r="B462" s="131"/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</row>
    <row r="463" spans="1:26" ht="15.75" customHeight="1">
      <c r="A463" s="131"/>
      <c r="B463" s="131"/>
      <c r="C463" s="131"/>
      <c r="D463" s="131"/>
      <c r="E463" s="131"/>
      <c r="F463" s="131"/>
      <c r="G463" s="131"/>
      <c r="H463" s="131"/>
      <c r="I463" s="131"/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</row>
    <row r="464" spans="1:26" ht="15.75" customHeight="1">
      <c r="A464" s="131"/>
      <c r="B464" s="131"/>
      <c r="C464" s="131"/>
      <c r="D464" s="131"/>
      <c r="E464" s="131"/>
      <c r="F464" s="131"/>
      <c r="G464" s="131"/>
      <c r="H464" s="131"/>
      <c r="I464" s="131"/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</row>
    <row r="465" spans="1:26" ht="15.75" customHeight="1">
      <c r="A465" s="131"/>
      <c r="B465" s="131"/>
      <c r="C465" s="131"/>
      <c r="D465" s="131"/>
      <c r="E465" s="131"/>
      <c r="F465" s="131"/>
      <c r="G465" s="131"/>
      <c r="H465" s="131"/>
      <c r="I465" s="131"/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</row>
    <row r="466" spans="1:26" ht="15.75" customHeight="1">
      <c r="A466" s="131"/>
      <c r="B466" s="131"/>
      <c r="C466" s="131"/>
      <c r="D466" s="131"/>
      <c r="E466" s="131"/>
      <c r="F466" s="131"/>
      <c r="G466" s="131"/>
      <c r="H466" s="131"/>
      <c r="I466" s="131"/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</row>
    <row r="467" spans="1:26" ht="15.75" customHeight="1">
      <c r="A467" s="131"/>
      <c r="B467" s="131"/>
      <c r="C467" s="131"/>
      <c r="D467" s="131"/>
      <c r="E467" s="131"/>
      <c r="F467" s="131"/>
      <c r="G467" s="131"/>
      <c r="H467" s="131"/>
      <c r="I467" s="131"/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</row>
    <row r="468" spans="1:26" ht="15.75" customHeight="1">
      <c r="A468" s="131"/>
      <c r="B468" s="131"/>
      <c r="C468" s="131"/>
      <c r="D468" s="131"/>
      <c r="E468" s="131"/>
      <c r="F468" s="131"/>
      <c r="G468" s="131"/>
      <c r="H468" s="131"/>
      <c r="I468" s="131"/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</row>
    <row r="469" spans="1:26" ht="15.75" customHeight="1">
      <c r="A469" s="131"/>
      <c r="B469" s="131"/>
      <c r="C469" s="131"/>
      <c r="D469" s="131"/>
      <c r="E469" s="131"/>
      <c r="F469" s="131"/>
      <c r="G469" s="131"/>
      <c r="H469" s="131"/>
      <c r="I469" s="131"/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</row>
    <row r="470" spans="1:26" ht="15.75" customHeight="1">
      <c r="A470" s="131"/>
      <c r="B470" s="131"/>
      <c r="C470" s="131"/>
      <c r="D470" s="131"/>
      <c r="E470" s="131"/>
      <c r="F470" s="131"/>
      <c r="G470" s="131"/>
      <c r="H470" s="131"/>
      <c r="I470" s="131"/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</row>
    <row r="471" spans="1:26" ht="15.75" customHeight="1">
      <c r="A471" s="131"/>
      <c r="B471" s="131"/>
      <c r="C471" s="131"/>
      <c r="D471" s="131"/>
      <c r="E471" s="131"/>
      <c r="F471" s="131"/>
      <c r="G471" s="131"/>
      <c r="H471" s="131"/>
      <c r="I471" s="131"/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</row>
    <row r="472" spans="1:26" ht="15.75" customHeight="1">
      <c r="A472" s="131"/>
      <c r="B472" s="131"/>
      <c r="C472" s="131"/>
      <c r="D472" s="131"/>
      <c r="E472" s="131"/>
      <c r="F472" s="131"/>
      <c r="G472" s="131"/>
      <c r="H472" s="131"/>
      <c r="I472" s="131"/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</row>
    <row r="473" spans="1:26" ht="15.75" customHeight="1">
      <c r="A473" s="131"/>
      <c r="B473" s="131"/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</row>
    <row r="474" spans="1:26" ht="15.75" customHeight="1">
      <c r="A474" s="131"/>
      <c r="B474" s="131"/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</row>
    <row r="475" spans="1:26" ht="15.75" customHeight="1">
      <c r="A475" s="131"/>
      <c r="B475" s="131"/>
      <c r="C475" s="131"/>
      <c r="D475" s="131"/>
      <c r="E475" s="131"/>
      <c r="F475" s="131"/>
      <c r="G475" s="131"/>
      <c r="H475" s="131"/>
      <c r="I475" s="131"/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</row>
    <row r="476" spans="1:26" ht="15.75" customHeight="1">
      <c r="A476" s="131"/>
      <c r="B476" s="131"/>
      <c r="C476" s="131"/>
      <c r="D476" s="131"/>
      <c r="E476" s="131"/>
      <c r="F476" s="131"/>
      <c r="G476" s="131"/>
      <c r="H476" s="131"/>
      <c r="I476" s="131"/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</row>
    <row r="477" spans="1:26" ht="15.75" customHeight="1">
      <c r="A477" s="131"/>
      <c r="B477" s="131"/>
      <c r="C477" s="131"/>
      <c r="D477" s="131"/>
      <c r="E477" s="131"/>
      <c r="F477" s="131"/>
      <c r="G477" s="131"/>
      <c r="H477" s="131"/>
      <c r="I477" s="131"/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</row>
    <row r="478" spans="1:26" ht="15.75" customHeight="1">
      <c r="A478" s="131"/>
      <c r="B478" s="131"/>
      <c r="C478" s="131"/>
      <c r="D478" s="131"/>
      <c r="E478" s="131"/>
      <c r="F478" s="131"/>
      <c r="G478" s="131"/>
      <c r="H478" s="131"/>
      <c r="I478" s="131"/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</row>
    <row r="479" spans="1:26" ht="15.75" customHeight="1">
      <c r="A479" s="131"/>
      <c r="B479" s="131"/>
      <c r="C479" s="131"/>
      <c r="D479" s="131"/>
      <c r="E479" s="131"/>
      <c r="F479" s="131"/>
      <c r="G479" s="131"/>
      <c r="H479" s="131"/>
      <c r="I479" s="131"/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</row>
    <row r="480" spans="1:26" ht="15.75" customHeight="1">
      <c r="A480" s="131"/>
      <c r="B480" s="131"/>
      <c r="C480" s="131"/>
      <c r="D480" s="131"/>
      <c r="E480" s="131"/>
      <c r="F480" s="131"/>
      <c r="G480" s="131"/>
      <c r="H480" s="131"/>
      <c r="I480" s="131"/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</row>
    <row r="481" spans="1:26" ht="15.75" customHeight="1">
      <c r="A481" s="131"/>
      <c r="B481" s="131"/>
      <c r="C481" s="131"/>
      <c r="D481" s="131"/>
      <c r="E481" s="131"/>
      <c r="F481" s="131"/>
      <c r="G481" s="131"/>
      <c r="H481" s="131"/>
      <c r="I481" s="131"/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</row>
    <row r="482" spans="1:26" ht="15.75" customHeight="1">
      <c r="A482" s="131"/>
      <c r="B482" s="131"/>
      <c r="C482" s="131"/>
      <c r="D482" s="131"/>
      <c r="E482" s="131"/>
      <c r="F482" s="131"/>
      <c r="G482" s="131"/>
      <c r="H482" s="131"/>
      <c r="I482" s="131"/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</row>
    <row r="483" spans="1:26" ht="15.75" customHeight="1">
      <c r="A483" s="131"/>
      <c r="B483" s="131"/>
      <c r="C483" s="131"/>
      <c r="D483" s="131"/>
      <c r="E483" s="131"/>
      <c r="F483" s="131"/>
      <c r="G483" s="131"/>
      <c r="H483" s="131"/>
      <c r="I483" s="131"/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</row>
    <row r="484" spans="1:26" ht="15.75" customHeight="1">
      <c r="A484" s="131"/>
      <c r="B484" s="131"/>
      <c r="C484" s="131"/>
      <c r="D484" s="131"/>
      <c r="E484" s="131"/>
      <c r="F484" s="131"/>
      <c r="G484" s="131"/>
      <c r="H484" s="131"/>
      <c r="I484" s="131"/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</row>
    <row r="485" spans="1:26" ht="15.75" customHeight="1">
      <c r="A485" s="131"/>
      <c r="B485" s="131"/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</row>
    <row r="486" spans="1:26" ht="15.75" customHeight="1">
      <c r="A486" s="131"/>
      <c r="B486" s="131"/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</row>
    <row r="487" spans="1:26" ht="15.75" customHeight="1">
      <c r="A487" s="131"/>
      <c r="B487" s="131"/>
      <c r="C487" s="131"/>
      <c r="D487" s="131"/>
      <c r="E487" s="131"/>
      <c r="F487" s="131"/>
      <c r="G487" s="131"/>
      <c r="H487" s="131"/>
      <c r="I487" s="131"/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</row>
    <row r="488" spans="1:26" ht="15.75" customHeight="1">
      <c r="A488" s="131"/>
      <c r="B488" s="131"/>
      <c r="C488" s="131"/>
      <c r="D488" s="131"/>
      <c r="E488" s="131"/>
      <c r="F488" s="131"/>
      <c r="G488" s="131"/>
      <c r="H488" s="131"/>
      <c r="I488" s="131"/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</row>
    <row r="489" spans="1:26" ht="15.75" customHeight="1">
      <c r="A489" s="131"/>
      <c r="B489" s="131"/>
      <c r="C489" s="131"/>
      <c r="D489" s="131"/>
      <c r="E489" s="131"/>
      <c r="F489" s="131"/>
      <c r="G489" s="131"/>
      <c r="H489" s="131"/>
      <c r="I489" s="131"/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</row>
    <row r="490" spans="1:26" ht="15.75" customHeight="1">
      <c r="A490" s="131"/>
      <c r="B490" s="131"/>
      <c r="C490" s="131"/>
      <c r="D490" s="131"/>
      <c r="E490" s="131"/>
      <c r="F490" s="131"/>
      <c r="G490" s="131"/>
      <c r="H490" s="131"/>
      <c r="I490" s="131"/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  <c r="X490" s="131"/>
      <c r="Y490" s="131"/>
      <c r="Z490" s="131"/>
    </row>
    <row r="491" spans="1:26" ht="15.75" customHeight="1">
      <c r="A491" s="131"/>
      <c r="B491" s="131"/>
      <c r="C491" s="131"/>
      <c r="D491" s="131"/>
      <c r="E491" s="131"/>
      <c r="F491" s="131"/>
      <c r="G491" s="131"/>
      <c r="H491" s="131"/>
      <c r="I491" s="131"/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</row>
    <row r="492" spans="1:26" ht="15.75" customHeight="1">
      <c r="A492" s="131"/>
      <c r="B492" s="131"/>
      <c r="C492" s="131"/>
      <c r="D492" s="131"/>
      <c r="E492" s="131"/>
      <c r="F492" s="131"/>
      <c r="G492" s="131"/>
      <c r="H492" s="131"/>
      <c r="I492" s="131"/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</row>
    <row r="493" spans="1:26" ht="15.75" customHeight="1">
      <c r="A493" s="131"/>
      <c r="B493" s="131"/>
      <c r="C493" s="131"/>
      <c r="D493" s="131"/>
      <c r="E493" s="131"/>
      <c r="F493" s="131"/>
      <c r="G493" s="131"/>
      <c r="H493" s="131"/>
      <c r="I493" s="131"/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</row>
    <row r="494" spans="1:26" ht="15.75" customHeight="1">
      <c r="A494" s="131"/>
      <c r="B494" s="131"/>
      <c r="C494" s="131"/>
      <c r="D494" s="131"/>
      <c r="E494" s="131"/>
      <c r="F494" s="131"/>
      <c r="G494" s="131"/>
      <c r="H494" s="131"/>
      <c r="I494" s="131"/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</row>
    <row r="495" spans="1:26" ht="15.75" customHeight="1">
      <c r="A495" s="131"/>
      <c r="B495" s="131"/>
      <c r="C495" s="131"/>
      <c r="D495" s="131"/>
      <c r="E495" s="131"/>
      <c r="F495" s="131"/>
      <c r="G495" s="131"/>
      <c r="H495" s="131"/>
      <c r="I495" s="131"/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</row>
    <row r="496" spans="1:26" ht="15.75" customHeight="1">
      <c r="A496" s="131"/>
      <c r="B496" s="131"/>
      <c r="C496" s="131"/>
      <c r="D496" s="131"/>
      <c r="E496" s="131"/>
      <c r="F496" s="131"/>
      <c r="G496" s="131"/>
      <c r="H496" s="131"/>
      <c r="I496" s="131"/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</row>
    <row r="497" spans="1:26" ht="15.75" customHeight="1">
      <c r="A497" s="131"/>
      <c r="B497" s="131"/>
      <c r="C497" s="131"/>
      <c r="D497" s="131"/>
      <c r="E497" s="131"/>
      <c r="F497" s="131"/>
      <c r="G497" s="131"/>
      <c r="H497" s="131"/>
      <c r="I497" s="131"/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</row>
    <row r="498" spans="1:26" ht="15.75" customHeight="1">
      <c r="A498" s="131"/>
      <c r="B498" s="131"/>
      <c r="C498" s="131"/>
      <c r="D498" s="131"/>
      <c r="E498" s="131"/>
      <c r="F498" s="131"/>
      <c r="G498" s="131"/>
      <c r="H498" s="131"/>
      <c r="I498" s="131"/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</row>
    <row r="499" spans="1:26" ht="15.75" customHeight="1">
      <c r="A499" s="131"/>
      <c r="B499" s="131"/>
      <c r="C499" s="131"/>
      <c r="D499" s="131"/>
      <c r="E499" s="131"/>
      <c r="F499" s="131"/>
      <c r="G499" s="131"/>
      <c r="H499" s="131"/>
      <c r="I499" s="131"/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  <c r="X499" s="131"/>
      <c r="Y499" s="131"/>
      <c r="Z499" s="131"/>
    </row>
    <row r="500" spans="1:26" ht="15.75" customHeight="1">
      <c r="A500" s="131"/>
      <c r="B500" s="131"/>
      <c r="C500" s="131"/>
      <c r="D500" s="131"/>
      <c r="E500" s="131"/>
      <c r="F500" s="131"/>
      <c r="G500" s="131"/>
      <c r="H500" s="131"/>
      <c r="I500" s="131"/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</row>
    <row r="501" spans="1:26" ht="15.75" customHeight="1">
      <c r="A501" s="131"/>
      <c r="B501" s="131"/>
      <c r="C501" s="131"/>
      <c r="D501" s="131"/>
      <c r="E501" s="131"/>
      <c r="F501" s="131"/>
      <c r="G501" s="131"/>
      <c r="H501" s="131"/>
      <c r="I501" s="131"/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  <c r="X501" s="131"/>
      <c r="Y501" s="131"/>
      <c r="Z501" s="131"/>
    </row>
    <row r="502" spans="1:26" ht="15.75" customHeight="1">
      <c r="A502" s="131"/>
      <c r="B502" s="131"/>
      <c r="C502" s="131"/>
      <c r="D502" s="131"/>
      <c r="E502" s="131"/>
      <c r="F502" s="131"/>
      <c r="G502" s="131"/>
      <c r="H502" s="131"/>
      <c r="I502" s="131"/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</row>
    <row r="503" spans="1:26" ht="15.75" customHeight="1">
      <c r="A503" s="131"/>
      <c r="B503" s="131"/>
      <c r="C503" s="131"/>
      <c r="D503" s="131"/>
      <c r="E503" s="131"/>
      <c r="F503" s="131"/>
      <c r="G503" s="131"/>
      <c r="H503" s="131"/>
      <c r="I503" s="131"/>
      <c r="J503" s="131"/>
      <c r="K503" s="131"/>
      <c r="L503" s="131"/>
      <c r="M503" s="131"/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</row>
    <row r="504" spans="1:26" ht="15.75" customHeight="1">
      <c r="A504" s="131"/>
      <c r="B504" s="131"/>
      <c r="C504" s="131"/>
      <c r="D504" s="131"/>
      <c r="E504" s="131"/>
      <c r="F504" s="131"/>
      <c r="G504" s="131"/>
      <c r="H504" s="131"/>
      <c r="I504" s="131"/>
      <c r="J504" s="131"/>
      <c r="K504" s="131"/>
      <c r="L504" s="131"/>
      <c r="M504" s="131"/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</row>
    <row r="505" spans="1:26" ht="15.75" customHeight="1">
      <c r="A505" s="131"/>
      <c r="B505" s="131"/>
      <c r="C505" s="131"/>
      <c r="D505" s="131"/>
      <c r="E505" s="131"/>
      <c r="F505" s="131"/>
      <c r="G505" s="131"/>
      <c r="H505" s="131"/>
      <c r="I505" s="131"/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</row>
    <row r="506" spans="1:26" ht="15.75" customHeight="1">
      <c r="A506" s="131"/>
      <c r="B506" s="131"/>
      <c r="C506" s="131"/>
      <c r="D506" s="131"/>
      <c r="E506" s="131"/>
      <c r="F506" s="131"/>
      <c r="G506" s="131"/>
      <c r="H506" s="131"/>
      <c r="I506" s="131"/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</row>
    <row r="507" spans="1:26" ht="15.75" customHeight="1">
      <c r="A507" s="131"/>
      <c r="B507" s="131"/>
      <c r="C507" s="131"/>
      <c r="D507" s="131"/>
      <c r="E507" s="131"/>
      <c r="F507" s="131"/>
      <c r="G507" s="131"/>
      <c r="H507" s="131"/>
      <c r="I507" s="131"/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</row>
    <row r="508" spans="1:26" ht="15.75" customHeight="1">
      <c r="A508" s="131"/>
      <c r="B508" s="131"/>
      <c r="C508" s="131"/>
      <c r="D508" s="131"/>
      <c r="E508" s="131"/>
      <c r="F508" s="131"/>
      <c r="G508" s="131"/>
      <c r="H508" s="131"/>
      <c r="I508" s="131"/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</row>
    <row r="509" spans="1:26" ht="15.75" customHeight="1">
      <c r="A509" s="131"/>
      <c r="B509" s="131"/>
      <c r="C509" s="131"/>
      <c r="D509" s="131"/>
      <c r="E509" s="131"/>
      <c r="F509" s="131"/>
      <c r="G509" s="131"/>
      <c r="H509" s="131"/>
      <c r="I509" s="131"/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</row>
    <row r="510" spans="1:26" ht="15.75" customHeight="1">
      <c r="A510" s="131"/>
      <c r="B510" s="131"/>
      <c r="C510" s="131"/>
      <c r="D510" s="131"/>
      <c r="E510" s="131"/>
      <c r="F510" s="131"/>
      <c r="G510" s="131"/>
      <c r="H510" s="131"/>
      <c r="I510" s="131"/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</row>
    <row r="511" spans="1:26" ht="15.75" customHeight="1">
      <c r="A511" s="131"/>
      <c r="B511" s="131"/>
      <c r="C511" s="131"/>
      <c r="D511" s="131"/>
      <c r="E511" s="131"/>
      <c r="F511" s="131"/>
      <c r="G511" s="131"/>
      <c r="H511" s="131"/>
      <c r="I511" s="131"/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</row>
    <row r="512" spans="1:26" ht="15.75" customHeight="1">
      <c r="A512" s="131"/>
      <c r="B512" s="131"/>
      <c r="C512" s="131"/>
      <c r="D512" s="131"/>
      <c r="E512" s="131"/>
      <c r="F512" s="131"/>
      <c r="G512" s="131"/>
      <c r="H512" s="131"/>
      <c r="I512" s="131"/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</row>
    <row r="513" spans="1:26" ht="15.75" customHeight="1">
      <c r="A513" s="131"/>
      <c r="B513" s="131"/>
      <c r="C513" s="131"/>
      <c r="D513" s="131"/>
      <c r="E513" s="131"/>
      <c r="F513" s="131"/>
      <c r="G513" s="131"/>
      <c r="H513" s="131"/>
      <c r="I513" s="131"/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</row>
    <row r="514" spans="1:26" ht="15.75" customHeight="1">
      <c r="A514" s="131"/>
      <c r="B514" s="131"/>
      <c r="C514" s="131"/>
      <c r="D514" s="131"/>
      <c r="E514" s="131"/>
      <c r="F514" s="131"/>
      <c r="G514" s="131"/>
      <c r="H514" s="131"/>
      <c r="I514" s="131"/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</row>
    <row r="515" spans="1:26" ht="15.75" customHeight="1">
      <c r="A515" s="131"/>
      <c r="B515" s="131"/>
      <c r="C515" s="131"/>
      <c r="D515" s="131"/>
      <c r="E515" s="131"/>
      <c r="F515" s="131"/>
      <c r="G515" s="131"/>
      <c r="H515" s="131"/>
      <c r="I515" s="131"/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  <c r="X515" s="131"/>
      <c r="Y515" s="131"/>
      <c r="Z515" s="131"/>
    </row>
    <row r="516" spans="1:26" ht="15.75" customHeight="1">
      <c r="A516" s="131"/>
      <c r="B516" s="131"/>
      <c r="C516" s="131"/>
      <c r="D516" s="131"/>
      <c r="E516" s="131"/>
      <c r="F516" s="131"/>
      <c r="G516" s="131"/>
      <c r="H516" s="131"/>
      <c r="I516" s="131"/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</row>
    <row r="517" spans="1:26" ht="15.75" customHeight="1">
      <c r="A517" s="131"/>
      <c r="B517" s="131"/>
      <c r="C517" s="131"/>
      <c r="D517" s="131"/>
      <c r="E517" s="131"/>
      <c r="F517" s="131"/>
      <c r="G517" s="131"/>
      <c r="H517" s="131"/>
      <c r="I517" s="131"/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</row>
    <row r="518" spans="1:26" ht="15.75" customHeight="1">
      <c r="A518" s="131"/>
      <c r="B518" s="131"/>
      <c r="C518" s="131"/>
      <c r="D518" s="131"/>
      <c r="E518" s="131"/>
      <c r="F518" s="131"/>
      <c r="G518" s="131"/>
      <c r="H518" s="131"/>
      <c r="I518" s="131"/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</row>
    <row r="519" spans="1:26" ht="15.75" customHeight="1">
      <c r="A519" s="131"/>
      <c r="B519" s="131"/>
      <c r="C519" s="131"/>
      <c r="D519" s="131"/>
      <c r="E519" s="131"/>
      <c r="F519" s="131"/>
      <c r="G519" s="131"/>
      <c r="H519" s="131"/>
      <c r="I519" s="131"/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</row>
    <row r="520" spans="1:26" ht="15.75" customHeight="1">
      <c r="A520" s="131"/>
      <c r="B520" s="131"/>
      <c r="C520" s="131"/>
      <c r="D520" s="131"/>
      <c r="E520" s="131"/>
      <c r="F520" s="131"/>
      <c r="G520" s="131"/>
      <c r="H520" s="131"/>
      <c r="I520" s="131"/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</row>
    <row r="521" spans="1:26" ht="15.75" customHeight="1">
      <c r="A521" s="131"/>
      <c r="B521" s="131"/>
      <c r="C521" s="131"/>
      <c r="D521" s="131"/>
      <c r="E521" s="131"/>
      <c r="F521" s="131"/>
      <c r="G521" s="131"/>
      <c r="H521" s="131"/>
      <c r="I521" s="131"/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</row>
    <row r="522" spans="1:26" ht="15.75" customHeight="1">
      <c r="A522" s="131"/>
      <c r="B522" s="131"/>
      <c r="C522" s="131"/>
      <c r="D522" s="131"/>
      <c r="E522" s="131"/>
      <c r="F522" s="131"/>
      <c r="G522" s="131"/>
      <c r="H522" s="131"/>
      <c r="I522" s="131"/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</row>
    <row r="523" spans="1:26" ht="15.75" customHeight="1">
      <c r="A523" s="131"/>
      <c r="B523" s="131"/>
      <c r="C523" s="131"/>
      <c r="D523" s="131"/>
      <c r="E523" s="131"/>
      <c r="F523" s="131"/>
      <c r="G523" s="131"/>
      <c r="H523" s="131"/>
      <c r="I523" s="131"/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  <c r="X523" s="131"/>
      <c r="Y523" s="131"/>
      <c r="Z523" s="131"/>
    </row>
    <row r="524" spans="1:26" ht="15.75" customHeight="1">
      <c r="A524" s="131"/>
      <c r="B524" s="131"/>
      <c r="C524" s="131"/>
      <c r="D524" s="131"/>
      <c r="E524" s="131"/>
      <c r="F524" s="131"/>
      <c r="G524" s="131"/>
      <c r="H524" s="131"/>
      <c r="I524" s="131"/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  <c r="X524" s="131"/>
      <c r="Y524" s="131"/>
      <c r="Z524" s="131"/>
    </row>
    <row r="525" spans="1:26" ht="15.75" customHeight="1">
      <c r="A525" s="131"/>
      <c r="B525" s="131"/>
      <c r="C525" s="131"/>
      <c r="D525" s="131"/>
      <c r="E525" s="131"/>
      <c r="F525" s="131"/>
      <c r="G525" s="131"/>
      <c r="H525" s="131"/>
      <c r="I525" s="131"/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</row>
    <row r="526" spans="1:26" ht="15.75" customHeight="1">
      <c r="A526" s="131"/>
      <c r="B526" s="131"/>
      <c r="C526" s="131"/>
      <c r="D526" s="131"/>
      <c r="E526" s="131"/>
      <c r="F526" s="131"/>
      <c r="G526" s="131"/>
      <c r="H526" s="131"/>
      <c r="I526" s="131"/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</row>
    <row r="527" spans="1:26" ht="15.75" customHeight="1">
      <c r="A527" s="131"/>
      <c r="B527" s="131"/>
      <c r="C527" s="131"/>
      <c r="D527" s="131"/>
      <c r="E527" s="131"/>
      <c r="F527" s="131"/>
      <c r="G527" s="131"/>
      <c r="H527" s="131"/>
      <c r="I527" s="131"/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  <c r="X527" s="131"/>
      <c r="Y527" s="131"/>
      <c r="Z527" s="131"/>
    </row>
    <row r="528" spans="1:26" ht="15.75" customHeight="1">
      <c r="A528" s="131"/>
      <c r="B528" s="131"/>
      <c r="C528" s="131"/>
      <c r="D528" s="131"/>
      <c r="E528" s="131"/>
      <c r="F528" s="131"/>
      <c r="G528" s="131"/>
      <c r="H528" s="131"/>
      <c r="I528" s="131"/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</row>
    <row r="529" spans="1:26" ht="15.75" customHeight="1">
      <c r="A529" s="131"/>
      <c r="B529" s="131"/>
      <c r="C529" s="131"/>
      <c r="D529" s="131"/>
      <c r="E529" s="131"/>
      <c r="F529" s="131"/>
      <c r="G529" s="131"/>
      <c r="H529" s="131"/>
      <c r="I529" s="131"/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</row>
    <row r="530" spans="1:26" ht="15.75" customHeight="1">
      <c r="A530" s="131"/>
      <c r="B530" s="131"/>
      <c r="C530" s="131"/>
      <c r="D530" s="131"/>
      <c r="E530" s="131"/>
      <c r="F530" s="131"/>
      <c r="G530" s="131"/>
      <c r="H530" s="131"/>
      <c r="I530" s="131"/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</row>
    <row r="531" spans="1:26" ht="15.75" customHeight="1">
      <c r="A531" s="131"/>
      <c r="B531" s="131"/>
      <c r="C531" s="131"/>
      <c r="D531" s="131"/>
      <c r="E531" s="131"/>
      <c r="F531" s="131"/>
      <c r="G531" s="131"/>
      <c r="H531" s="131"/>
      <c r="I531" s="131"/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</row>
    <row r="532" spans="1:26" ht="15.75" customHeight="1">
      <c r="A532" s="131"/>
      <c r="B532" s="131"/>
      <c r="C532" s="131"/>
      <c r="D532" s="131"/>
      <c r="E532" s="131"/>
      <c r="F532" s="131"/>
      <c r="G532" s="131"/>
      <c r="H532" s="131"/>
      <c r="I532" s="131"/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</row>
    <row r="533" spans="1:26" ht="15.75" customHeight="1">
      <c r="A533" s="131"/>
      <c r="B533" s="131"/>
      <c r="C533" s="131"/>
      <c r="D533" s="131"/>
      <c r="E533" s="131"/>
      <c r="F533" s="131"/>
      <c r="G533" s="131"/>
      <c r="H533" s="131"/>
      <c r="I533" s="131"/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</row>
    <row r="534" spans="1:26" ht="15.75" customHeight="1">
      <c r="A534" s="131"/>
      <c r="B534" s="131"/>
      <c r="C534" s="131"/>
      <c r="D534" s="131"/>
      <c r="E534" s="131"/>
      <c r="F534" s="131"/>
      <c r="G534" s="131"/>
      <c r="H534" s="131"/>
      <c r="I534" s="131"/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</row>
    <row r="535" spans="1:26" ht="15.75" customHeight="1">
      <c r="A535" s="131"/>
      <c r="B535" s="131"/>
      <c r="C535" s="131"/>
      <c r="D535" s="131"/>
      <c r="E535" s="131"/>
      <c r="F535" s="131"/>
      <c r="G535" s="131"/>
      <c r="H535" s="131"/>
      <c r="I535" s="131"/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</row>
    <row r="536" spans="1:26" ht="15.75" customHeight="1">
      <c r="A536" s="131"/>
      <c r="B536" s="131"/>
      <c r="C536" s="131"/>
      <c r="D536" s="131"/>
      <c r="E536" s="131"/>
      <c r="F536" s="131"/>
      <c r="G536" s="131"/>
      <c r="H536" s="131"/>
      <c r="I536" s="131"/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</row>
    <row r="537" spans="1:26" ht="15.75" customHeight="1">
      <c r="A537" s="131"/>
      <c r="B537" s="131"/>
      <c r="C537" s="131"/>
      <c r="D537" s="131"/>
      <c r="E537" s="131"/>
      <c r="F537" s="131"/>
      <c r="G537" s="131"/>
      <c r="H537" s="131"/>
      <c r="I537" s="131"/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</row>
    <row r="538" spans="1:26" ht="15.75" customHeight="1">
      <c r="A538" s="131"/>
      <c r="B538" s="131"/>
      <c r="C538" s="131"/>
      <c r="D538" s="131"/>
      <c r="E538" s="131"/>
      <c r="F538" s="131"/>
      <c r="G538" s="131"/>
      <c r="H538" s="131"/>
      <c r="I538" s="131"/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</row>
    <row r="539" spans="1:26" ht="15.75" customHeight="1">
      <c r="A539" s="131"/>
      <c r="B539" s="131"/>
      <c r="C539" s="131"/>
      <c r="D539" s="131"/>
      <c r="E539" s="131"/>
      <c r="F539" s="131"/>
      <c r="G539" s="131"/>
      <c r="H539" s="131"/>
      <c r="I539" s="131"/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</row>
    <row r="540" spans="1:26" ht="15.75" customHeight="1">
      <c r="A540" s="131"/>
      <c r="B540" s="131"/>
      <c r="C540" s="131"/>
      <c r="D540" s="131"/>
      <c r="E540" s="131"/>
      <c r="F540" s="131"/>
      <c r="G540" s="131"/>
      <c r="H540" s="131"/>
      <c r="I540" s="131"/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</row>
    <row r="541" spans="1:26" ht="15.75" customHeight="1">
      <c r="A541" s="131"/>
      <c r="B541" s="131"/>
      <c r="C541" s="131"/>
      <c r="D541" s="131"/>
      <c r="E541" s="131"/>
      <c r="F541" s="131"/>
      <c r="G541" s="131"/>
      <c r="H541" s="131"/>
      <c r="I541" s="131"/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</row>
    <row r="542" spans="1:26" ht="15.75" customHeight="1">
      <c r="A542" s="131"/>
      <c r="B542" s="131"/>
      <c r="C542" s="131"/>
      <c r="D542" s="131"/>
      <c r="E542" s="131"/>
      <c r="F542" s="131"/>
      <c r="G542" s="131"/>
      <c r="H542" s="131"/>
      <c r="I542" s="131"/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</row>
    <row r="543" spans="1:26" ht="15.75" customHeight="1">
      <c r="A543" s="131"/>
      <c r="B543" s="131"/>
      <c r="C543" s="131"/>
      <c r="D543" s="131"/>
      <c r="E543" s="131"/>
      <c r="F543" s="131"/>
      <c r="G543" s="131"/>
      <c r="H543" s="131"/>
      <c r="I543" s="131"/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</row>
    <row r="544" spans="1:26" ht="15.75" customHeight="1">
      <c r="A544" s="131"/>
      <c r="B544" s="131"/>
      <c r="C544" s="131"/>
      <c r="D544" s="131"/>
      <c r="E544" s="131"/>
      <c r="F544" s="131"/>
      <c r="G544" s="131"/>
      <c r="H544" s="131"/>
      <c r="I544" s="131"/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</row>
    <row r="545" spans="1:26" ht="15.75" customHeight="1">
      <c r="A545" s="131"/>
      <c r="B545" s="131"/>
      <c r="C545" s="131"/>
      <c r="D545" s="131"/>
      <c r="E545" s="131"/>
      <c r="F545" s="131"/>
      <c r="G545" s="131"/>
      <c r="H545" s="131"/>
      <c r="I545" s="131"/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</row>
    <row r="546" spans="1:26" ht="15.75" customHeight="1">
      <c r="A546" s="131"/>
      <c r="B546" s="131"/>
      <c r="C546" s="131"/>
      <c r="D546" s="131"/>
      <c r="E546" s="131"/>
      <c r="F546" s="131"/>
      <c r="G546" s="131"/>
      <c r="H546" s="131"/>
      <c r="I546" s="131"/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</row>
    <row r="547" spans="1:26" ht="15.75" customHeight="1">
      <c r="A547" s="131"/>
      <c r="B547" s="131"/>
      <c r="C547" s="131"/>
      <c r="D547" s="131"/>
      <c r="E547" s="131"/>
      <c r="F547" s="131"/>
      <c r="G547" s="131"/>
      <c r="H547" s="131"/>
      <c r="I547" s="131"/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</row>
    <row r="548" spans="1:26" ht="15.75" customHeight="1">
      <c r="A548" s="131"/>
      <c r="B548" s="131"/>
      <c r="C548" s="131"/>
      <c r="D548" s="131"/>
      <c r="E548" s="131"/>
      <c r="F548" s="131"/>
      <c r="G548" s="131"/>
      <c r="H548" s="131"/>
      <c r="I548" s="131"/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</row>
    <row r="549" spans="1:26" ht="15.75" customHeight="1">
      <c r="A549" s="131"/>
      <c r="B549" s="131"/>
      <c r="C549" s="131"/>
      <c r="D549" s="131"/>
      <c r="E549" s="131"/>
      <c r="F549" s="131"/>
      <c r="G549" s="131"/>
      <c r="H549" s="131"/>
      <c r="I549" s="131"/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  <c r="X549" s="131"/>
      <c r="Y549" s="131"/>
      <c r="Z549" s="131"/>
    </row>
    <row r="550" spans="1:26" ht="15.75" customHeight="1">
      <c r="A550" s="131"/>
      <c r="B550" s="131"/>
      <c r="C550" s="131"/>
      <c r="D550" s="131"/>
      <c r="E550" s="131"/>
      <c r="F550" s="131"/>
      <c r="G550" s="131"/>
      <c r="H550" s="131"/>
      <c r="I550" s="131"/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</row>
    <row r="551" spans="1:26" ht="15.75" customHeight="1">
      <c r="A551" s="131"/>
      <c r="B551" s="131"/>
      <c r="C551" s="131"/>
      <c r="D551" s="131"/>
      <c r="E551" s="131"/>
      <c r="F551" s="131"/>
      <c r="G551" s="131"/>
      <c r="H551" s="131"/>
      <c r="I551" s="131"/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/>
      <c r="U551" s="131"/>
      <c r="V551" s="131"/>
      <c r="W551" s="131"/>
      <c r="X551" s="131"/>
      <c r="Y551" s="131"/>
      <c r="Z551" s="131"/>
    </row>
    <row r="552" spans="1:26" ht="15.75" customHeight="1">
      <c r="A552" s="131"/>
      <c r="B552" s="131"/>
      <c r="C552" s="131"/>
      <c r="D552" s="131"/>
      <c r="E552" s="131"/>
      <c r="F552" s="131"/>
      <c r="G552" s="131"/>
      <c r="H552" s="131"/>
      <c r="I552" s="131"/>
      <c r="J552" s="131"/>
      <c r="K552" s="131"/>
      <c r="L552" s="131"/>
      <c r="M552" s="131"/>
      <c r="N552" s="131"/>
      <c r="O552" s="131"/>
      <c r="P552" s="131"/>
      <c r="Q552" s="131"/>
      <c r="R552" s="131"/>
      <c r="S552" s="131"/>
      <c r="T552" s="131"/>
      <c r="U552" s="131"/>
      <c r="V552" s="131"/>
      <c r="W552" s="131"/>
      <c r="X552" s="131"/>
      <c r="Y552" s="131"/>
      <c r="Z552" s="131"/>
    </row>
    <row r="553" spans="1:26" ht="15.75" customHeight="1">
      <c r="A553" s="131"/>
      <c r="B553" s="131"/>
      <c r="C553" s="131"/>
      <c r="D553" s="131"/>
      <c r="E553" s="131"/>
      <c r="F553" s="131"/>
      <c r="G553" s="131"/>
      <c r="H553" s="131"/>
      <c r="I553" s="131"/>
      <c r="J553" s="131"/>
      <c r="K553" s="131"/>
      <c r="L553" s="131"/>
      <c r="M553" s="131"/>
      <c r="N553" s="131"/>
      <c r="O553" s="131"/>
      <c r="P553" s="131"/>
      <c r="Q553" s="131"/>
      <c r="R553" s="131"/>
      <c r="S553" s="131"/>
      <c r="T553" s="131"/>
      <c r="U553" s="131"/>
      <c r="V553" s="131"/>
      <c r="W553" s="131"/>
      <c r="X553" s="131"/>
      <c r="Y553" s="131"/>
      <c r="Z553" s="131"/>
    </row>
    <row r="554" spans="1:26" ht="15.75" customHeight="1">
      <c r="A554" s="131"/>
      <c r="B554" s="131"/>
      <c r="C554" s="131"/>
      <c r="D554" s="131"/>
      <c r="E554" s="131"/>
      <c r="F554" s="131"/>
      <c r="G554" s="131"/>
      <c r="H554" s="131"/>
      <c r="I554" s="131"/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</row>
    <row r="555" spans="1:26" ht="15.75" customHeight="1">
      <c r="A555" s="131"/>
      <c r="B555" s="131"/>
      <c r="C555" s="131"/>
      <c r="D555" s="131"/>
      <c r="E555" s="131"/>
      <c r="F555" s="131"/>
      <c r="G555" s="131"/>
      <c r="H555" s="131"/>
      <c r="I555" s="131"/>
      <c r="J555" s="131"/>
      <c r="K555" s="131"/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</row>
    <row r="556" spans="1:26" ht="15.75" customHeight="1">
      <c r="A556" s="131"/>
      <c r="B556" s="131"/>
      <c r="C556" s="131"/>
      <c r="D556" s="131"/>
      <c r="E556" s="131"/>
      <c r="F556" s="131"/>
      <c r="G556" s="131"/>
      <c r="H556" s="131"/>
      <c r="I556" s="131"/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</row>
    <row r="557" spans="1:26" ht="15.75" customHeight="1">
      <c r="A557" s="131"/>
      <c r="B557" s="131"/>
      <c r="C557" s="131"/>
      <c r="D557" s="131"/>
      <c r="E557" s="131"/>
      <c r="F557" s="131"/>
      <c r="G557" s="131"/>
      <c r="H557" s="131"/>
      <c r="I557" s="131"/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</row>
    <row r="558" spans="1:26" ht="15.75" customHeight="1">
      <c r="A558" s="131"/>
      <c r="B558" s="131"/>
      <c r="C558" s="131"/>
      <c r="D558" s="131"/>
      <c r="E558" s="131"/>
      <c r="F558" s="131"/>
      <c r="G558" s="131"/>
      <c r="H558" s="131"/>
      <c r="I558" s="131"/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</row>
    <row r="559" spans="1:26" ht="15.75" customHeight="1">
      <c r="A559" s="131"/>
      <c r="B559" s="131"/>
      <c r="C559" s="131"/>
      <c r="D559" s="131"/>
      <c r="E559" s="131"/>
      <c r="F559" s="131"/>
      <c r="G559" s="131"/>
      <c r="H559" s="131"/>
      <c r="I559" s="131"/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</row>
    <row r="560" spans="1:26" ht="15.75" customHeight="1">
      <c r="A560" s="131"/>
      <c r="B560" s="131"/>
      <c r="C560" s="131"/>
      <c r="D560" s="131"/>
      <c r="E560" s="131"/>
      <c r="F560" s="131"/>
      <c r="G560" s="131"/>
      <c r="H560" s="131"/>
      <c r="I560" s="131"/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</row>
    <row r="561" spans="1:26" ht="15.75" customHeight="1">
      <c r="A561" s="131"/>
      <c r="B561" s="131"/>
      <c r="C561" s="131"/>
      <c r="D561" s="131"/>
      <c r="E561" s="131"/>
      <c r="F561" s="131"/>
      <c r="G561" s="131"/>
      <c r="H561" s="131"/>
      <c r="I561" s="131"/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</row>
    <row r="562" spans="1:26" ht="15.75" customHeight="1">
      <c r="A562" s="131"/>
      <c r="B562" s="131"/>
      <c r="C562" s="131"/>
      <c r="D562" s="131"/>
      <c r="E562" s="131"/>
      <c r="F562" s="131"/>
      <c r="G562" s="131"/>
      <c r="H562" s="131"/>
      <c r="I562" s="131"/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</row>
    <row r="563" spans="1:26" ht="15.75" customHeight="1">
      <c r="A563" s="131"/>
      <c r="B563" s="131"/>
      <c r="C563" s="131"/>
      <c r="D563" s="131"/>
      <c r="E563" s="131"/>
      <c r="F563" s="131"/>
      <c r="G563" s="131"/>
      <c r="H563" s="131"/>
      <c r="I563" s="131"/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</row>
    <row r="564" spans="1:26" ht="15.75" customHeight="1">
      <c r="A564" s="131"/>
      <c r="B564" s="131"/>
      <c r="C564" s="131"/>
      <c r="D564" s="131"/>
      <c r="E564" s="131"/>
      <c r="F564" s="131"/>
      <c r="G564" s="131"/>
      <c r="H564" s="131"/>
      <c r="I564" s="131"/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</row>
    <row r="565" spans="1:26" ht="15.75" customHeight="1">
      <c r="A565" s="131"/>
      <c r="B565" s="131"/>
      <c r="C565" s="131"/>
      <c r="D565" s="131"/>
      <c r="E565" s="131"/>
      <c r="F565" s="131"/>
      <c r="G565" s="131"/>
      <c r="H565" s="131"/>
      <c r="I565" s="131"/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</row>
    <row r="566" spans="1:26" ht="15.75" customHeight="1">
      <c r="A566" s="131"/>
      <c r="B566" s="131"/>
      <c r="C566" s="131"/>
      <c r="D566" s="131"/>
      <c r="E566" s="131"/>
      <c r="F566" s="131"/>
      <c r="G566" s="131"/>
      <c r="H566" s="131"/>
      <c r="I566" s="131"/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</row>
    <row r="567" spans="1:26" ht="15.75" customHeight="1">
      <c r="A567" s="131"/>
      <c r="B567" s="131"/>
      <c r="C567" s="131"/>
      <c r="D567" s="131"/>
      <c r="E567" s="131"/>
      <c r="F567" s="131"/>
      <c r="G567" s="131"/>
      <c r="H567" s="131"/>
      <c r="I567" s="131"/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</row>
    <row r="568" spans="1:26" ht="15.75" customHeight="1">
      <c r="A568" s="131"/>
      <c r="B568" s="131"/>
      <c r="C568" s="131"/>
      <c r="D568" s="131"/>
      <c r="E568" s="131"/>
      <c r="F568" s="131"/>
      <c r="G568" s="131"/>
      <c r="H568" s="131"/>
      <c r="I568" s="131"/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</row>
    <row r="569" spans="1:26" ht="15.75" customHeight="1">
      <c r="A569" s="131"/>
      <c r="B569" s="131"/>
      <c r="C569" s="131"/>
      <c r="D569" s="131"/>
      <c r="E569" s="131"/>
      <c r="F569" s="131"/>
      <c r="G569" s="131"/>
      <c r="H569" s="131"/>
      <c r="I569" s="131"/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</row>
    <row r="570" spans="1:26" ht="15.75" customHeight="1">
      <c r="A570" s="131"/>
      <c r="B570" s="131"/>
      <c r="C570" s="131"/>
      <c r="D570" s="131"/>
      <c r="E570" s="131"/>
      <c r="F570" s="131"/>
      <c r="G570" s="131"/>
      <c r="H570" s="131"/>
      <c r="I570" s="131"/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</row>
    <row r="571" spans="1:26" ht="15.75" customHeight="1">
      <c r="A571" s="131"/>
      <c r="B571" s="131"/>
      <c r="C571" s="131"/>
      <c r="D571" s="131"/>
      <c r="E571" s="131"/>
      <c r="F571" s="131"/>
      <c r="G571" s="131"/>
      <c r="H571" s="131"/>
      <c r="I571" s="131"/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</row>
    <row r="572" spans="1:26" ht="15.75" customHeight="1">
      <c r="A572" s="131"/>
      <c r="B572" s="131"/>
      <c r="C572" s="131"/>
      <c r="D572" s="131"/>
      <c r="E572" s="131"/>
      <c r="F572" s="131"/>
      <c r="G572" s="131"/>
      <c r="H572" s="131"/>
      <c r="I572" s="131"/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</row>
    <row r="573" spans="1:26" ht="15.75" customHeight="1">
      <c r="A573" s="131"/>
      <c r="B573" s="131"/>
      <c r="C573" s="131"/>
      <c r="D573" s="131"/>
      <c r="E573" s="131"/>
      <c r="F573" s="131"/>
      <c r="G573" s="131"/>
      <c r="H573" s="131"/>
      <c r="I573" s="131"/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</row>
    <row r="574" spans="1:26" ht="15.75" customHeight="1">
      <c r="A574" s="131"/>
      <c r="B574" s="131"/>
      <c r="C574" s="131"/>
      <c r="D574" s="131"/>
      <c r="E574" s="131"/>
      <c r="F574" s="131"/>
      <c r="G574" s="131"/>
      <c r="H574" s="131"/>
      <c r="I574" s="131"/>
      <c r="J574" s="131"/>
      <c r="K574" s="131"/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</row>
    <row r="575" spans="1:26" ht="15.75" customHeight="1">
      <c r="A575" s="131"/>
      <c r="B575" s="131"/>
      <c r="C575" s="131"/>
      <c r="D575" s="131"/>
      <c r="E575" s="131"/>
      <c r="F575" s="131"/>
      <c r="G575" s="131"/>
      <c r="H575" s="131"/>
      <c r="I575" s="131"/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</row>
    <row r="576" spans="1:26" ht="15.75" customHeight="1">
      <c r="A576" s="131"/>
      <c r="B576" s="131"/>
      <c r="C576" s="131"/>
      <c r="D576" s="131"/>
      <c r="E576" s="131"/>
      <c r="F576" s="131"/>
      <c r="G576" s="131"/>
      <c r="H576" s="131"/>
      <c r="I576" s="131"/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</row>
    <row r="577" spans="1:26" ht="15.75" customHeight="1">
      <c r="A577" s="131"/>
      <c r="B577" s="131"/>
      <c r="C577" s="131"/>
      <c r="D577" s="131"/>
      <c r="E577" s="131"/>
      <c r="F577" s="131"/>
      <c r="G577" s="131"/>
      <c r="H577" s="131"/>
      <c r="I577" s="131"/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</row>
    <row r="578" spans="1:26" ht="15.75" customHeight="1">
      <c r="A578" s="131"/>
      <c r="B578" s="131"/>
      <c r="C578" s="131"/>
      <c r="D578" s="131"/>
      <c r="E578" s="131"/>
      <c r="F578" s="131"/>
      <c r="G578" s="131"/>
      <c r="H578" s="131"/>
      <c r="I578" s="131"/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</row>
    <row r="579" spans="1:26" ht="15.75" customHeight="1">
      <c r="A579" s="131"/>
      <c r="B579" s="131"/>
      <c r="C579" s="131"/>
      <c r="D579" s="131"/>
      <c r="E579" s="131"/>
      <c r="F579" s="131"/>
      <c r="G579" s="131"/>
      <c r="H579" s="131"/>
      <c r="I579" s="131"/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</row>
    <row r="580" spans="1:26" ht="15.75" customHeight="1">
      <c r="A580" s="131"/>
      <c r="B580" s="131"/>
      <c r="C580" s="131"/>
      <c r="D580" s="131"/>
      <c r="E580" s="131"/>
      <c r="F580" s="131"/>
      <c r="G580" s="131"/>
      <c r="H580" s="131"/>
      <c r="I580" s="131"/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</row>
    <row r="581" spans="1:26" ht="15.75" customHeight="1">
      <c r="A581" s="131"/>
      <c r="B581" s="131"/>
      <c r="C581" s="131"/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</row>
    <row r="582" spans="1:26" ht="15.75" customHeight="1">
      <c r="A582" s="131"/>
      <c r="B582" s="131"/>
      <c r="C582" s="131"/>
      <c r="D582" s="131"/>
      <c r="E582" s="131"/>
      <c r="F582" s="131"/>
      <c r="G582" s="131"/>
      <c r="H582" s="131"/>
      <c r="I582" s="131"/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</row>
    <row r="583" spans="1:26" ht="15.75" customHeight="1">
      <c r="A583" s="131"/>
      <c r="B583" s="131"/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</row>
    <row r="584" spans="1:26" ht="15.75" customHeight="1">
      <c r="A584" s="131"/>
      <c r="B584" s="131"/>
      <c r="C584" s="131"/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</row>
    <row r="585" spans="1:26" ht="15.75" customHeight="1">
      <c r="A585" s="131"/>
      <c r="B585" s="131"/>
      <c r="C585" s="131"/>
      <c r="D585" s="131"/>
      <c r="E585" s="131"/>
      <c r="F585" s="131"/>
      <c r="G585" s="131"/>
      <c r="H585" s="131"/>
      <c r="I585" s="131"/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</row>
    <row r="586" spans="1:26" ht="15.75" customHeight="1">
      <c r="A586" s="131"/>
      <c r="B586" s="131"/>
      <c r="C586" s="131"/>
      <c r="D586" s="131"/>
      <c r="E586" s="131"/>
      <c r="F586" s="131"/>
      <c r="G586" s="131"/>
      <c r="H586" s="131"/>
      <c r="I586" s="131"/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</row>
    <row r="587" spans="1:26" ht="15.75" customHeight="1">
      <c r="A587" s="131"/>
      <c r="B587" s="131"/>
      <c r="C587" s="131"/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</row>
    <row r="588" spans="1:26" ht="15.75" customHeight="1">
      <c r="A588" s="131"/>
      <c r="B588" s="131"/>
      <c r="C588" s="131"/>
      <c r="D588" s="131"/>
      <c r="E588" s="131"/>
      <c r="F588" s="131"/>
      <c r="G588" s="131"/>
      <c r="H588" s="131"/>
      <c r="I588" s="131"/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</row>
    <row r="589" spans="1:26" ht="15.75" customHeight="1">
      <c r="A589" s="131"/>
      <c r="B589" s="131"/>
      <c r="C589" s="131"/>
      <c r="D589" s="131"/>
      <c r="E589" s="131"/>
      <c r="F589" s="131"/>
      <c r="G589" s="131"/>
      <c r="H589" s="131"/>
      <c r="I589" s="131"/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</row>
    <row r="590" spans="1:26" ht="15.75" customHeight="1">
      <c r="A590" s="131"/>
      <c r="B590" s="131"/>
      <c r="C590" s="131"/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</row>
    <row r="591" spans="1:26" ht="15.75" customHeight="1">
      <c r="A591" s="131"/>
      <c r="B591" s="131"/>
      <c r="C591" s="131"/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</row>
    <row r="592" spans="1:26" ht="15.75" customHeight="1">
      <c r="A592" s="131"/>
      <c r="B592" s="131"/>
      <c r="C592" s="131"/>
      <c r="D592" s="131"/>
      <c r="E592" s="131"/>
      <c r="F592" s="131"/>
      <c r="G592" s="131"/>
      <c r="H592" s="131"/>
      <c r="I592" s="131"/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</row>
    <row r="593" spans="1:26" ht="15.75" customHeight="1">
      <c r="A593" s="131"/>
      <c r="B593" s="131"/>
      <c r="C593" s="131"/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</row>
    <row r="594" spans="1:26" ht="15.75" customHeight="1">
      <c r="A594" s="131"/>
      <c r="B594" s="131"/>
      <c r="C594" s="131"/>
      <c r="D594" s="131"/>
      <c r="E594" s="131"/>
      <c r="F594" s="131"/>
      <c r="G594" s="131"/>
      <c r="H594" s="131"/>
      <c r="I594" s="131"/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</row>
    <row r="595" spans="1:26" ht="15.75" customHeight="1">
      <c r="A595" s="131"/>
      <c r="B595" s="131"/>
      <c r="C595" s="131"/>
      <c r="D595" s="131"/>
      <c r="E595" s="131"/>
      <c r="F595" s="131"/>
      <c r="G595" s="131"/>
      <c r="H595" s="131"/>
      <c r="I595" s="131"/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</row>
    <row r="596" spans="1:26" ht="15.75" customHeight="1">
      <c r="A596" s="131"/>
      <c r="B596" s="131"/>
      <c r="C596" s="131"/>
      <c r="D596" s="131"/>
      <c r="E596" s="131"/>
      <c r="F596" s="131"/>
      <c r="G596" s="131"/>
      <c r="H596" s="131"/>
      <c r="I596" s="131"/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</row>
    <row r="597" spans="1:26" ht="15.75" customHeight="1">
      <c r="A597" s="131"/>
      <c r="B597" s="131"/>
      <c r="C597" s="131"/>
      <c r="D597" s="131"/>
      <c r="E597" s="131"/>
      <c r="F597" s="131"/>
      <c r="G597" s="131"/>
      <c r="H597" s="131"/>
      <c r="I597" s="131"/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</row>
    <row r="598" spans="1:26" ht="15.75" customHeight="1">
      <c r="A598" s="131"/>
      <c r="B598" s="131"/>
      <c r="C598" s="131"/>
      <c r="D598" s="131"/>
      <c r="E598" s="131"/>
      <c r="F598" s="131"/>
      <c r="G598" s="131"/>
      <c r="H598" s="131"/>
      <c r="I598" s="131"/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</row>
    <row r="599" spans="1:26" ht="15.75" customHeight="1">
      <c r="A599" s="131"/>
      <c r="B599" s="131"/>
      <c r="C599" s="131"/>
      <c r="D599" s="131"/>
      <c r="E599" s="131"/>
      <c r="F599" s="131"/>
      <c r="G599" s="131"/>
      <c r="H599" s="131"/>
      <c r="I599" s="131"/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</row>
    <row r="600" spans="1:26" ht="15.75" customHeight="1">
      <c r="A600" s="131"/>
      <c r="B600" s="131"/>
      <c r="C600" s="131"/>
      <c r="D600" s="131"/>
      <c r="E600" s="131"/>
      <c r="F600" s="131"/>
      <c r="G600" s="131"/>
      <c r="H600" s="131"/>
      <c r="I600" s="131"/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</row>
    <row r="601" spans="1:26" ht="15.75" customHeight="1">
      <c r="A601" s="131"/>
      <c r="B601" s="131"/>
      <c r="C601" s="131"/>
      <c r="D601" s="131"/>
      <c r="E601" s="131"/>
      <c r="F601" s="131"/>
      <c r="G601" s="131"/>
      <c r="H601" s="131"/>
      <c r="I601" s="131"/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</row>
    <row r="602" spans="1:26" ht="15.75" customHeight="1">
      <c r="A602" s="131"/>
      <c r="B602" s="131"/>
      <c r="C602" s="131"/>
      <c r="D602" s="131"/>
      <c r="E602" s="131"/>
      <c r="F602" s="131"/>
      <c r="G602" s="131"/>
      <c r="H602" s="131"/>
      <c r="I602" s="131"/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</row>
    <row r="603" spans="1:26" ht="15.75" customHeight="1">
      <c r="A603" s="131"/>
      <c r="B603" s="131"/>
      <c r="C603" s="131"/>
      <c r="D603" s="131"/>
      <c r="E603" s="131"/>
      <c r="F603" s="131"/>
      <c r="G603" s="131"/>
      <c r="H603" s="131"/>
      <c r="I603" s="131"/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</row>
    <row r="604" spans="1:26" ht="15.75" customHeight="1">
      <c r="A604" s="131"/>
      <c r="B604" s="131"/>
      <c r="C604" s="131"/>
      <c r="D604" s="131"/>
      <c r="E604" s="131"/>
      <c r="F604" s="131"/>
      <c r="G604" s="131"/>
      <c r="H604" s="131"/>
      <c r="I604" s="131"/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</row>
    <row r="605" spans="1:26" ht="15.75" customHeight="1">
      <c r="A605" s="131"/>
      <c r="B605" s="131"/>
      <c r="C605" s="131"/>
      <c r="D605" s="131"/>
      <c r="E605" s="131"/>
      <c r="F605" s="131"/>
      <c r="G605" s="131"/>
      <c r="H605" s="131"/>
      <c r="I605" s="131"/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</row>
    <row r="606" spans="1:26" ht="15.75" customHeight="1">
      <c r="A606" s="131"/>
      <c r="B606" s="131"/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</row>
    <row r="607" spans="1:26" ht="15.75" customHeight="1">
      <c r="A607" s="131"/>
      <c r="B607" s="131"/>
      <c r="C607" s="131"/>
      <c r="D607" s="131"/>
      <c r="E607" s="131"/>
      <c r="F607" s="131"/>
      <c r="G607" s="131"/>
      <c r="H607" s="131"/>
      <c r="I607" s="131"/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</row>
    <row r="608" spans="1:26" ht="15.75" customHeight="1">
      <c r="A608" s="131"/>
      <c r="B608" s="131"/>
      <c r="C608" s="131"/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</row>
    <row r="609" spans="1:26" ht="15.75" customHeight="1">
      <c r="A609" s="131"/>
      <c r="B609" s="131"/>
      <c r="C609" s="131"/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</row>
    <row r="610" spans="1:26" ht="15.75" customHeight="1">
      <c r="A610" s="131"/>
      <c r="B610" s="131"/>
      <c r="C610" s="131"/>
      <c r="D610" s="131"/>
      <c r="E610" s="131"/>
      <c r="F610" s="131"/>
      <c r="G610" s="131"/>
      <c r="H610" s="131"/>
      <c r="I610" s="131"/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</row>
    <row r="611" spans="1:26" ht="15.75" customHeight="1">
      <c r="A611" s="131"/>
      <c r="B611" s="131"/>
      <c r="C611" s="131"/>
      <c r="D611" s="131"/>
      <c r="E611" s="131"/>
      <c r="F611" s="131"/>
      <c r="G611" s="131"/>
      <c r="H611" s="131"/>
      <c r="I611" s="131"/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</row>
    <row r="612" spans="1:26" ht="15.75" customHeight="1">
      <c r="A612" s="131"/>
      <c r="B612" s="131"/>
      <c r="C612" s="131"/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</row>
    <row r="613" spans="1:26" ht="15.75" customHeight="1">
      <c r="A613" s="131"/>
      <c r="B613" s="131"/>
      <c r="C613" s="131"/>
      <c r="D613" s="131"/>
      <c r="E613" s="131"/>
      <c r="F613" s="131"/>
      <c r="G613" s="131"/>
      <c r="H613" s="131"/>
      <c r="I613" s="131"/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</row>
    <row r="614" spans="1:26" ht="15.75" customHeight="1">
      <c r="A614" s="131"/>
      <c r="B614" s="131"/>
      <c r="C614" s="131"/>
      <c r="D614" s="131"/>
      <c r="E614" s="131"/>
      <c r="F614" s="131"/>
      <c r="G614" s="131"/>
      <c r="H614" s="131"/>
      <c r="I614" s="131"/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</row>
    <row r="615" spans="1:26" ht="15.75" customHeight="1">
      <c r="A615" s="131"/>
      <c r="B615" s="131"/>
      <c r="C615" s="131"/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</row>
    <row r="616" spans="1:26" ht="15.75" customHeight="1">
      <c r="A616" s="131"/>
      <c r="B616" s="131"/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</row>
    <row r="617" spans="1:26" ht="15.75" customHeight="1">
      <c r="A617" s="131"/>
      <c r="B617" s="131"/>
      <c r="C617" s="131"/>
      <c r="D617" s="131"/>
      <c r="E617" s="131"/>
      <c r="F617" s="131"/>
      <c r="G617" s="131"/>
      <c r="H617" s="131"/>
      <c r="I617" s="131"/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</row>
    <row r="618" spans="1:26" ht="15.75" customHeight="1">
      <c r="A618" s="131"/>
      <c r="B618" s="131"/>
      <c r="C618" s="131"/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</row>
    <row r="619" spans="1:26" ht="15.75" customHeight="1">
      <c r="A619" s="131"/>
      <c r="B619" s="131"/>
      <c r="C619" s="131"/>
      <c r="D619" s="131"/>
      <c r="E619" s="131"/>
      <c r="F619" s="131"/>
      <c r="G619" s="131"/>
      <c r="H619" s="131"/>
      <c r="I619" s="131"/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</row>
    <row r="620" spans="1:26" ht="15.75" customHeight="1">
      <c r="A620" s="131"/>
      <c r="B620" s="131"/>
      <c r="C620" s="131"/>
      <c r="D620" s="131"/>
      <c r="E620" s="131"/>
      <c r="F620" s="131"/>
      <c r="G620" s="131"/>
      <c r="H620" s="131"/>
      <c r="I620" s="131"/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</row>
    <row r="621" spans="1:26" ht="15.75" customHeight="1">
      <c r="A621" s="131"/>
      <c r="B621" s="131"/>
      <c r="C621" s="131"/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</row>
    <row r="622" spans="1:26" ht="15.75" customHeight="1">
      <c r="A622" s="131"/>
      <c r="B622" s="131"/>
      <c r="C622" s="131"/>
      <c r="D622" s="131"/>
      <c r="E622" s="131"/>
      <c r="F622" s="131"/>
      <c r="G622" s="131"/>
      <c r="H622" s="131"/>
      <c r="I622" s="131"/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</row>
    <row r="623" spans="1:26" ht="15.75" customHeight="1">
      <c r="A623" s="131"/>
      <c r="B623" s="131"/>
      <c r="C623" s="131"/>
      <c r="D623" s="131"/>
      <c r="E623" s="131"/>
      <c r="F623" s="131"/>
      <c r="G623" s="131"/>
      <c r="H623" s="131"/>
      <c r="I623" s="131"/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</row>
    <row r="624" spans="1:26" ht="15.75" customHeight="1">
      <c r="A624" s="131"/>
      <c r="B624" s="131"/>
      <c r="C624" s="131"/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</row>
    <row r="625" spans="1:26" ht="15.75" customHeight="1">
      <c r="A625" s="131"/>
      <c r="B625" s="131"/>
      <c r="C625" s="131"/>
      <c r="D625" s="131"/>
      <c r="E625" s="131"/>
      <c r="F625" s="131"/>
      <c r="G625" s="131"/>
      <c r="H625" s="131"/>
      <c r="I625" s="131"/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</row>
    <row r="626" spans="1:26" ht="15.75" customHeight="1">
      <c r="A626" s="131"/>
      <c r="B626" s="131"/>
      <c r="C626" s="131"/>
      <c r="D626" s="131"/>
      <c r="E626" s="131"/>
      <c r="F626" s="131"/>
      <c r="G626" s="131"/>
      <c r="H626" s="131"/>
      <c r="I626" s="131"/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</row>
    <row r="627" spans="1:26" ht="15.75" customHeight="1">
      <c r="A627" s="131"/>
      <c r="B627" s="131"/>
      <c r="C627" s="131"/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</row>
    <row r="628" spans="1:26" ht="15.75" customHeight="1">
      <c r="A628" s="131"/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</row>
    <row r="629" spans="1:26" ht="15.75" customHeight="1">
      <c r="A629" s="131"/>
      <c r="B629" s="131"/>
      <c r="C629" s="131"/>
      <c r="D629" s="131"/>
      <c r="E629" s="131"/>
      <c r="F629" s="131"/>
      <c r="G629" s="131"/>
      <c r="H629" s="131"/>
      <c r="I629" s="131"/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</row>
    <row r="630" spans="1:26" ht="15.75" customHeight="1">
      <c r="A630" s="131"/>
      <c r="B630" s="131"/>
      <c r="C630" s="131"/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</row>
    <row r="631" spans="1:26" ht="15.75" customHeight="1">
      <c r="A631" s="131"/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</row>
    <row r="632" spans="1:26" ht="15.75" customHeight="1">
      <c r="A632" s="131"/>
      <c r="B632" s="131"/>
      <c r="C632" s="131"/>
      <c r="D632" s="131"/>
      <c r="E632" s="131"/>
      <c r="F632" s="131"/>
      <c r="G632" s="131"/>
      <c r="H632" s="131"/>
      <c r="I632" s="131"/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</row>
    <row r="633" spans="1:26" ht="15.75" customHeight="1">
      <c r="A633" s="131"/>
      <c r="B633" s="131"/>
      <c r="C633" s="131"/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</row>
    <row r="634" spans="1:26" ht="15.75" customHeight="1">
      <c r="A634" s="131"/>
      <c r="B634" s="131"/>
      <c r="C634" s="131"/>
      <c r="D634" s="131"/>
      <c r="E634" s="131"/>
      <c r="F634" s="131"/>
      <c r="G634" s="131"/>
      <c r="H634" s="131"/>
      <c r="I634" s="131"/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</row>
    <row r="635" spans="1:26" ht="15.75" customHeight="1">
      <c r="A635" s="131"/>
      <c r="B635" s="131"/>
      <c r="C635" s="131"/>
      <c r="D635" s="131"/>
      <c r="E635" s="131"/>
      <c r="F635" s="131"/>
      <c r="G635" s="131"/>
      <c r="H635" s="131"/>
      <c r="I635" s="131"/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</row>
    <row r="636" spans="1:26" ht="15.75" customHeight="1">
      <c r="A636" s="131"/>
      <c r="B636" s="131"/>
      <c r="C636" s="131"/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</row>
    <row r="637" spans="1:26" ht="15.75" customHeight="1">
      <c r="A637" s="131"/>
      <c r="B637" s="131"/>
      <c r="C637" s="131"/>
      <c r="D637" s="131"/>
      <c r="E637" s="131"/>
      <c r="F637" s="131"/>
      <c r="G637" s="131"/>
      <c r="H637" s="131"/>
      <c r="I637" s="131"/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</row>
    <row r="638" spans="1:26" ht="15.75" customHeight="1">
      <c r="A638" s="131"/>
      <c r="B638" s="131"/>
      <c r="C638" s="131"/>
      <c r="D638" s="131"/>
      <c r="E638" s="131"/>
      <c r="F638" s="131"/>
      <c r="G638" s="131"/>
      <c r="H638" s="131"/>
      <c r="I638" s="131"/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</row>
    <row r="639" spans="1:26" ht="15.75" customHeight="1">
      <c r="A639" s="131"/>
      <c r="B639" s="131"/>
      <c r="C639" s="131"/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</row>
    <row r="640" spans="1:26" ht="15.75" customHeight="1">
      <c r="A640" s="131"/>
      <c r="B640" s="131"/>
      <c r="C640" s="131"/>
      <c r="D640" s="131"/>
      <c r="E640" s="131"/>
      <c r="F640" s="131"/>
      <c r="G640" s="131"/>
      <c r="H640" s="131"/>
      <c r="I640" s="131"/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</row>
    <row r="641" spans="1:26" ht="15.75" customHeight="1">
      <c r="A641" s="131"/>
      <c r="B641" s="131"/>
      <c r="C641" s="131"/>
      <c r="D641" s="131"/>
      <c r="E641" s="131"/>
      <c r="F641" s="131"/>
      <c r="G641" s="131"/>
      <c r="H641" s="131"/>
      <c r="I641" s="131"/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</row>
    <row r="642" spans="1:26" ht="15.75" customHeight="1">
      <c r="A642" s="131"/>
      <c r="B642" s="131"/>
      <c r="C642" s="131"/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</row>
    <row r="643" spans="1:26" ht="15.75" customHeight="1">
      <c r="A643" s="131"/>
      <c r="B643" s="131"/>
      <c r="C643" s="131"/>
      <c r="D643" s="131"/>
      <c r="E643" s="131"/>
      <c r="F643" s="131"/>
      <c r="G643" s="131"/>
      <c r="H643" s="131"/>
      <c r="I643" s="131"/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</row>
    <row r="644" spans="1:26" ht="15.75" customHeight="1">
      <c r="A644" s="131"/>
      <c r="B644" s="131"/>
      <c r="C644" s="131"/>
      <c r="D644" s="131"/>
      <c r="E644" s="131"/>
      <c r="F644" s="131"/>
      <c r="G644" s="131"/>
      <c r="H644" s="131"/>
      <c r="I644" s="131"/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</row>
    <row r="645" spans="1:26" ht="15.75" customHeight="1">
      <c r="A645" s="131"/>
      <c r="B645" s="131"/>
      <c r="C645" s="131"/>
      <c r="D645" s="131"/>
      <c r="E645" s="131"/>
      <c r="F645" s="131"/>
      <c r="G645" s="131"/>
      <c r="H645" s="131"/>
      <c r="I645" s="131"/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</row>
    <row r="646" spans="1:26" ht="15.75" customHeight="1">
      <c r="A646" s="131"/>
      <c r="B646" s="131"/>
      <c r="C646" s="131"/>
      <c r="D646" s="131"/>
      <c r="E646" s="131"/>
      <c r="F646" s="131"/>
      <c r="G646" s="131"/>
      <c r="H646" s="131"/>
      <c r="I646" s="131"/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</row>
    <row r="647" spans="1:26" ht="15.75" customHeight="1">
      <c r="A647" s="131"/>
      <c r="B647" s="131"/>
      <c r="C647" s="131"/>
      <c r="D647" s="131"/>
      <c r="E647" s="131"/>
      <c r="F647" s="131"/>
      <c r="G647" s="131"/>
      <c r="H647" s="131"/>
      <c r="I647" s="131"/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</row>
    <row r="648" spans="1:26" ht="15.75" customHeight="1">
      <c r="A648" s="131"/>
      <c r="B648" s="131"/>
      <c r="C648" s="131"/>
      <c r="D648" s="131"/>
      <c r="E648" s="131"/>
      <c r="F648" s="131"/>
      <c r="G648" s="131"/>
      <c r="H648" s="131"/>
      <c r="I648" s="131"/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</row>
    <row r="649" spans="1:26" ht="15.75" customHeight="1">
      <c r="A649" s="131"/>
      <c r="B649" s="131"/>
      <c r="C649" s="131"/>
      <c r="D649" s="131"/>
      <c r="E649" s="131"/>
      <c r="F649" s="131"/>
      <c r="G649" s="131"/>
      <c r="H649" s="131"/>
      <c r="I649" s="131"/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</row>
    <row r="650" spans="1:26" ht="15.75" customHeight="1">
      <c r="A650" s="131"/>
      <c r="B650" s="131"/>
      <c r="C650" s="131"/>
      <c r="D650" s="131"/>
      <c r="E650" s="131"/>
      <c r="F650" s="131"/>
      <c r="G650" s="131"/>
      <c r="H650" s="131"/>
      <c r="I650" s="131"/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</row>
    <row r="651" spans="1:26" ht="15.75" customHeight="1">
      <c r="A651" s="131"/>
      <c r="B651" s="131"/>
      <c r="C651" s="131"/>
      <c r="D651" s="131"/>
      <c r="E651" s="131"/>
      <c r="F651" s="131"/>
      <c r="G651" s="131"/>
      <c r="H651" s="131"/>
      <c r="I651" s="131"/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</row>
    <row r="652" spans="1:26" ht="15.75" customHeight="1">
      <c r="A652" s="131"/>
      <c r="B652" s="131"/>
      <c r="C652" s="131"/>
      <c r="D652" s="131"/>
      <c r="E652" s="131"/>
      <c r="F652" s="131"/>
      <c r="G652" s="131"/>
      <c r="H652" s="131"/>
      <c r="I652" s="131"/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</row>
    <row r="653" spans="1:26" ht="15.75" customHeight="1">
      <c r="A653" s="131"/>
      <c r="B653" s="131"/>
      <c r="C653" s="131"/>
      <c r="D653" s="131"/>
      <c r="E653" s="131"/>
      <c r="F653" s="131"/>
      <c r="G653" s="131"/>
      <c r="H653" s="131"/>
      <c r="I653" s="131"/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</row>
    <row r="654" spans="1:26" ht="15.75" customHeight="1">
      <c r="A654" s="131"/>
      <c r="B654" s="131"/>
      <c r="C654" s="131"/>
      <c r="D654" s="131"/>
      <c r="E654" s="131"/>
      <c r="F654" s="131"/>
      <c r="G654" s="131"/>
      <c r="H654" s="131"/>
      <c r="I654" s="131"/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</row>
    <row r="655" spans="1:26" ht="15.75" customHeight="1">
      <c r="A655" s="131"/>
      <c r="B655" s="131"/>
      <c r="C655" s="131"/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</row>
    <row r="656" spans="1:26" ht="15.75" customHeight="1">
      <c r="A656" s="131"/>
      <c r="B656" s="131"/>
      <c r="C656" s="131"/>
      <c r="D656" s="131"/>
      <c r="E656" s="131"/>
      <c r="F656" s="131"/>
      <c r="G656" s="131"/>
      <c r="H656" s="131"/>
      <c r="I656" s="131"/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</row>
    <row r="657" spans="1:26" ht="15.75" customHeight="1">
      <c r="A657" s="131"/>
      <c r="B657" s="131"/>
      <c r="C657" s="131"/>
      <c r="D657" s="131"/>
      <c r="E657" s="131"/>
      <c r="F657" s="131"/>
      <c r="G657" s="131"/>
      <c r="H657" s="131"/>
      <c r="I657" s="131"/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</row>
    <row r="658" spans="1:26" ht="15.75" customHeight="1">
      <c r="A658" s="131"/>
      <c r="B658" s="131"/>
      <c r="C658" s="131"/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</row>
    <row r="659" spans="1:26" ht="15.75" customHeight="1">
      <c r="A659" s="131"/>
      <c r="B659" s="131"/>
      <c r="C659" s="131"/>
      <c r="D659" s="131"/>
      <c r="E659" s="131"/>
      <c r="F659" s="131"/>
      <c r="G659" s="131"/>
      <c r="H659" s="131"/>
      <c r="I659" s="131"/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</row>
    <row r="660" spans="1:26" ht="15.75" customHeight="1">
      <c r="A660" s="131"/>
      <c r="B660" s="131"/>
      <c r="C660" s="131"/>
      <c r="D660" s="131"/>
      <c r="E660" s="131"/>
      <c r="F660" s="131"/>
      <c r="G660" s="131"/>
      <c r="H660" s="131"/>
      <c r="I660" s="131"/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</row>
    <row r="661" spans="1:26" ht="15.75" customHeight="1">
      <c r="A661" s="131"/>
      <c r="B661" s="131"/>
      <c r="C661" s="131"/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</row>
    <row r="662" spans="1:26" ht="15.75" customHeight="1">
      <c r="A662" s="131"/>
      <c r="B662" s="131"/>
      <c r="C662" s="131"/>
      <c r="D662" s="131"/>
      <c r="E662" s="131"/>
      <c r="F662" s="131"/>
      <c r="G662" s="131"/>
      <c r="H662" s="131"/>
      <c r="I662" s="131"/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</row>
    <row r="663" spans="1:26" ht="15.75" customHeight="1">
      <c r="A663" s="131"/>
      <c r="B663" s="131"/>
      <c r="C663" s="131"/>
      <c r="D663" s="131"/>
      <c r="E663" s="131"/>
      <c r="F663" s="131"/>
      <c r="G663" s="131"/>
      <c r="H663" s="131"/>
      <c r="I663" s="131"/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</row>
    <row r="664" spans="1:26" ht="15.75" customHeight="1">
      <c r="A664" s="131"/>
      <c r="B664" s="131"/>
      <c r="C664" s="131"/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</row>
    <row r="665" spans="1:26" ht="15.75" customHeight="1">
      <c r="A665" s="131"/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</row>
    <row r="666" spans="1:26" ht="15.75" customHeight="1">
      <c r="A666" s="131"/>
      <c r="B666" s="131"/>
      <c r="C666" s="131"/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</row>
    <row r="667" spans="1:26" ht="15.75" customHeight="1">
      <c r="A667" s="131"/>
      <c r="B667" s="131"/>
      <c r="C667" s="131"/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</row>
    <row r="668" spans="1:26" ht="15.75" customHeight="1">
      <c r="A668" s="131"/>
      <c r="B668" s="131"/>
      <c r="C668" s="131"/>
      <c r="D668" s="131"/>
      <c r="E668" s="131"/>
      <c r="F668" s="131"/>
      <c r="G668" s="131"/>
      <c r="H668" s="131"/>
      <c r="I668" s="131"/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</row>
    <row r="669" spans="1:26" ht="15.75" customHeight="1">
      <c r="A669" s="131"/>
      <c r="B669" s="131"/>
      <c r="C669" s="131"/>
      <c r="D669" s="131"/>
      <c r="E669" s="131"/>
      <c r="F669" s="131"/>
      <c r="G669" s="131"/>
      <c r="H669" s="131"/>
      <c r="I669" s="131"/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</row>
    <row r="670" spans="1:26" ht="15.75" customHeight="1">
      <c r="A670" s="131"/>
      <c r="B670" s="131"/>
      <c r="C670" s="131"/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</row>
    <row r="671" spans="1:26" ht="15.75" customHeight="1">
      <c r="A671" s="131"/>
      <c r="B671" s="131"/>
      <c r="C671" s="131"/>
      <c r="D671" s="131"/>
      <c r="E671" s="131"/>
      <c r="F671" s="131"/>
      <c r="G671" s="131"/>
      <c r="H671" s="131"/>
      <c r="I671" s="131"/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</row>
    <row r="672" spans="1:26" ht="15.75" customHeight="1">
      <c r="A672" s="131"/>
      <c r="B672" s="131"/>
      <c r="C672" s="131"/>
      <c r="D672" s="131"/>
      <c r="E672" s="131"/>
      <c r="F672" s="131"/>
      <c r="G672" s="131"/>
      <c r="H672" s="131"/>
      <c r="I672" s="131"/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</row>
    <row r="673" spans="1:26" ht="15.75" customHeight="1">
      <c r="A673" s="131"/>
      <c r="B673" s="131"/>
      <c r="C673" s="131"/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</row>
    <row r="674" spans="1:26" ht="15.75" customHeight="1">
      <c r="A674" s="131"/>
      <c r="B674" s="131"/>
      <c r="C674" s="131"/>
      <c r="D674" s="131"/>
      <c r="E674" s="131"/>
      <c r="F674" s="131"/>
      <c r="G674" s="131"/>
      <c r="H674" s="131"/>
      <c r="I674" s="131"/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</row>
    <row r="675" spans="1:26" ht="15.75" customHeight="1">
      <c r="A675" s="131"/>
      <c r="B675" s="131"/>
      <c r="C675" s="131"/>
      <c r="D675" s="131"/>
      <c r="E675" s="131"/>
      <c r="F675" s="131"/>
      <c r="G675" s="131"/>
      <c r="H675" s="131"/>
      <c r="I675" s="131"/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</row>
    <row r="676" spans="1:26" ht="15.75" customHeight="1">
      <c r="A676" s="131"/>
      <c r="B676" s="131"/>
      <c r="C676" s="131"/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</row>
    <row r="677" spans="1:26" ht="15.75" customHeight="1">
      <c r="A677" s="131"/>
      <c r="B677" s="131"/>
      <c r="C677" s="131"/>
      <c r="D677" s="131"/>
      <c r="E677" s="131"/>
      <c r="F677" s="131"/>
      <c r="G677" s="131"/>
      <c r="H677" s="131"/>
      <c r="I677" s="131"/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</row>
    <row r="678" spans="1:26" ht="15.75" customHeight="1">
      <c r="A678" s="131"/>
      <c r="B678" s="131"/>
      <c r="C678" s="131"/>
      <c r="D678" s="131"/>
      <c r="E678" s="131"/>
      <c r="F678" s="131"/>
      <c r="G678" s="131"/>
      <c r="H678" s="131"/>
      <c r="I678" s="131"/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</row>
    <row r="679" spans="1:26" ht="15.75" customHeight="1">
      <c r="A679" s="131"/>
      <c r="B679" s="131"/>
      <c r="C679" s="131"/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</row>
    <row r="680" spans="1:26" ht="15.75" customHeight="1">
      <c r="A680" s="131"/>
      <c r="B680" s="131"/>
      <c r="C680" s="131"/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</row>
    <row r="681" spans="1:26" ht="15.75" customHeight="1">
      <c r="A681" s="131"/>
      <c r="B681" s="131"/>
      <c r="C681" s="131"/>
      <c r="D681" s="131"/>
      <c r="E681" s="131"/>
      <c r="F681" s="131"/>
      <c r="G681" s="131"/>
      <c r="H681" s="131"/>
      <c r="I681" s="131"/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</row>
    <row r="682" spans="1:26" ht="15.75" customHeight="1">
      <c r="A682" s="131"/>
      <c r="B682" s="131"/>
      <c r="C682" s="131"/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</row>
    <row r="683" spans="1:26" ht="15.75" customHeight="1">
      <c r="A683" s="131"/>
      <c r="B683" s="131"/>
      <c r="C683" s="131"/>
      <c r="D683" s="131"/>
      <c r="E683" s="131"/>
      <c r="F683" s="131"/>
      <c r="G683" s="131"/>
      <c r="H683" s="131"/>
      <c r="I683" s="131"/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</row>
    <row r="684" spans="1:26" ht="15.75" customHeight="1">
      <c r="A684" s="131"/>
      <c r="B684" s="131"/>
      <c r="C684" s="131"/>
      <c r="D684" s="131"/>
      <c r="E684" s="131"/>
      <c r="F684" s="131"/>
      <c r="G684" s="131"/>
      <c r="H684" s="131"/>
      <c r="I684" s="131"/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</row>
    <row r="685" spans="1:26" ht="15.75" customHeight="1">
      <c r="A685" s="131"/>
      <c r="B685" s="131"/>
      <c r="C685" s="131"/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</row>
    <row r="686" spans="1:26" ht="15.75" customHeight="1">
      <c r="A686" s="131"/>
      <c r="B686" s="131"/>
      <c r="C686" s="131"/>
      <c r="D686" s="131"/>
      <c r="E686" s="131"/>
      <c r="F686" s="131"/>
      <c r="G686" s="131"/>
      <c r="H686" s="131"/>
      <c r="I686" s="131"/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</row>
    <row r="687" spans="1:26" ht="15.75" customHeight="1">
      <c r="A687" s="131"/>
      <c r="B687" s="131"/>
      <c r="C687" s="131"/>
      <c r="D687" s="131"/>
      <c r="E687" s="131"/>
      <c r="F687" s="131"/>
      <c r="G687" s="131"/>
      <c r="H687" s="131"/>
      <c r="I687" s="131"/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</row>
    <row r="688" spans="1:26" ht="15.75" customHeight="1">
      <c r="A688" s="131"/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</row>
    <row r="689" spans="1:26" ht="15.75" customHeight="1">
      <c r="A689" s="131"/>
      <c r="B689" s="131"/>
      <c r="C689" s="131"/>
      <c r="D689" s="131"/>
      <c r="E689" s="131"/>
      <c r="F689" s="131"/>
      <c r="G689" s="131"/>
      <c r="H689" s="131"/>
      <c r="I689" s="131"/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</row>
    <row r="690" spans="1:26" ht="15.75" customHeight="1">
      <c r="A690" s="131"/>
      <c r="B690" s="131"/>
      <c r="C690" s="131"/>
      <c r="D690" s="131"/>
      <c r="E690" s="131"/>
      <c r="F690" s="131"/>
      <c r="G690" s="131"/>
      <c r="H690" s="131"/>
      <c r="I690" s="131"/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</row>
    <row r="691" spans="1:26" ht="15.75" customHeight="1">
      <c r="A691" s="131"/>
      <c r="B691" s="131"/>
      <c r="C691" s="131"/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</row>
    <row r="692" spans="1:26" ht="15.75" customHeight="1">
      <c r="A692" s="131"/>
      <c r="B692" s="131"/>
      <c r="C692" s="131"/>
      <c r="D692" s="131"/>
      <c r="E692" s="131"/>
      <c r="F692" s="131"/>
      <c r="G692" s="131"/>
      <c r="H692" s="131"/>
      <c r="I692" s="131"/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</row>
    <row r="693" spans="1:26" ht="15.75" customHeight="1">
      <c r="A693" s="131"/>
      <c r="B693" s="131"/>
      <c r="C693" s="131"/>
      <c r="D693" s="131"/>
      <c r="E693" s="131"/>
      <c r="F693" s="131"/>
      <c r="G693" s="131"/>
      <c r="H693" s="131"/>
      <c r="I693" s="131"/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</row>
    <row r="694" spans="1:26" ht="15.75" customHeight="1">
      <c r="A694" s="131"/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</row>
    <row r="695" spans="1:26" ht="15.75" customHeight="1">
      <c r="A695" s="131"/>
      <c r="B695" s="131"/>
      <c r="C695" s="131"/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</row>
    <row r="696" spans="1:26" ht="15.75" customHeight="1">
      <c r="A696" s="131"/>
      <c r="B696" s="131"/>
      <c r="C696" s="131"/>
      <c r="D696" s="131"/>
      <c r="E696" s="131"/>
      <c r="F696" s="131"/>
      <c r="G696" s="131"/>
      <c r="H696" s="131"/>
      <c r="I696" s="131"/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</row>
    <row r="697" spans="1:26" ht="15.75" customHeight="1">
      <c r="A697" s="131"/>
      <c r="B697" s="131"/>
      <c r="C697" s="131"/>
      <c r="D697" s="131"/>
      <c r="E697" s="131"/>
      <c r="F697" s="131"/>
      <c r="G697" s="131"/>
      <c r="H697" s="131"/>
      <c r="I697" s="131"/>
      <c r="J697" s="131"/>
      <c r="K697" s="131"/>
      <c r="L697" s="131"/>
      <c r="M697" s="131"/>
      <c r="N697" s="131"/>
      <c r="O697" s="131"/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</row>
    <row r="698" spans="1:26" ht="15.75" customHeight="1">
      <c r="A698" s="131"/>
      <c r="B698" s="131"/>
      <c r="C698" s="131"/>
      <c r="D698" s="131"/>
      <c r="E698" s="131"/>
      <c r="F698" s="131"/>
      <c r="G698" s="131"/>
      <c r="H698" s="131"/>
      <c r="I698" s="131"/>
      <c r="J698" s="131"/>
      <c r="K698" s="131"/>
      <c r="L698" s="131"/>
      <c r="M698" s="131"/>
      <c r="N698" s="131"/>
      <c r="O698" s="131"/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</row>
    <row r="699" spans="1:26" ht="15.75" customHeight="1">
      <c r="A699" s="131"/>
      <c r="B699" s="131"/>
      <c r="C699" s="131"/>
      <c r="D699" s="131"/>
      <c r="E699" s="131"/>
      <c r="F699" s="131"/>
      <c r="G699" s="131"/>
      <c r="H699" s="131"/>
      <c r="I699" s="131"/>
      <c r="J699" s="131"/>
      <c r="K699" s="131"/>
      <c r="L699" s="131"/>
      <c r="M699" s="131"/>
      <c r="N699" s="131"/>
      <c r="O699" s="131"/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</row>
    <row r="700" spans="1:26" ht="15.75" customHeight="1">
      <c r="A700" s="131"/>
      <c r="B700" s="131"/>
      <c r="C700" s="131"/>
      <c r="D700" s="131"/>
      <c r="E700" s="131"/>
      <c r="F700" s="131"/>
      <c r="G700" s="131"/>
      <c r="H700" s="131"/>
      <c r="I700" s="131"/>
      <c r="J700" s="131"/>
      <c r="K700" s="131"/>
      <c r="L700" s="131"/>
      <c r="M700" s="131"/>
      <c r="N700" s="131"/>
      <c r="O700" s="131"/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</row>
    <row r="701" spans="1:26" ht="15.75" customHeight="1">
      <c r="A701" s="131"/>
      <c r="B701" s="131"/>
      <c r="C701" s="131"/>
      <c r="D701" s="131"/>
      <c r="E701" s="131"/>
      <c r="F701" s="131"/>
      <c r="G701" s="131"/>
      <c r="H701" s="131"/>
      <c r="I701" s="131"/>
      <c r="J701" s="131"/>
      <c r="K701" s="131"/>
      <c r="L701" s="131"/>
      <c r="M701" s="131"/>
      <c r="N701" s="131"/>
      <c r="O701" s="131"/>
      <c r="P701" s="131"/>
      <c r="Q701" s="131"/>
      <c r="R701" s="131"/>
      <c r="S701" s="131"/>
      <c r="T701" s="131"/>
      <c r="U701" s="131"/>
      <c r="V701" s="131"/>
      <c r="W701" s="131"/>
      <c r="X701" s="131"/>
      <c r="Y701" s="131"/>
      <c r="Z701" s="131"/>
    </row>
    <row r="702" spans="1:26" ht="15.75" customHeight="1">
      <c r="A702" s="131"/>
      <c r="B702" s="131"/>
      <c r="C702" s="131"/>
      <c r="D702" s="131"/>
      <c r="E702" s="131"/>
      <c r="F702" s="131"/>
      <c r="G702" s="131"/>
      <c r="H702" s="131"/>
      <c r="I702" s="131"/>
      <c r="J702" s="131"/>
      <c r="K702" s="131"/>
      <c r="L702" s="131"/>
      <c r="M702" s="131"/>
      <c r="N702" s="131"/>
      <c r="O702" s="131"/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</row>
    <row r="703" spans="1:26" ht="15.75" customHeight="1">
      <c r="A703" s="131"/>
      <c r="B703" s="131"/>
      <c r="C703" s="131"/>
      <c r="D703" s="131"/>
      <c r="E703" s="131"/>
      <c r="F703" s="131"/>
      <c r="G703" s="131"/>
      <c r="H703" s="131"/>
      <c r="I703" s="131"/>
      <c r="J703" s="131"/>
      <c r="K703" s="131"/>
      <c r="L703" s="131"/>
      <c r="M703" s="131"/>
      <c r="N703" s="131"/>
      <c r="O703" s="131"/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</row>
    <row r="704" spans="1:26" ht="15.75" customHeight="1">
      <c r="A704" s="131"/>
      <c r="B704" s="131"/>
      <c r="C704" s="131"/>
      <c r="D704" s="131"/>
      <c r="E704" s="131"/>
      <c r="F704" s="131"/>
      <c r="G704" s="131"/>
      <c r="H704" s="131"/>
      <c r="I704" s="131"/>
      <c r="J704" s="131"/>
      <c r="K704" s="131"/>
      <c r="L704" s="131"/>
      <c r="M704" s="131"/>
      <c r="N704" s="131"/>
      <c r="O704" s="131"/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</row>
    <row r="705" spans="1:26" ht="15.75" customHeight="1">
      <c r="A705" s="131"/>
      <c r="B705" s="131"/>
      <c r="C705" s="131"/>
      <c r="D705" s="131"/>
      <c r="E705" s="131"/>
      <c r="F705" s="131"/>
      <c r="G705" s="131"/>
      <c r="H705" s="131"/>
      <c r="I705" s="131"/>
      <c r="J705" s="131"/>
      <c r="K705" s="131"/>
      <c r="L705" s="131"/>
      <c r="M705" s="131"/>
      <c r="N705" s="131"/>
      <c r="O705" s="131"/>
      <c r="P705" s="131"/>
      <c r="Q705" s="131"/>
      <c r="R705" s="131"/>
      <c r="S705" s="131"/>
      <c r="T705" s="131"/>
      <c r="U705" s="131"/>
      <c r="V705" s="131"/>
      <c r="W705" s="131"/>
      <c r="X705" s="131"/>
      <c r="Y705" s="131"/>
      <c r="Z705" s="131"/>
    </row>
    <row r="706" spans="1:26" ht="15.75" customHeight="1">
      <c r="A706" s="131"/>
      <c r="B706" s="131"/>
      <c r="C706" s="131"/>
      <c r="D706" s="131"/>
      <c r="E706" s="131"/>
      <c r="F706" s="131"/>
      <c r="G706" s="131"/>
      <c r="H706" s="131"/>
      <c r="I706" s="131"/>
      <c r="J706" s="131"/>
      <c r="K706" s="131"/>
      <c r="L706" s="131"/>
      <c r="M706" s="131"/>
      <c r="N706" s="131"/>
      <c r="O706" s="131"/>
      <c r="P706" s="131"/>
      <c r="Q706" s="131"/>
      <c r="R706" s="131"/>
      <c r="S706" s="131"/>
      <c r="T706" s="131"/>
      <c r="U706" s="131"/>
      <c r="V706" s="131"/>
      <c r="W706" s="131"/>
      <c r="X706" s="131"/>
      <c r="Y706" s="131"/>
      <c r="Z706" s="131"/>
    </row>
    <row r="707" spans="1:26" ht="15.75" customHeight="1">
      <c r="A707" s="131"/>
      <c r="B707" s="131"/>
      <c r="C707" s="131"/>
      <c r="D707" s="131"/>
      <c r="E707" s="131"/>
      <c r="F707" s="131"/>
      <c r="G707" s="131"/>
      <c r="H707" s="131"/>
      <c r="I707" s="131"/>
      <c r="J707" s="131"/>
      <c r="K707" s="131"/>
      <c r="L707" s="131"/>
      <c r="M707" s="131"/>
      <c r="N707" s="131"/>
      <c r="O707" s="131"/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</row>
    <row r="708" spans="1:26" ht="15.75" customHeight="1">
      <c r="A708" s="131"/>
      <c r="B708" s="131"/>
      <c r="C708" s="131"/>
      <c r="D708" s="131"/>
      <c r="E708" s="131"/>
      <c r="F708" s="131"/>
      <c r="G708" s="131"/>
      <c r="H708" s="131"/>
      <c r="I708" s="131"/>
      <c r="J708" s="131"/>
      <c r="K708" s="131"/>
      <c r="L708" s="131"/>
      <c r="M708" s="131"/>
      <c r="N708" s="131"/>
      <c r="O708" s="131"/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</row>
    <row r="709" spans="1:26" ht="15.75" customHeight="1">
      <c r="A709" s="131"/>
      <c r="B709" s="131"/>
      <c r="C709" s="131"/>
      <c r="D709" s="131"/>
      <c r="E709" s="131"/>
      <c r="F709" s="131"/>
      <c r="G709" s="131"/>
      <c r="H709" s="131"/>
      <c r="I709" s="131"/>
      <c r="J709" s="131"/>
      <c r="K709" s="131"/>
      <c r="L709" s="131"/>
      <c r="M709" s="131"/>
      <c r="N709" s="131"/>
      <c r="O709" s="131"/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</row>
    <row r="710" spans="1:26" ht="15.75" customHeight="1">
      <c r="A710" s="131"/>
      <c r="B710" s="131"/>
      <c r="C710" s="131"/>
      <c r="D710" s="131"/>
      <c r="E710" s="131"/>
      <c r="F710" s="131"/>
      <c r="G710" s="131"/>
      <c r="H710" s="131"/>
      <c r="I710" s="131"/>
      <c r="J710" s="131"/>
      <c r="K710" s="131"/>
      <c r="L710" s="131"/>
      <c r="M710" s="131"/>
      <c r="N710" s="131"/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</row>
    <row r="711" spans="1:26" ht="15.75" customHeight="1">
      <c r="A711" s="131"/>
      <c r="B711" s="131"/>
      <c r="C711" s="131"/>
      <c r="D711" s="131"/>
      <c r="E711" s="131"/>
      <c r="F711" s="131"/>
      <c r="G711" s="131"/>
      <c r="H711" s="131"/>
      <c r="I711" s="131"/>
      <c r="J711" s="131"/>
      <c r="K711" s="131"/>
      <c r="L711" s="131"/>
      <c r="M711" s="131"/>
      <c r="N711" s="131"/>
      <c r="O711" s="131"/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</row>
    <row r="712" spans="1:26" ht="15.75" customHeight="1">
      <c r="A712" s="131"/>
      <c r="B712" s="131"/>
      <c r="C712" s="131"/>
      <c r="D712" s="131"/>
      <c r="E712" s="131"/>
      <c r="F712" s="131"/>
      <c r="G712" s="131"/>
      <c r="H712" s="131"/>
      <c r="I712" s="131"/>
      <c r="J712" s="131"/>
      <c r="K712" s="131"/>
      <c r="L712" s="131"/>
      <c r="M712" s="131"/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</row>
    <row r="713" spans="1:26" ht="15.75" customHeight="1">
      <c r="A713" s="131"/>
      <c r="B713" s="131"/>
      <c r="C713" s="131"/>
      <c r="D713" s="131"/>
      <c r="E713" s="131"/>
      <c r="F713" s="131"/>
      <c r="G713" s="131"/>
      <c r="H713" s="131"/>
      <c r="I713" s="131"/>
      <c r="J713" s="131"/>
      <c r="K713" s="131"/>
      <c r="L713" s="131"/>
      <c r="M713" s="131"/>
      <c r="N713" s="131"/>
      <c r="O713" s="131"/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</row>
    <row r="714" spans="1:26" ht="15.75" customHeight="1">
      <c r="A714" s="131"/>
      <c r="B714" s="131"/>
      <c r="C714" s="131"/>
      <c r="D714" s="131"/>
      <c r="E714" s="131"/>
      <c r="F714" s="131"/>
      <c r="G714" s="131"/>
      <c r="H714" s="131"/>
      <c r="I714" s="131"/>
      <c r="J714" s="131"/>
      <c r="K714" s="131"/>
      <c r="L714" s="131"/>
      <c r="M714" s="131"/>
      <c r="N714" s="131"/>
      <c r="O714" s="131"/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</row>
    <row r="715" spans="1:26" ht="15.75" customHeight="1">
      <c r="A715" s="131"/>
      <c r="B715" s="131"/>
      <c r="C715" s="131"/>
      <c r="D715" s="131"/>
      <c r="E715" s="131"/>
      <c r="F715" s="131"/>
      <c r="G715" s="131"/>
      <c r="H715" s="131"/>
      <c r="I715" s="131"/>
      <c r="J715" s="131"/>
      <c r="K715" s="131"/>
      <c r="L715" s="131"/>
      <c r="M715" s="131"/>
      <c r="N715" s="131"/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</row>
    <row r="716" spans="1:26" ht="15.75" customHeight="1">
      <c r="A716" s="131"/>
      <c r="B716" s="131"/>
      <c r="C716" s="131"/>
      <c r="D716" s="131"/>
      <c r="E716" s="131"/>
      <c r="F716" s="131"/>
      <c r="G716" s="131"/>
      <c r="H716" s="131"/>
      <c r="I716" s="131"/>
      <c r="J716" s="131"/>
      <c r="K716" s="131"/>
      <c r="L716" s="131"/>
      <c r="M716" s="131"/>
      <c r="N716" s="131"/>
      <c r="O716" s="131"/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</row>
    <row r="717" spans="1:26" ht="15.75" customHeight="1">
      <c r="A717" s="131"/>
      <c r="B717" s="131"/>
      <c r="C717" s="131"/>
      <c r="D717" s="131"/>
      <c r="E717" s="131"/>
      <c r="F717" s="131"/>
      <c r="G717" s="131"/>
      <c r="H717" s="131"/>
      <c r="I717" s="131"/>
      <c r="J717" s="131"/>
      <c r="K717" s="131"/>
      <c r="L717" s="131"/>
      <c r="M717" s="131"/>
      <c r="N717" s="131"/>
      <c r="O717" s="131"/>
      <c r="P717" s="131"/>
      <c r="Q717" s="131"/>
      <c r="R717" s="131"/>
      <c r="S717" s="131"/>
      <c r="T717" s="131"/>
      <c r="U717" s="131"/>
      <c r="V717" s="131"/>
      <c r="W717" s="131"/>
      <c r="X717" s="131"/>
      <c r="Y717" s="131"/>
      <c r="Z717" s="131"/>
    </row>
    <row r="718" spans="1:26" ht="15.75" customHeight="1">
      <c r="A718" s="131"/>
      <c r="B718" s="131"/>
      <c r="C718" s="131"/>
      <c r="D718" s="131"/>
      <c r="E718" s="131"/>
      <c r="F718" s="131"/>
      <c r="G718" s="131"/>
      <c r="H718" s="131"/>
      <c r="I718" s="131"/>
      <c r="J718" s="131"/>
      <c r="K718" s="131"/>
      <c r="L718" s="131"/>
      <c r="M718" s="131"/>
      <c r="N718" s="131"/>
      <c r="O718" s="131"/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</row>
    <row r="719" spans="1:26" ht="15.75" customHeight="1">
      <c r="A719" s="131"/>
      <c r="B719" s="131"/>
      <c r="C719" s="131"/>
      <c r="D719" s="131"/>
      <c r="E719" s="131"/>
      <c r="F719" s="131"/>
      <c r="G719" s="131"/>
      <c r="H719" s="131"/>
      <c r="I719" s="131"/>
      <c r="J719" s="131"/>
      <c r="K719" s="131"/>
      <c r="L719" s="131"/>
      <c r="M719" s="131"/>
      <c r="N719" s="131"/>
      <c r="O719" s="131"/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</row>
    <row r="720" spans="1:26" ht="15.75" customHeight="1">
      <c r="A720" s="131"/>
      <c r="B720" s="131"/>
      <c r="C720" s="131"/>
      <c r="D720" s="131"/>
      <c r="E720" s="131"/>
      <c r="F720" s="131"/>
      <c r="G720" s="131"/>
      <c r="H720" s="131"/>
      <c r="I720" s="131"/>
      <c r="J720" s="131"/>
      <c r="K720" s="131"/>
      <c r="L720" s="131"/>
      <c r="M720" s="131"/>
      <c r="N720" s="131"/>
      <c r="O720" s="131"/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</row>
    <row r="721" spans="1:26" ht="15.75" customHeight="1">
      <c r="A721" s="131"/>
      <c r="B721" s="131"/>
      <c r="C721" s="131"/>
      <c r="D721" s="131"/>
      <c r="E721" s="131"/>
      <c r="F721" s="131"/>
      <c r="G721" s="131"/>
      <c r="H721" s="131"/>
      <c r="I721" s="131"/>
      <c r="J721" s="131"/>
      <c r="K721" s="131"/>
      <c r="L721" s="131"/>
      <c r="M721" s="131"/>
      <c r="N721" s="131"/>
      <c r="O721" s="131"/>
      <c r="P721" s="131"/>
      <c r="Q721" s="131"/>
      <c r="R721" s="131"/>
      <c r="S721" s="131"/>
      <c r="T721" s="131"/>
      <c r="U721" s="131"/>
      <c r="V721" s="131"/>
      <c r="W721" s="131"/>
      <c r="X721" s="131"/>
      <c r="Y721" s="131"/>
      <c r="Z721" s="131"/>
    </row>
    <row r="722" spans="1:26" ht="15.75" customHeight="1">
      <c r="A722" s="131"/>
      <c r="B722" s="131"/>
      <c r="C722" s="131"/>
      <c r="D722" s="131"/>
      <c r="E722" s="131"/>
      <c r="F722" s="131"/>
      <c r="G722" s="131"/>
      <c r="H722" s="131"/>
      <c r="I722" s="131"/>
      <c r="J722" s="131"/>
      <c r="K722" s="131"/>
      <c r="L722" s="131"/>
      <c r="M722" s="131"/>
      <c r="N722" s="131"/>
      <c r="O722" s="131"/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</row>
    <row r="723" spans="1:26" ht="15.75" customHeight="1">
      <c r="A723" s="131"/>
      <c r="B723" s="131"/>
      <c r="C723" s="131"/>
      <c r="D723" s="131"/>
      <c r="E723" s="131"/>
      <c r="F723" s="131"/>
      <c r="G723" s="131"/>
      <c r="H723" s="131"/>
      <c r="I723" s="131"/>
      <c r="J723" s="131"/>
      <c r="K723" s="131"/>
      <c r="L723" s="131"/>
      <c r="M723" s="131"/>
      <c r="N723" s="131"/>
      <c r="O723" s="131"/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</row>
    <row r="724" spans="1:26" ht="15.75" customHeight="1">
      <c r="A724" s="131"/>
      <c r="B724" s="131"/>
      <c r="C724" s="131"/>
      <c r="D724" s="131"/>
      <c r="E724" s="131"/>
      <c r="F724" s="131"/>
      <c r="G724" s="131"/>
      <c r="H724" s="131"/>
      <c r="I724" s="131"/>
      <c r="J724" s="131"/>
      <c r="K724" s="131"/>
      <c r="L724" s="131"/>
      <c r="M724" s="131"/>
      <c r="N724" s="131"/>
      <c r="O724" s="131"/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</row>
    <row r="725" spans="1:26" ht="15.75" customHeight="1">
      <c r="A725" s="131"/>
      <c r="B725" s="131"/>
      <c r="C725" s="131"/>
      <c r="D725" s="131"/>
      <c r="E725" s="131"/>
      <c r="F725" s="131"/>
      <c r="G725" s="131"/>
      <c r="H725" s="131"/>
      <c r="I725" s="131"/>
      <c r="J725" s="131"/>
      <c r="K725" s="131"/>
      <c r="L725" s="131"/>
      <c r="M725" s="131"/>
      <c r="N725" s="131"/>
      <c r="O725" s="131"/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</row>
    <row r="726" spans="1:26" ht="15.75" customHeight="1">
      <c r="A726" s="131"/>
      <c r="B726" s="131"/>
      <c r="C726" s="131"/>
      <c r="D726" s="131"/>
      <c r="E726" s="131"/>
      <c r="F726" s="131"/>
      <c r="G726" s="131"/>
      <c r="H726" s="131"/>
      <c r="I726" s="131"/>
      <c r="J726" s="131"/>
      <c r="K726" s="131"/>
      <c r="L726" s="131"/>
      <c r="M726" s="131"/>
      <c r="N726" s="131"/>
      <c r="O726" s="131"/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</row>
    <row r="727" spans="1:26" ht="15.75" customHeight="1">
      <c r="A727" s="131"/>
      <c r="B727" s="131"/>
      <c r="C727" s="131"/>
      <c r="D727" s="131"/>
      <c r="E727" s="131"/>
      <c r="F727" s="131"/>
      <c r="G727" s="131"/>
      <c r="H727" s="131"/>
      <c r="I727" s="131"/>
      <c r="J727" s="131"/>
      <c r="K727" s="131"/>
      <c r="L727" s="131"/>
      <c r="M727" s="131"/>
      <c r="N727" s="131"/>
      <c r="O727" s="131"/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</row>
    <row r="728" spans="1:26" ht="15.75" customHeight="1">
      <c r="A728" s="131"/>
      <c r="B728" s="131"/>
      <c r="C728" s="131"/>
      <c r="D728" s="131"/>
      <c r="E728" s="131"/>
      <c r="F728" s="131"/>
      <c r="G728" s="131"/>
      <c r="H728" s="131"/>
      <c r="I728" s="131"/>
      <c r="J728" s="131"/>
      <c r="K728" s="131"/>
      <c r="L728" s="131"/>
      <c r="M728" s="131"/>
      <c r="N728" s="131"/>
      <c r="O728" s="131"/>
      <c r="P728" s="131"/>
      <c r="Q728" s="131"/>
      <c r="R728" s="131"/>
      <c r="S728" s="131"/>
      <c r="T728" s="131"/>
      <c r="U728" s="131"/>
      <c r="V728" s="131"/>
      <c r="W728" s="131"/>
      <c r="X728" s="131"/>
      <c r="Y728" s="131"/>
      <c r="Z728" s="131"/>
    </row>
    <row r="729" spans="1:26" ht="15.75" customHeight="1">
      <c r="A729" s="131"/>
      <c r="B729" s="131"/>
      <c r="C729" s="131"/>
      <c r="D729" s="131"/>
      <c r="E729" s="131"/>
      <c r="F729" s="131"/>
      <c r="G729" s="131"/>
      <c r="H729" s="131"/>
      <c r="I729" s="131"/>
      <c r="J729" s="131"/>
      <c r="K729" s="131"/>
      <c r="L729" s="131"/>
      <c r="M729" s="131"/>
      <c r="N729" s="131"/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</row>
    <row r="730" spans="1:26" ht="15.75" customHeight="1">
      <c r="A730" s="131"/>
      <c r="B730" s="131"/>
      <c r="C730" s="131"/>
      <c r="D730" s="131"/>
      <c r="E730" s="131"/>
      <c r="F730" s="131"/>
      <c r="G730" s="131"/>
      <c r="H730" s="131"/>
      <c r="I730" s="131"/>
      <c r="J730" s="131"/>
      <c r="K730" s="131"/>
      <c r="L730" s="131"/>
      <c r="M730" s="131"/>
      <c r="N730" s="131"/>
      <c r="O730" s="131"/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</row>
    <row r="731" spans="1:26" ht="15.75" customHeight="1">
      <c r="A731" s="131"/>
      <c r="B731" s="131"/>
      <c r="C731" s="131"/>
      <c r="D731" s="131"/>
      <c r="E731" s="131"/>
      <c r="F731" s="131"/>
      <c r="G731" s="131"/>
      <c r="H731" s="131"/>
      <c r="I731" s="131"/>
      <c r="J731" s="131"/>
      <c r="K731" s="131"/>
      <c r="L731" s="131"/>
      <c r="M731" s="131"/>
      <c r="N731" s="131"/>
      <c r="O731" s="131"/>
      <c r="P731" s="131"/>
      <c r="Q731" s="131"/>
      <c r="R731" s="131"/>
      <c r="S731" s="131"/>
      <c r="T731" s="131"/>
      <c r="U731" s="131"/>
      <c r="V731" s="131"/>
      <c r="W731" s="131"/>
      <c r="X731" s="131"/>
      <c r="Y731" s="131"/>
      <c r="Z731" s="131"/>
    </row>
    <row r="732" spans="1:26" ht="15.75" customHeight="1">
      <c r="A732" s="131"/>
      <c r="B732" s="131"/>
      <c r="C732" s="131"/>
      <c r="D732" s="131"/>
      <c r="E732" s="131"/>
      <c r="F732" s="131"/>
      <c r="G732" s="131"/>
      <c r="H732" s="131"/>
      <c r="I732" s="131"/>
      <c r="J732" s="131"/>
      <c r="K732" s="131"/>
      <c r="L732" s="131"/>
      <c r="M732" s="131"/>
      <c r="N732" s="131"/>
      <c r="O732" s="131"/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</row>
    <row r="733" spans="1:26" ht="15.75" customHeight="1">
      <c r="A733" s="131"/>
      <c r="B733" s="131"/>
      <c r="C733" s="131"/>
      <c r="D733" s="131"/>
      <c r="E733" s="131"/>
      <c r="F733" s="131"/>
      <c r="G733" s="131"/>
      <c r="H733" s="131"/>
      <c r="I733" s="131"/>
      <c r="J733" s="131"/>
      <c r="K733" s="131"/>
      <c r="L733" s="131"/>
      <c r="M733" s="131"/>
      <c r="N733" s="131"/>
      <c r="O733" s="131"/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</row>
    <row r="734" spans="1:26" ht="15.75" customHeight="1">
      <c r="A734" s="131"/>
      <c r="B734" s="131"/>
      <c r="C734" s="131"/>
      <c r="D734" s="131"/>
      <c r="E734" s="131"/>
      <c r="F734" s="131"/>
      <c r="G734" s="131"/>
      <c r="H734" s="131"/>
      <c r="I734" s="131"/>
      <c r="J734" s="131"/>
      <c r="K734" s="131"/>
      <c r="L734" s="131"/>
      <c r="M734" s="131"/>
      <c r="N734" s="131"/>
      <c r="O734" s="131"/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</row>
    <row r="735" spans="1:26" ht="15.75" customHeight="1">
      <c r="A735" s="131"/>
      <c r="B735" s="131"/>
      <c r="C735" s="131"/>
      <c r="D735" s="131"/>
      <c r="E735" s="131"/>
      <c r="F735" s="131"/>
      <c r="G735" s="131"/>
      <c r="H735" s="131"/>
      <c r="I735" s="131"/>
      <c r="J735" s="131"/>
      <c r="K735" s="131"/>
      <c r="L735" s="131"/>
      <c r="M735" s="131"/>
      <c r="N735" s="131"/>
      <c r="O735" s="131"/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</row>
    <row r="736" spans="1:26" ht="15.75" customHeight="1">
      <c r="A736" s="131"/>
      <c r="B736" s="131"/>
      <c r="C736" s="131"/>
      <c r="D736" s="131"/>
      <c r="E736" s="131"/>
      <c r="F736" s="131"/>
      <c r="G736" s="131"/>
      <c r="H736" s="131"/>
      <c r="I736" s="131"/>
      <c r="J736" s="131"/>
      <c r="K736" s="131"/>
      <c r="L736" s="131"/>
      <c r="M736" s="131"/>
      <c r="N736" s="131"/>
      <c r="O736" s="131"/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</row>
    <row r="737" spans="1:26" ht="15.75" customHeight="1">
      <c r="A737" s="131"/>
      <c r="B737" s="131"/>
      <c r="C737" s="131"/>
      <c r="D737" s="131"/>
      <c r="E737" s="131"/>
      <c r="F737" s="131"/>
      <c r="G737" s="131"/>
      <c r="H737" s="131"/>
      <c r="I737" s="131"/>
      <c r="J737" s="131"/>
      <c r="K737" s="131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</row>
    <row r="738" spans="1:26" ht="15.75" customHeight="1">
      <c r="A738" s="131"/>
      <c r="B738" s="131"/>
      <c r="C738" s="131"/>
      <c r="D738" s="131"/>
      <c r="E738" s="131"/>
      <c r="F738" s="131"/>
      <c r="G738" s="131"/>
      <c r="H738" s="131"/>
      <c r="I738" s="131"/>
      <c r="J738" s="131"/>
      <c r="K738" s="131"/>
      <c r="L738" s="131"/>
      <c r="M738" s="131"/>
      <c r="N738" s="131"/>
      <c r="O738" s="131"/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</row>
    <row r="739" spans="1:26" ht="15.75" customHeight="1">
      <c r="A739" s="131"/>
      <c r="B739" s="131"/>
      <c r="C739" s="131"/>
      <c r="D739" s="131"/>
      <c r="E739" s="131"/>
      <c r="F739" s="131"/>
      <c r="G739" s="131"/>
      <c r="H739" s="131"/>
      <c r="I739" s="131"/>
      <c r="J739" s="131"/>
      <c r="K739" s="131"/>
      <c r="L739" s="131"/>
      <c r="M739" s="131"/>
      <c r="N739" s="131"/>
      <c r="O739" s="131"/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</row>
    <row r="740" spans="1:26" ht="15.75" customHeight="1">
      <c r="A740" s="131"/>
      <c r="B740" s="131"/>
      <c r="C740" s="131"/>
      <c r="D740" s="131"/>
      <c r="E740" s="131"/>
      <c r="F740" s="131"/>
      <c r="G740" s="131"/>
      <c r="H740" s="131"/>
      <c r="I740" s="131"/>
      <c r="J740" s="131"/>
      <c r="K740" s="131"/>
      <c r="L740" s="131"/>
      <c r="M740" s="131"/>
      <c r="N740" s="131"/>
      <c r="O740" s="131"/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</row>
    <row r="741" spans="1:26" ht="15.75" customHeight="1">
      <c r="A741" s="131"/>
      <c r="B741" s="131"/>
      <c r="C741" s="131"/>
      <c r="D741" s="131"/>
      <c r="E741" s="131"/>
      <c r="F741" s="131"/>
      <c r="G741" s="131"/>
      <c r="H741" s="131"/>
      <c r="I741" s="131"/>
      <c r="J741" s="131"/>
      <c r="K741" s="131"/>
      <c r="L741" s="131"/>
      <c r="M741" s="131"/>
      <c r="N741" s="131"/>
      <c r="O741" s="131"/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</row>
    <row r="742" spans="1:26" ht="15.75" customHeight="1">
      <c r="A742" s="131"/>
      <c r="B742" s="131"/>
      <c r="C742" s="131"/>
      <c r="D742" s="131"/>
      <c r="E742" s="131"/>
      <c r="F742" s="131"/>
      <c r="G742" s="131"/>
      <c r="H742" s="131"/>
      <c r="I742" s="131"/>
      <c r="J742" s="131"/>
      <c r="K742" s="131"/>
      <c r="L742" s="131"/>
      <c r="M742" s="131"/>
      <c r="N742" s="131"/>
      <c r="O742" s="131"/>
      <c r="P742" s="131"/>
      <c r="Q742" s="131"/>
      <c r="R742" s="131"/>
      <c r="S742" s="131"/>
      <c r="T742" s="131"/>
      <c r="U742" s="131"/>
      <c r="V742" s="131"/>
      <c r="W742" s="131"/>
      <c r="X742" s="131"/>
      <c r="Y742" s="131"/>
      <c r="Z742" s="131"/>
    </row>
    <row r="743" spans="1:26" ht="15.75" customHeight="1">
      <c r="A743" s="131"/>
      <c r="B743" s="131"/>
      <c r="C743" s="131"/>
      <c r="D743" s="131"/>
      <c r="E743" s="131"/>
      <c r="F743" s="131"/>
      <c r="G743" s="131"/>
      <c r="H743" s="131"/>
      <c r="I743" s="131"/>
      <c r="J743" s="131"/>
      <c r="K743" s="131"/>
      <c r="L743" s="131"/>
      <c r="M743" s="131"/>
      <c r="N743" s="131"/>
      <c r="O743" s="131"/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</row>
    <row r="744" spans="1:26" ht="15.75" customHeight="1">
      <c r="A744" s="131"/>
      <c r="B744" s="131"/>
      <c r="C744" s="131"/>
      <c r="D744" s="131"/>
      <c r="E744" s="131"/>
      <c r="F744" s="131"/>
      <c r="G744" s="131"/>
      <c r="H744" s="131"/>
      <c r="I744" s="131"/>
      <c r="J744" s="131"/>
      <c r="K744" s="131"/>
      <c r="L744" s="131"/>
      <c r="M744" s="131"/>
      <c r="N744" s="131"/>
      <c r="O744" s="131"/>
      <c r="P744" s="131"/>
      <c r="Q744" s="131"/>
      <c r="R744" s="131"/>
      <c r="S744" s="131"/>
      <c r="T744" s="131"/>
      <c r="U744" s="131"/>
      <c r="V744" s="131"/>
      <c r="W744" s="131"/>
      <c r="X744" s="131"/>
      <c r="Y744" s="131"/>
      <c r="Z744" s="131"/>
    </row>
    <row r="745" spans="1:26" ht="15.75" customHeight="1">
      <c r="A745" s="131"/>
      <c r="B745" s="131"/>
      <c r="C745" s="131"/>
      <c r="D745" s="131"/>
      <c r="E745" s="131"/>
      <c r="F745" s="131"/>
      <c r="G745" s="131"/>
      <c r="H745" s="131"/>
      <c r="I745" s="131"/>
      <c r="J745" s="131"/>
      <c r="K745" s="131"/>
      <c r="L745" s="131"/>
      <c r="M745" s="131"/>
      <c r="N745" s="131"/>
      <c r="O745" s="131"/>
      <c r="P745" s="131"/>
      <c r="Q745" s="131"/>
      <c r="R745" s="131"/>
      <c r="S745" s="131"/>
      <c r="T745" s="131"/>
      <c r="U745" s="131"/>
      <c r="V745" s="131"/>
      <c r="W745" s="131"/>
      <c r="X745" s="131"/>
      <c r="Y745" s="131"/>
      <c r="Z745" s="131"/>
    </row>
    <row r="746" spans="1:26" ht="15.75" customHeight="1">
      <c r="A746" s="131"/>
      <c r="B746" s="131"/>
      <c r="C746" s="131"/>
      <c r="D746" s="131"/>
      <c r="E746" s="131"/>
      <c r="F746" s="131"/>
      <c r="G746" s="131"/>
      <c r="H746" s="131"/>
      <c r="I746" s="131"/>
      <c r="J746" s="131"/>
      <c r="K746" s="131"/>
      <c r="L746" s="131"/>
      <c r="M746" s="131"/>
      <c r="N746" s="131"/>
      <c r="O746" s="131"/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</row>
    <row r="747" spans="1:26" ht="15.75" customHeight="1">
      <c r="A747" s="131"/>
      <c r="B747" s="131"/>
      <c r="C747" s="131"/>
      <c r="D747" s="131"/>
      <c r="E747" s="131"/>
      <c r="F747" s="131"/>
      <c r="G747" s="131"/>
      <c r="H747" s="131"/>
      <c r="I747" s="131"/>
      <c r="J747" s="131"/>
      <c r="K747" s="131"/>
      <c r="L747" s="131"/>
      <c r="M747" s="131"/>
      <c r="N747" s="131"/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</row>
    <row r="748" spans="1:26" ht="15.75" customHeight="1">
      <c r="A748" s="131"/>
      <c r="B748" s="131"/>
      <c r="C748" s="131"/>
      <c r="D748" s="131"/>
      <c r="E748" s="131"/>
      <c r="F748" s="131"/>
      <c r="G748" s="131"/>
      <c r="H748" s="131"/>
      <c r="I748" s="131"/>
      <c r="J748" s="131"/>
      <c r="K748" s="131"/>
      <c r="L748" s="131"/>
      <c r="M748" s="131"/>
      <c r="N748" s="131"/>
      <c r="O748" s="131"/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</row>
    <row r="749" spans="1:26" ht="15.75" customHeight="1">
      <c r="A749" s="131"/>
      <c r="B749" s="131"/>
      <c r="C749" s="131"/>
      <c r="D749" s="131"/>
      <c r="E749" s="131"/>
      <c r="F749" s="131"/>
      <c r="G749" s="131"/>
      <c r="H749" s="131"/>
      <c r="I749" s="131"/>
      <c r="J749" s="131"/>
      <c r="K749" s="131"/>
      <c r="L749" s="131"/>
      <c r="M749" s="131"/>
      <c r="N749" s="131"/>
      <c r="O749" s="131"/>
      <c r="P749" s="131"/>
      <c r="Q749" s="131"/>
      <c r="R749" s="131"/>
      <c r="S749" s="131"/>
      <c r="T749" s="131"/>
      <c r="U749" s="131"/>
      <c r="V749" s="131"/>
      <c r="W749" s="131"/>
      <c r="X749" s="131"/>
      <c r="Y749" s="131"/>
      <c r="Z749" s="131"/>
    </row>
    <row r="750" spans="1:26" ht="15.75" customHeight="1">
      <c r="A750" s="131"/>
      <c r="B750" s="131"/>
      <c r="C750" s="131"/>
      <c r="D750" s="131"/>
      <c r="E750" s="131"/>
      <c r="F750" s="131"/>
      <c r="G750" s="131"/>
      <c r="H750" s="131"/>
      <c r="I750" s="131"/>
      <c r="J750" s="131"/>
      <c r="K750" s="131"/>
      <c r="L750" s="131"/>
      <c r="M750" s="131"/>
      <c r="N750" s="131"/>
      <c r="O750" s="131"/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</row>
    <row r="751" spans="1:26" ht="15.75" customHeight="1">
      <c r="A751" s="131"/>
      <c r="B751" s="131"/>
      <c r="C751" s="131"/>
      <c r="D751" s="131"/>
      <c r="E751" s="131"/>
      <c r="F751" s="131"/>
      <c r="G751" s="131"/>
      <c r="H751" s="131"/>
      <c r="I751" s="131"/>
      <c r="J751" s="131"/>
      <c r="K751" s="131"/>
      <c r="L751" s="131"/>
      <c r="M751" s="131"/>
      <c r="N751" s="131"/>
      <c r="O751" s="131"/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</row>
    <row r="752" spans="1:26" ht="15.75" customHeight="1">
      <c r="A752" s="131"/>
      <c r="B752" s="131"/>
      <c r="C752" s="131"/>
      <c r="D752" s="131"/>
      <c r="E752" s="131"/>
      <c r="F752" s="131"/>
      <c r="G752" s="131"/>
      <c r="H752" s="131"/>
      <c r="I752" s="131"/>
      <c r="J752" s="131"/>
      <c r="K752" s="131"/>
      <c r="L752" s="131"/>
      <c r="M752" s="131"/>
      <c r="N752" s="131"/>
      <c r="O752" s="131"/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</row>
    <row r="753" spans="1:26" ht="15.75" customHeight="1">
      <c r="A753" s="131"/>
      <c r="B753" s="131"/>
      <c r="C753" s="131"/>
      <c r="D753" s="131"/>
      <c r="E753" s="131"/>
      <c r="F753" s="131"/>
      <c r="G753" s="131"/>
      <c r="H753" s="131"/>
      <c r="I753" s="131"/>
      <c r="J753" s="131"/>
      <c r="K753" s="131"/>
      <c r="L753" s="131"/>
      <c r="M753" s="131"/>
      <c r="N753" s="131"/>
      <c r="O753" s="131"/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</row>
    <row r="754" spans="1:26" ht="15.75" customHeight="1">
      <c r="A754" s="131"/>
      <c r="B754" s="131"/>
      <c r="C754" s="131"/>
      <c r="D754" s="131"/>
      <c r="E754" s="131"/>
      <c r="F754" s="131"/>
      <c r="G754" s="131"/>
      <c r="H754" s="131"/>
      <c r="I754" s="131"/>
      <c r="J754" s="131"/>
      <c r="K754" s="131"/>
      <c r="L754" s="131"/>
      <c r="M754" s="131"/>
      <c r="N754" s="131"/>
      <c r="O754" s="131"/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</row>
    <row r="755" spans="1:26" ht="15.75" customHeight="1">
      <c r="A755" s="131"/>
      <c r="B755" s="131"/>
      <c r="C755" s="131"/>
      <c r="D755" s="131"/>
      <c r="E755" s="131"/>
      <c r="F755" s="131"/>
      <c r="G755" s="131"/>
      <c r="H755" s="131"/>
      <c r="I755" s="131"/>
      <c r="J755" s="131"/>
      <c r="K755" s="131"/>
      <c r="L755" s="131"/>
      <c r="M755" s="131"/>
      <c r="N755" s="131"/>
      <c r="O755" s="131"/>
      <c r="P755" s="131"/>
      <c r="Q755" s="131"/>
      <c r="R755" s="131"/>
      <c r="S755" s="131"/>
      <c r="T755" s="131"/>
      <c r="U755" s="131"/>
      <c r="V755" s="131"/>
      <c r="W755" s="131"/>
      <c r="X755" s="131"/>
      <c r="Y755" s="131"/>
      <c r="Z755" s="131"/>
    </row>
    <row r="756" spans="1:26" ht="15.75" customHeight="1">
      <c r="A756" s="131"/>
      <c r="B756" s="131"/>
      <c r="C756" s="131"/>
      <c r="D756" s="131"/>
      <c r="E756" s="131"/>
      <c r="F756" s="131"/>
      <c r="G756" s="131"/>
      <c r="H756" s="131"/>
      <c r="I756" s="131"/>
      <c r="J756" s="131"/>
      <c r="K756" s="131"/>
      <c r="L756" s="131"/>
      <c r="M756" s="131"/>
      <c r="N756" s="131"/>
      <c r="O756" s="131"/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</row>
    <row r="757" spans="1:26" ht="15.75" customHeight="1">
      <c r="A757" s="131"/>
      <c r="B757" s="131"/>
      <c r="C757" s="131"/>
      <c r="D757" s="131"/>
      <c r="E757" s="131"/>
      <c r="F757" s="131"/>
      <c r="G757" s="131"/>
      <c r="H757" s="131"/>
      <c r="I757" s="131"/>
      <c r="J757" s="131"/>
      <c r="K757" s="131"/>
      <c r="L757" s="131"/>
      <c r="M757" s="131"/>
      <c r="N757" s="131"/>
      <c r="O757" s="131"/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</row>
    <row r="758" spans="1:26" ht="15.75" customHeight="1">
      <c r="A758" s="131"/>
      <c r="B758" s="131"/>
      <c r="C758" s="131"/>
      <c r="D758" s="131"/>
      <c r="E758" s="131"/>
      <c r="F758" s="131"/>
      <c r="G758" s="131"/>
      <c r="H758" s="131"/>
      <c r="I758" s="131"/>
      <c r="J758" s="131"/>
      <c r="K758" s="131"/>
      <c r="L758" s="131"/>
      <c r="M758" s="131"/>
      <c r="N758" s="131"/>
      <c r="O758" s="131"/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</row>
    <row r="759" spans="1:26" ht="15.75" customHeight="1">
      <c r="A759" s="131"/>
      <c r="B759" s="131"/>
      <c r="C759" s="131"/>
      <c r="D759" s="131"/>
      <c r="E759" s="131"/>
      <c r="F759" s="131"/>
      <c r="G759" s="131"/>
      <c r="H759" s="131"/>
      <c r="I759" s="131"/>
      <c r="J759" s="131"/>
      <c r="K759" s="131"/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</row>
    <row r="760" spans="1:26" ht="15.75" customHeight="1">
      <c r="A760" s="131"/>
      <c r="B760" s="131"/>
      <c r="C760" s="131"/>
      <c r="D760" s="131"/>
      <c r="E760" s="131"/>
      <c r="F760" s="131"/>
      <c r="G760" s="131"/>
      <c r="H760" s="131"/>
      <c r="I760" s="131"/>
      <c r="J760" s="131"/>
      <c r="K760" s="131"/>
      <c r="L760" s="131"/>
      <c r="M760" s="131"/>
      <c r="N760" s="131"/>
      <c r="O760" s="131"/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</row>
    <row r="761" spans="1:26" ht="15.75" customHeight="1">
      <c r="A761" s="131"/>
      <c r="B761" s="131"/>
      <c r="C761" s="131"/>
      <c r="D761" s="131"/>
      <c r="E761" s="131"/>
      <c r="F761" s="131"/>
      <c r="G761" s="131"/>
      <c r="H761" s="131"/>
      <c r="I761" s="131"/>
      <c r="J761" s="131"/>
      <c r="K761" s="131"/>
      <c r="L761" s="131"/>
      <c r="M761" s="131"/>
      <c r="N761" s="131"/>
      <c r="O761" s="131"/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</row>
    <row r="762" spans="1:26" ht="15.75" customHeight="1">
      <c r="A762" s="131"/>
      <c r="B762" s="131"/>
      <c r="C762" s="131"/>
      <c r="D762" s="131"/>
      <c r="E762" s="131"/>
      <c r="F762" s="131"/>
      <c r="G762" s="131"/>
      <c r="H762" s="131"/>
      <c r="I762" s="131"/>
      <c r="J762" s="131"/>
      <c r="K762" s="131"/>
      <c r="L762" s="131"/>
      <c r="M762" s="131"/>
      <c r="N762" s="131"/>
      <c r="O762" s="131"/>
      <c r="P762" s="131"/>
      <c r="Q762" s="131"/>
      <c r="R762" s="131"/>
      <c r="S762" s="131"/>
      <c r="T762" s="131"/>
      <c r="U762" s="131"/>
      <c r="V762" s="131"/>
      <c r="W762" s="131"/>
      <c r="X762" s="131"/>
      <c r="Y762" s="131"/>
      <c r="Z762" s="131"/>
    </row>
    <row r="763" spans="1:26" ht="15.75" customHeight="1">
      <c r="A763" s="131"/>
      <c r="B763" s="131"/>
      <c r="C763" s="131"/>
      <c r="D763" s="131"/>
      <c r="E763" s="131"/>
      <c r="F763" s="131"/>
      <c r="G763" s="131"/>
      <c r="H763" s="131"/>
      <c r="I763" s="131"/>
      <c r="J763" s="131"/>
      <c r="K763" s="131"/>
      <c r="L763" s="131"/>
      <c r="M763" s="131"/>
      <c r="N763" s="131"/>
      <c r="O763" s="131"/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</row>
    <row r="764" spans="1:26" ht="15.75" customHeight="1">
      <c r="A764" s="131"/>
      <c r="B764" s="131"/>
      <c r="C764" s="131"/>
      <c r="D764" s="131"/>
      <c r="E764" s="131"/>
      <c r="F764" s="131"/>
      <c r="G764" s="131"/>
      <c r="H764" s="131"/>
      <c r="I764" s="131"/>
      <c r="J764" s="131"/>
      <c r="K764" s="131"/>
      <c r="L764" s="131"/>
      <c r="M764" s="131"/>
      <c r="N764" s="131"/>
      <c r="O764" s="131"/>
      <c r="P764" s="131"/>
      <c r="Q764" s="131"/>
      <c r="R764" s="131"/>
      <c r="S764" s="131"/>
      <c r="T764" s="131"/>
      <c r="U764" s="131"/>
      <c r="V764" s="131"/>
      <c r="W764" s="131"/>
      <c r="X764" s="131"/>
      <c r="Y764" s="131"/>
      <c r="Z764" s="131"/>
    </row>
    <row r="765" spans="1:26" ht="15.75" customHeight="1">
      <c r="A765" s="131"/>
      <c r="B765" s="131"/>
      <c r="C765" s="131"/>
      <c r="D765" s="131"/>
      <c r="E765" s="131"/>
      <c r="F765" s="131"/>
      <c r="G765" s="131"/>
      <c r="H765" s="131"/>
      <c r="I765" s="131"/>
      <c r="J765" s="131"/>
      <c r="K765" s="131"/>
      <c r="L765" s="131"/>
      <c r="M765" s="131"/>
      <c r="N765" s="131"/>
      <c r="O765" s="131"/>
      <c r="P765" s="131"/>
      <c r="Q765" s="131"/>
      <c r="R765" s="131"/>
      <c r="S765" s="131"/>
      <c r="T765" s="131"/>
      <c r="U765" s="131"/>
      <c r="V765" s="131"/>
      <c r="W765" s="131"/>
      <c r="X765" s="131"/>
      <c r="Y765" s="131"/>
      <c r="Z765" s="131"/>
    </row>
    <row r="766" spans="1:26" ht="15.75" customHeight="1">
      <c r="A766" s="131"/>
      <c r="B766" s="131"/>
      <c r="C766" s="131"/>
      <c r="D766" s="131"/>
      <c r="E766" s="131"/>
      <c r="F766" s="131"/>
      <c r="G766" s="131"/>
      <c r="H766" s="131"/>
      <c r="I766" s="131"/>
      <c r="J766" s="131"/>
      <c r="K766" s="131"/>
      <c r="L766" s="131"/>
      <c r="M766" s="131"/>
      <c r="N766" s="131"/>
      <c r="O766" s="131"/>
      <c r="P766" s="131"/>
      <c r="Q766" s="131"/>
      <c r="R766" s="131"/>
      <c r="S766" s="131"/>
      <c r="T766" s="131"/>
      <c r="U766" s="131"/>
      <c r="V766" s="131"/>
      <c r="W766" s="131"/>
      <c r="X766" s="131"/>
      <c r="Y766" s="131"/>
      <c r="Z766" s="131"/>
    </row>
    <row r="767" spans="1:26" ht="15.75" customHeight="1">
      <c r="A767" s="131"/>
      <c r="B767" s="131"/>
      <c r="C767" s="131"/>
      <c r="D767" s="131"/>
      <c r="E767" s="131"/>
      <c r="F767" s="131"/>
      <c r="G767" s="131"/>
      <c r="H767" s="131"/>
      <c r="I767" s="131"/>
      <c r="J767" s="131"/>
      <c r="K767" s="131"/>
      <c r="L767" s="131"/>
      <c r="M767" s="131"/>
      <c r="N767" s="131"/>
      <c r="O767" s="131"/>
      <c r="P767" s="131"/>
      <c r="Q767" s="131"/>
      <c r="R767" s="131"/>
      <c r="S767" s="131"/>
      <c r="T767" s="131"/>
      <c r="U767" s="131"/>
      <c r="V767" s="131"/>
      <c r="W767" s="131"/>
      <c r="X767" s="131"/>
      <c r="Y767" s="131"/>
      <c r="Z767" s="131"/>
    </row>
    <row r="768" spans="1:26" ht="15.75" customHeight="1">
      <c r="A768" s="131"/>
      <c r="B768" s="131"/>
      <c r="C768" s="131"/>
      <c r="D768" s="131"/>
      <c r="E768" s="131"/>
      <c r="F768" s="131"/>
      <c r="G768" s="131"/>
      <c r="H768" s="131"/>
      <c r="I768" s="131"/>
      <c r="J768" s="131"/>
      <c r="K768" s="131"/>
      <c r="L768" s="131"/>
      <c r="M768" s="131"/>
      <c r="N768" s="131"/>
      <c r="O768" s="131"/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</row>
    <row r="769" spans="1:26" ht="15.75" customHeight="1">
      <c r="A769" s="131"/>
      <c r="B769" s="131"/>
      <c r="C769" s="131"/>
      <c r="D769" s="131"/>
      <c r="E769" s="131"/>
      <c r="F769" s="131"/>
      <c r="G769" s="131"/>
      <c r="H769" s="131"/>
      <c r="I769" s="131"/>
      <c r="J769" s="131"/>
      <c r="K769" s="131"/>
      <c r="L769" s="131"/>
      <c r="M769" s="131"/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</row>
    <row r="770" spans="1:26" ht="15.75" customHeight="1">
      <c r="A770" s="131"/>
      <c r="B770" s="131"/>
      <c r="C770" s="131"/>
      <c r="D770" s="131"/>
      <c r="E770" s="131"/>
      <c r="F770" s="131"/>
      <c r="G770" s="131"/>
      <c r="H770" s="131"/>
      <c r="I770" s="131"/>
      <c r="J770" s="131"/>
      <c r="K770" s="131"/>
      <c r="L770" s="131"/>
      <c r="M770" s="131"/>
      <c r="N770" s="131"/>
      <c r="O770" s="131"/>
      <c r="P770" s="131"/>
      <c r="Q770" s="131"/>
      <c r="R770" s="131"/>
      <c r="S770" s="131"/>
      <c r="T770" s="131"/>
      <c r="U770" s="131"/>
      <c r="V770" s="131"/>
      <c r="W770" s="131"/>
      <c r="X770" s="131"/>
      <c r="Y770" s="131"/>
      <c r="Z770" s="131"/>
    </row>
    <row r="771" spans="1:26" ht="15.75" customHeight="1">
      <c r="A771" s="131"/>
      <c r="B771" s="131"/>
      <c r="C771" s="131"/>
      <c r="D771" s="131"/>
      <c r="E771" s="131"/>
      <c r="F771" s="131"/>
      <c r="G771" s="131"/>
      <c r="H771" s="131"/>
      <c r="I771" s="131"/>
      <c r="J771" s="131"/>
      <c r="K771" s="131"/>
      <c r="L771" s="131"/>
      <c r="M771" s="131"/>
      <c r="N771" s="131"/>
      <c r="O771" s="131"/>
      <c r="P771" s="131"/>
      <c r="Q771" s="131"/>
      <c r="R771" s="131"/>
      <c r="S771" s="131"/>
      <c r="T771" s="131"/>
      <c r="U771" s="131"/>
      <c r="V771" s="131"/>
      <c r="W771" s="131"/>
      <c r="X771" s="131"/>
      <c r="Y771" s="131"/>
      <c r="Z771" s="131"/>
    </row>
    <row r="772" spans="1:26" ht="15.75" customHeight="1">
      <c r="A772" s="131"/>
      <c r="B772" s="131"/>
      <c r="C772" s="131"/>
      <c r="D772" s="131"/>
      <c r="E772" s="131"/>
      <c r="F772" s="131"/>
      <c r="G772" s="131"/>
      <c r="H772" s="131"/>
      <c r="I772" s="131"/>
      <c r="J772" s="131"/>
      <c r="K772" s="131"/>
      <c r="L772" s="131"/>
      <c r="M772" s="131"/>
      <c r="N772" s="131"/>
      <c r="O772" s="131"/>
      <c r="P772" s="131"/>
      <c r="Q772" s="131"/>
      <c r="R772" s="131"/>
      <c r="S772" s="131"/>
      <c r="T772" s="131"/>
      <c r="U772" s="131"/>
      <c r="V772" s="131"/>
      <c r="W772" s="131"/>
      <c r="X772" s="131"/>
      <c r="Y772" s="131"/>
      <c r="Z772" s="131"/>
    </row>
    <row r="773" spans="1:26" ht="15.75" customHeight="1">
      <c r="A773" s="131"/>
      <c r="B773" s="131"/>
      <c r="C773" s="131"/>
      <c r="D773" s="131"/>
      <c r="E773" s="131"/>
      <c r="F773" s="131"/>
      <c r="G773" s="131"/>
      <c r="H773" s="131"/>
      <c r="I773" s="131"/>
      <c r="J773" s="131"/>
      <c r="K773" s="131"/>
      <c r="L773" s="131"/>
      <c r="M773" s="131"/>
      <c r="N773" s="131"/>
      <c r="O773" s="131"/>
      <c r="P773" s="131"/>
      <c r="Q773" s="131"/>
      <c r="R773" s="131"/>
      <c r="S773" s="131"/>
      <c r="T773" s="131"/>
      <c r="U773" s="131"/>
      <c r="V773" s="131"/>
      <c r="W773" s="131"/>
      <c r="X773" s="131"/>
      <c r="Y773" s="131"/>
      <c r="Z773" s="131"/>
    </row>
    <row r="774" spans="1:26" ht="15.75" customHeight="1">
      <c r="A774" s="131"/>
      <c r="B774" s="131"/>
      <c r="C774" s="131"/>
      <c r="D774" s="131"/>
      <c r="E774" s="131"/>
      <c r="F774" s="131"/>
      <c r="G774" s="131"/>
      <c r="H774" s="131"/>
      <c r="I774" s="131"/>
      <c r="J774" s="131"/>
      <c r="K774" s="131"/>
      <c r="L774" s="131"/>
      <c r="M774" s="131"/>
      <c r="N774" s="131"/>
      <c r="O774" s="131"/>
      <c r="P774" s="131"/>
      <c r="Q774" s="131"/>
      <c r="R774" s="131"/>
      <c r="S774" s="131"/>
      <c r="T774" s="131"/>
      <c r="U774" s="131"/>
      <c r="V774" s="131"/>
      <c r="W774" s="131"/>
      <c r="X774" s="131"/>
      <c r="Y774" s="131"/>
      <c r="Z774" s="131"/>
    </row>
    <row r="775" spans="1:26" ht="15.75" customHeight="1">
      <c r="A775" s="131"/>
      <c r="B775" s="131"/>
      <c r="C775" s="131"/>
      <c r="D775" s="131"/>
      <c r="E775" s="131"/>
      <c r="F775" s="131"/>
      <c r="G775" s="131"/>
      <c r="H775" s="131"/>
      <c r="I775" s="131"/>
      <c r="J775" s="131"/>
      <c r="K775" s="131"/>
      <c r="L775" s="131"/>
      <c r="M775" s="131"/>
      <c r="N775" s="131"/>
      <c r="O775" s="131"/>
      <c r="P775" s="131"/>
      <c r="Q775" s="131"/>
      <c r="R775" s="131"/>
      <c r="S775" s="131"/>
      <c r="T775" s="131"/>
      <c r="U775" s="131"/>
      <c r="V775" s="131"/>
      <c r="W775" s="131"/>
      <c r="X775" s="131"/>
      <c r="Y775" s="131"/>
      <c r="Z775" s="131"/>
    </row>
    <row r="776" spans="1:26" ht="15.75" customHeight="1">
      <c r="A776" s="131"/>
      <c r="B776" s="131"/>
      <c r="C776" s="131"/>
      <c r="D776" s="131"/>
      <c r="E776" s="131"/>
      <c r="F776" s="131"/>
      <c r="G776" s="131"/>
      <c r="H776" s="131"/>
      <c r="I776" s="131"/>
      <c r="J776" s="131"/>
      <c r="K776" s="131"/>
      <c r="L776" s="131"/>
      <c r="M776" s="131"/>
      <c r="N776" s="131"/>
      <c r="O776" s="131"/>
      <c r="P776" s="131"/>
      <c r="Q776" s="131"/>
      <c r="R776" s="131"/>
      <c r="S776" s="131"/>
      <c r="T776" s="131"/>
      <c r="U776" s="131"/>
      <c r="V776" s="131"/>
      <c r="W776" s="131"/>
      <c r="X776" s="131"/>
      <c r="Y776" s="131"/>
      <c r="Z776" s="131"/>
    </row>
    <row r="777" spans="1:26" ht="15.75" customHeight="1">
      <c r="A777" s="131"/>
      <c r="B777" s="131"/>
      <c r="C777" s="131"/>
      <c r="D777" s="131"/>
      <c r="E777" s="131"/>
      <c r="F777" s="131"/>
      <c r="G777" s="131"/>
      <c r="H777" s="131"/>
      <c r="I777" s="131"/>
      <c r="J777" s="131"/>
      <c r="K777" s="131"/>
      <c r="L777" s="131"/>
      <c r="M777" s="131"/>
      <c r="N777" s="131"/>
      <c r="O777" s="131"/>
      <c r="P777" s="131"/>
      <c r="Q777" s="131"/>
      <c r="R777" s="131"/>
      <c r="S777" s="131"/>
      <c r="T777" s="131"/>
      <c r="U777" s="131"/>
      <c r="V777" s="131"/>
      <c r="W777" s="131"/>
      <c r="X777" s="131"/>
      <c r="Y777" s="131"/>
      <c r="Z777" s="131"/>
    </row>
    <row r="778" spans="1:26" ht="15.75" customHeight="1">
      <c r="A778" s="131"/>
      <c r="B778" s="131"/>
      <c r="C778" s="131"/>
      <c r="D778" s="131"/>
      <c r="E778" s="131"/>
      <c r="F778" s="131"/>
      <c r="G778" s="131"/>
      <c r="H778" s="131"/>
      <c r="I778" s="131"/>
      <c r="J778" s="131"/>
      <c r="K778" s="131"/>
      <c r="L778" s="131"/>
      <c r="M778" s="131"/>
      <c r="N778" s="131"/>
      <c r="O778" s="131"/>
      <c r="P778" s="131"/>
      <c r="Q778" s="131"/>
      <c r="R778" s="131"/>
      <c r="S778" s="131"/>
      <c r="T778" s="131"/>
      <c r="U778" s="131"/>
      <c r="V778" s="131"/>
      <c r="W778" s="131"/>
      <c r="X778" s="131"/>
      <c r="Y778" s="131"/>
      <c r="Z778" s="131"/>
    </row>
    <row r="779" spans="1:26" ht="15.75" customHeight="1">
      <c r="A779" s="131"/>
      <c r="B779" s="131"/>
      <c r="C779" s="131"/>
      <c r="D779" s="131"/>
      <c r="E779" s="131"/>
      <c r="F779" s="131"/>
      <c r="G779" s="131"/>
      <c r="H779" s="131"/>
      <c r="I779" s="131"/>
      <c r="J779" s="131"/>
      <c r="K779" s="131"/>
      <c r="L779" s="131"/>
      <c r="M779" s="131"/>
      <c r="N779" s="131"/>
      <c r="O779" s="131"/>
      <c r="P779" s="131"/>
      <c r="Q779" s="131"/>
      <c r="R779" s="131"/>
      <c r="S779" s="131"/>
      <c r="T779" s="131"/>
      <c r="U779" s="131"/>
      <c r="V779" s="131"/>
      <c r="W779" s="131"/>
      <c r="X779" s="131"/>
      <c r="Y779" s="131"/>
      <c r="Z779" s="131"/>
    </row>
    <row r="780" spans="1:26" ht="15.75" customHeight="1">
      <c r="A780" s="131"/>
      <c r="B780" s="131"/>
      <c r="C780" s="131"/>
      <c r="D780" s="131"/>
      <c r="E780" s="131"/>
      <c r="F780" s="131"/>
      <c r="G780" s="131"/>
      <c r="H780" s="131"/>
      <c r="I780" s="131"/>
      <c r="J780" s="131"/>
      <c r="K780" s="131"/>
      <c r="L780" s="131"/>
      <c r="M780" s="131"/>
      <c r="N780" s="131"/>
      <c r="O780" s="131"/>
      <c r="P780" s="131"/>
      <c r="Q780" s="131"/>
      <c r="R780" s="131"/>
      <c r="S780" s="131"/>
      <c r="T780" s="131"/>
      <c r="U780" s="131"/>
      <c r="V780" s="131"/>
      <c r="W780" s="131"/>
      <c r="X780" s="131"/>
      <c r="Y780" s="131"/>
      <c r="Z780" s="131"/>
    </row>
    <row r="781" spans="1:26" ht="15.75" customHeight="1">
      <c r="A781" s="131"/>
      <c r="B781" s="131"/>
      <c r="C781" s="131"/>
      <c r="D781" s="131"/>
      <c r="E781" s="131"/>
      <c r="F781" s="131"/>
      <c r="G781" s="131"/>
      <c r="H781" s="131"/>
      <c r="I781" s="131"/>
      <c r="J781" s="131"/>
      <c r="K781" s="131"/>
      <c r="L781" s="131"/>
      <c r="M781" s="131"/>
      <c r="N781" s="131"/>
      <c r="O781" s="131"/>
      <c r="P781" s="131"/>
      <c r="Q781" s="131"/>
      <c r="R781" s="131"/>
      <c r="S781" s="131"/>
      <c r="T781" s="131"/>
      <c r="U781" s="131"/>
      <c r="V781" s="131"/>
      <c r="W781" s="131"/>
      <c r="X781" s="131"/>
      <c r="Y781" s="131"/>
      <c r="Z781" s="131"/>
    </row>
    <row r="782" spans="1:26" ht="15.75" customHeight="1">
      <c r="A782" s="131"/>
      <c r="B782" s="131"/>
      <c r="C782" s="131"/>
      <c r="D782" s="131"/>
      <c r="E782" s="131"/>
      <c r="F782" s="131"/>
      <c r="G782" s="131"/>
      <c r="H782" s="131"/>
      <c r="I782" s="131"/>
      <c r="J782" s="131"/>
      <c r="K782" s="131"/>
      <c r="L782" s="131"/>
      <c r="M782" s="131"/>
      <c r="N782" s="131"/>
      <c r="O782" s="131"/>
      <c r="P782" s="131"/>
      <c r="Q782" s="131"/>
      <c r="R782" s="131"/>
      <c r="S782" s="131"/>
      <c r="T782" s="131"/>
      <c r="U782" s="131"/>
      <c r="V782" s="131"/>
      <c r="W782" s="131"/>
      <c r="X782" s="131"/>
      <c r="Y782" s="131"/>
      <c r="Z782" s="131"/>
    </row>
    <row r="783" spans="1:26" ht="15.75" customHeight="1">
      <c r="A783" s="131"/>
      <c r="B783" s="131"/>
      <c r="C783" s="131"/>
      <c r="D783" s="131"/>
      <c r="E783" s="131"/>
      <c r="F783" s="131"/>
      <c r="G783" s="131"/>
      <c r="H783" s="131"/>
      <c r="I783" s="131"/>
      <c r="J783" s="131"/>
      <c r="K783" s="131"/>
      <c r="L783" s="131"/>
      <c r="M783" s="131"/>
      <c r="N783" s="131"/>
      <c r="O783" s="131"/>
      <c r="P783" s="131"/>
      <c r="Q783" s="131"/>
      <c r="R783" s="131"/>
      <c r="S783" s="131"/>
      <c r="T783" s="131"/>
      <c r="U783" s="131"/>
      <c r="V783" s="131"/>
      <c r="W783" s="131"/>
      <c r="X783" s="131"/>
      <c r="Y783" s="131"/>
      <c r="Z783" s="131"/>
    </row>
    <row r="784" spans="1:26" ht="15.75" customHeight="1">
      <c r="A784" s="131"/>
      <c r="B784" s="131"/>
      <c r="C784" s="131"/>
      <c r="D784" s="131"/>
      <c r="E784" s="131"/>
      <c r="F784" s="131"/>
      <c r="G784" s="131"/>
      <c r="H784" s="131"/>
      <c r="I784" s="131"/>
      <c r="J784" s="131"/>
      <c r="K784" s="131"/>
      <c r="L784" s="131"/>
      <c r="M784" s="131"/>
      <c r="N784" s="131"/>
      <c r="O784" s="131"/>
      <c r="P784" s="131"/>
      <c r="Q784" s="131"/>
      <c r="R784" s="131"/>
      <c r="S784" s="131"/>
      <c r="T784" s="131"/>
      <c r="U784" s="131"/>
      <c r="V784" s="131"/>
      <c r="W784" s="131"/>
      <c r="X784" s="131"/>
      <c r="Y784" s="131"/>
      <c r="Z784" s="131"/>
    </row>
    <row r="785" spans="1:26" ht="15.75" customHeight="1">
      <c r="A785" s="131"/>
      <c r="B785" s="131"/>
      <c r="C785" s="131"/>
      <c r="D785" s="131"/>
      <c r="E785" s="131"/>
      <c r="F785" s="131"/>
      <c r="G785" s="131"/>
      <c r="H785" s="131"/>
      <c r="I785" s="131"/>
      <c r="J785" s="131"/>
      <c r="K785" s="131"/>
      <c r="L785" s="131"/>
      <c r="M785" s="131"/>
      <c r="N785" s="131"/>
      <c r="O785" s="131"/>
      <c r="P785" s="131"/>
      <c r="Q785" s="131"/>
      <c r="R785" s="131"/>
      <c r="S785" s="131"/>
      <c r="T785" s="131"/>
      <c r="U785" s="131"/>
      <c r="V785" s="131"/>
      <c r="W785" s="131"/>
      <c r="X785" s="131"/>
      <c r="Y785" s="131"/>
      <c r="Z785" s="131"/>
    </row>
    <row r="786" spans="1:26" ht="15.75" customHeight="1">
      <c r="A786" s="131"/>
      <c r="B786" s="131"/>
      <c r="C786" s="131"/>
      <c r="D786" s="131"/>
      <c r="E786" s="131"/>
      <c r="F786" s="131"/>
      <c r="G786" s="131"/>
      <c r="H786" s="131"/>
      <c r="I786" s="131"/>
      <c r="J786" s="131"/>
      <c r="K786" s="131"/>
      <c r="L786" s="131"/>
      <c r="M786" s="131"/>
      <c r="N786" s="131"/>
      <c r="O786" s="131"/>
      <c r="P786" s="131"/>
      <c r="Q786" s="131"/>
      <c r="R786" s="131"/>
      <c r="S786" s="131"/>
      <c r="T786" s="131"/>
      <c r="U786" s="131"/>
      <c r="V786" s="131"/>
      <c r="W786" s="131"/>
      <c r="X786" s="131"/>
      <c r="Y786" s="131"/>
      <c r="Z786" s="131"/>
    </row>
    <row r="787" spans="1:26" ht="15.75" customHeight="1">
      <c r="A787" s="131"/>
      <c r="B787" s="131"/>
      <c r="C787" s="131"/>
      <c r="D787" s="131"/>
      <c r="E787" s="131"/>
      <c r="F787" s="131"/>
      <c r="G787" s="131"/>
      <c r="H787" s="131"/>
      <c r="I787" s="131"/>
      <c r="J787" s="131"/>
      <c r="K787" s="131"/>
      <c r="L787" s="131"/>
      <c r="M787" s="131"/>
      <c r="N787" s="131"/>
      <c r="O787" s="131"/>
      <c r="P787" s="131"/>
      <c r="Q787" s="131"/>
      <c r="R787" s="131"/>
      <c r="S787" s="131"/>
      <c r="T787" s="131"/>
      <c r="U787" s="131"/>
      <c r="V787" s="131"/>
      <c r="W787" s="131"/>
      <c r="X787" s="131"/>
      <c r="Y787" s="131"/>
      <c r="Z787" s="131"/>
    </row>
    <row r="788" spans="1:26" ht="15.75" customHeight="1">
      <c r="A788" s="131"/>
      <c r="B788" s="131"/>
      <c r="C788" s="131"/>
      <c r="D788" s="131"/>
      <c r="E788" s="131"/>
      <c r="F788" s="131"/>
      <c r="G788" s="131"/>
      <c r="H788" s="131"/>
      <c r="I788" s="131"/>
      <c r="J788" s="131"/>
      <c r="K788" s="131"/>
      <c r="L788" s="131"/>
      <c r="M788" s="131"/>
      <c r="N788" s="131"/>
      <c r="O788" s="131"/>
      <c r="P788" s="131"/>
      <c r="Q788" s="131"/>
      <c r="R788" s="131"/>
      <c r="S788" s="131"/>
      <c r="T788" s="131"/>
      <c r="U788" s="131"/>
      <c r="V788" s="131"/>
      <c r="W788" s="131"/>
      <c r="X788" s="131"/>
      <c r="Y788" s="131"/>
      <c r="Z788" s="131"/>
    </row>
    <row r="789" spans="1:26" ht="15.75" customHeight="1">
      <c r="A789" s="131"/>
      <c r="B789" s="131"/>
      <c r="C789" s="131"/>
      <c r="D789" s="131"/>
      <c r="E789" s="131"/>
      <c r="F789" s="131"/>
      <c r="G789" s="131"/>
      <c r="H789" s="131"/>
      <c r="I789" s="131"/>
      <c r="J789" s="131"/>
      <c r="K789" s="131"/>
      <c r="L789" s="131"/>
      <c r="M789" s="131"/>
      <c r="N789" s="131"/>
      <c r="O789" s="131"/>
      <c r="P789" s="131"/>
      <c r="Q789" s="131"/>
      <c r="R789" s="131"/>
      <c r="S789" s="131"/>
      <c r="T789" s="131"/>
      <c r="U789" s="131"/>
      <c r="V789" s="131"/>
      <c r="W789" s="131"/>
      <c r="X789" s="131"/>
      <c r="Y789" s="131"/>
      <c r="Z789" s="131"/>
    </row>
    <row r="790" spans="1:26" ht="15.75" customHeight="1">
      <c r="A790" s="131"/>
      <c r="B790" s="131"/>
      <c r="C790" s="131"/>
      <c r="D790" s="131"/>
      <c r="E790" s="131"/>
      <c r="F790" s="131"/>
      <c r="G790" s="131"/>
      <c r="H790" s="131"/>
      <c r="I790" s="131"/>
      <c r="J790" s="131"/>
      <c r="K790" s="131"/>
      <c r="L790" s="131"/>
      <c r="M790" s="131"/>
      <c r="N790" s="131"/>
      <c r="O790" s="131"/>
      <c r="P790" s="131"/>
      <c r="Q790" s="131"/>
      <c r="R790" s="131"/>
      <c r="S790" s="131"/>
      <c r="T790" s="131"/>
      <c r="U790" s="131"/>
      <c r="V790" s="131"/>
      <c r="W790" s="131"/>
      <c r="X790" s="131"/>
      <c r="Y790" s="131"/>
      <c r="Z790" s="131"/>
    </row>
    <row r="791" spans="1:26" ht="15.75" customHeight="1">
      <c r="A791" s="131"/>
      <c r="B791" s="131"/>
      <c r="C791" s="131"/>
      <c r="D791" s="131"/>
      <c r="E791" s="131"/>
      <c r="F791" s="131"/>
      <c r="G791" s="131"/>
      <c r="H791" s="131"/>
      <c r="I791" s="131"/>
      <c r="J791" s="131"/>
      <c r="K791" s="131"/>
      <c r="L791" s="131"/>
      <c r="M791" s="131"/>
      <c r="N791" s="131"/>
      <c r="O791" s="131"/>
      <c r="P791" s="131"/>
      <c r="Q791" s="131"/>
      <c r="R791" s="131"/>
      <c r="S791" s="131"/>
      <c r="T791" s="131"/>
      <c r="U791" s="131"/>
      <c r="V791" s="131"/>
      <c r="W791" s="131"/>
      <c r="X791" s="131"/>
      <c r="Y791" s="131"/>
      <c r="Z791" s="131"/>
    </row>
    <row r="792" spans="1:26" ht="15.75" customHeight="1">
      <c r="A792" s="131"/>
      <c r="B792" s="131"/>
      <c r="C792" s="131"/>
      <c r="D792" s="131"/>
      <c r="E792" s="131"/>
      <c r="F792" s="131"/>
      <c r="G792" s="131"/>
      <c r="H792" s="131"/>
      <c r="I792" s="131"/>
      <c r="J792" s="131"/>
      <c r="K792" s="131"/>
      <c r="L792" s="131"/>
      <c r="M792" s="131"/>
      <c r="N792" s="131"/>
      <c r="O792" s="131"/>
      <c r="P792" s="131"/>
      <c r="Q792" s="131"/>
      <c r="R792" s="131"/>
      <c r="S792" s="131"/>
      <c r="T792" s="131"/>
      <c r="U792" s="131"/>
      <c r="V792" s="131"/>
      <c r="W792" s="131"/>
      <c r="X792" s="131"/>
      <c r="Y792" s="131"/>
      <c r="Z792" s="131"/>
    </row>
    <row r="793" spans="1:26" ht="15.75" customHeight="1">
      <c r="A793" s="131"/>
      <c r="B793" s="131"/>
      <c r="C793" s="131"/>
      <c r="D793" s="131"/>
      <c r="E793" s="131"/>
      <c r="F793" s="131"/>
      <c r="G793" s="131"/>
      <c r="H793" s="131"/>
      <c r="I793" s="131"/>
      <c r="J793" s="131"/>
      <c r="K793" s="131"/>
      <c r="L793" s="131"/>
      <c r="M793" s="131"/>
      <c r="N793" s="131"/>
      <c r="O793" s="131"/>
      <c r="P793" s="131"/>
      <c r="Q793" s="131"/>
      <c r="R793" s="131"/>
      <c r="S793" s="131"/>
      <c r="T793" s="131"/>
      <c r="U793" s="131"/>
      <c r="V793" s="131"/>
      <c r="W793" s="131"/>
      <c r="X793" s="131"/>
      <c r="Y793" s="131"/>
      <c r="Z793" s="131"/>
    </row>
    <row r="794" spans="1:26" ht="15.75" customHeight="1">
      <c r="A794" s="131"/>
      <c r="B794" s="131"/>
      <c r="C794" s="131"/>
      <c r="D794" s="131"/>
      <c r="E794" s="131"/>
      <c r="F794" s="131"/>
      <c r="G794" s="131"/>
      <c r="H794" s="131"/>
      <c r="I794" s="131"/>
      <c r="J794" s="131"/>
      <c r="K794" s="131"/>
      <c r="L794" s="131"/>
      <c r="M794" s="131"/>
      <c r="N794" s="131"/>
      <c r="O794" s="131"/>
      <c r="P794" s="131"/>
      <c r="Q794" s="131"/>
      <c r="R794" s="131"/>
      <c r="S794" s="131"/>
      <c r="T794" s="131"/>
      <c r="U794" s="131"/>
      <c r="V794" s="131"/>
      <c r="W794" s="131"/>
      <c r="X794" s="131"/>
      <c r="Y794" s="131"/>
      <c r="Z794" s="131"/>
    </row>
    <row r="795" spans="1:26" ht="15.75" customHeight="1">
      <c r="A795" s="131"/>
      <c r="B795" s="131"/>
      <c r="C795" s="131"/>
      <c r="D795" s="131"/>
      <c r="E795" s="131"/>
      <c r="F795" s="131"/>
      <c r="G795" s="131"/>
      <c r="H795" s="131"/>
      <c r="I795" s="131"/>
      <c r="J795" s="131"/>
      <c r="K795" s="131"/>
      <c r="L795" s="131"/>
      <c r="M795" s="131"/>
      <c r="N795" s="131"/>
      <c r="O795" s="131"/>
      <c r="P795" s="131"/>
      <c r="Q795" s="131"/>
      <c r="R795" s="131"/>
      <c r="S795" s="131"/>
      <c r="T795" s="131"/>
      <c r="U795" s="131"/>
      <c r="V795" s="131"/>
      <c r="W795" s="131"/>
      <c r="X795" s="131"/>
      <c r="Y795" s="131"/>
      <c r="Z795" s="131"/>
    </row>
    <row r="796" spans="1:26" ht="15.75" customHeight="1">
      <c r="A796" s="131"/>
      <c r="B796" s="131"/>
      <c r="C796" s="131"/>
      <c r="D796" s="131"/>
      <c r="E796" s="131"/>
      <c r="F796" s="131"/>
      <c r="G796" s="131"/>
      <c r="H796" s="131"/>
      <c r="I796" s="131"/>
      <c r="J796" s="131"/>
      <c r="K796" s="131"/>
      <c r="L796" s="131"/>
      <c r="M796" s="131"/>
      <c r="N796" s="131"/>
      <c r="O796" s="131"/>
      <c r="P796" s="131"/>
      <c r="Q796" s="131"/>
      <c r="R796" s="131"/>
      <c r="S796" s="131"/>
      <c r="T796" s="131"/>
      <c r="U796" s="131"/>
      <c r="V796" s="131"/>
      <c r="W796" s="131"/>
      <c r="X796" s="131"/>
      <c r="Y796" s="131"/>
      <c r="Z796" s="131"/>
    </row>
    <row r="797" spans="1:26" ht="15.75" customHeight="1">
      <c r="A797" s="131"/>
      <c r="B797" s="131"/>
      <c r="C797" s="131"/>
      <c r="D797" s="131"/>
      <c r="E797" s="131"/>
      <c r="F797" s="131"/>
      <c r="G797" s="131"/>
      <c r="H797" s="131"/>
      <c r="I797" s="131"/>
      <c r="J797" s="131"/>
      <c r="K797" s="131"/>
      <c r="L797" s="131"/>
      <c r="M797" s="131"/>
      <c r="N797" s="131"/>
      <c r="O797" s="131"/>
      <c r="P797" s="131"/>
      <c r="Q797" s="131"/>
      <c r="R797" s="131"/>
      <c r="S797" s="131"/>
      <c r="T797" s="131"/>
      <c r="U797" s="131"/>
      <c r="V797" s="131"/>
      <c r="W797" s="131"/>
      <c r="X797" s="131"/>
      <c r="Y797" s="131"/>
      <c r="Z797" s="131"/>
    </row>
    <row r="798" spans="1:26" ht="15.75" customHeight="1">
      <c r="A798" s="131"/>
      <c r="B798" s="131"/>
      <c r="C798" s="131"/>
      <c r="D798" s="131"/>
      <c r="E798" s="131"/>
      <c r="F798" s="131"/>
      <c r="G798" s="131"/>
      <c r="H798" s="131"/>
      <c r="I798" s="131"/>
      <c r="J798" s="131"/>
      <c r="K798" s="131"/>
      <c r="L798" s="131"/>
      <c r="M798" s="131"/>
      <c r="N798" s="131"/>
      <c r="O798" s="131"/>
      <c r="P798" s="131"/>
      <c r="Q798" s="131"/>
      <c r="R798" s="131"/>
      <c r="S798" s="131"/>
      <c r="T798" s="131"/>
      <c r="U798" s="131"/>
      <c r="V798" s="131"/>
      <c r="W798" s="131"/>
      <c r="X798" s="131"/>
      <c r="Y798" s="131"/>
      <c r="Z798" s="131"/>
    </row>
    <row r="799" spans="1:26" ht="15.75" customHeight="1">
      <c r="A799" s="131"/>
      <c r="B799" s="131"/>
      <c r="C799" s="131"/>
      <c r="D799" s="131"/>
      <c r="E799" s="131"/>
      <c r="F799" s="131"/>
      <c r="G799" s="131"/>
      <c r="H799" s="131"/>
      <c r="I799" s="131"/>
      <c r="J799" s="131"/>
      <c r="K799" s="131"/>
      <c r="L799" s="131"/>
      <c r="M799" s="131"/>
      <c r="N799" s="131"/>
      <c r="O799" s="131"/>
      <c r="P799" s="131"/>
      <c r="Q799" s="131"/>
      <c r="R799" s="131"/>
      <c r="S799" s="131"/>
      <c r="T799" s="131"/>
      <c r="U799" s="131"/>
      <c r="V799" s="131"/>
      <c r="W799" s="131"/>
      <c r="X799" s="131"/>
      <c r="Y799" s="131"/>
      <c r="Z799" s="131"/>
    </row>
    <row r="800" spans="1:26" ht="15.75" customHeight="1">
      <c r="A800" s="131"/>
      <c r="B800" s="131"/>
      <c r="C800" s="131"/>
      <c r="D800" s="131"/>
      <c r="E800" s="131"/>
      <c r="F800" s="131"/>
      <c r="G800" s="131"/>
      <c r="H800" s="131"/>
      <c r="I800" s="131"/>
      <c r="J800" s="131"/>
      <c r="K800" s="131"/>
      <c r="L800" s="131"/>
      <c r="M800" s="131"/>
      <c r="N800" s="131"/>
      <c r="O800" s="131"/>
      <c r="P800" s="131"/>
      <c r="Q800" s="131"/>
      <c r="R800" s="131"/>
      <c r="S800" s="131"/>
      <c r="T800" s="131"/>
      <c r="U800" s="131"/>
      <c r="V800" s="131"/>
      <c r="W800" s="131"/>
      <c r="X800" s="131"/>
      <c r="Y800" s="131"/>
      <c r="Z800" s="131"/>
    </row>
    <row r="801" spans="1:26" ht="15.75" customHeight="1">
      <c r="A801" s="131"/>
      <c r="B801" s="131"/>
      <c r="C801" s="131"/>
      <c r="D801" s="131"/>
      <c r="E801" s="131"/>
      <c r="F801" s="131"/>
      <c r="G801" s="131"/>
      <c r="H801" s="131"/>
      <c r="I801" s="131"/>
      <c r="J801" s="131"/>
      <c r="K801" s="131"/>
      <c r="L801" s="131"/>
      <c r="M801" s="131"/>
      <c r="N801" s="131"/>
      <c r="O801" s="131"/>
      <c r="P801" s="131"/>
      <c r="Q801" s="131"/>
      <c r="R801" s="131"/>
      <c r="S801" s="131"/>
      <c r="T801" s="131"/>
      <c r="U801" s="131"/>
      <c r="V801" s="131"/>
      <c r="W801" s="131"/>
      <c r="X801" s="131"/>
      <c r="Y801" s="131"/>
      <c r="Z801" s="131"/>
    </row>
    <row r="802" spans="1:26" ht="15.75" customHeight="1">
      <c r="A802" s="131"/>
      <c r="B802" s="131"/>
      <c r="C802" s="131"/>
      <c r="D802" s="131"/>
      <c r="E802" s="131"/>
      <c r="F802" s="131"/>
      <c r="G802" s="131"/>
      <c r="H802" s="131"/>
      <c r="I802" s="131"/>
      <c r="J802" s="131"/>
      <c r="K802" s="131"/>
      <c r="L802" s="131"/>
      <c r="M802" s="131"/>
      <c r="N802" s="131"/>
      <c r="O802" s="131"/>
      <c r="P802" s="131"/>
      <c r="Q802" s="131"/>
      <c r="R802" s="131"/>
      <c r="S802" s="131"/>
      <c r="T802" s="131"/>
      <c r="U802" s="131"/>
      <c r="V802" s="131"/>
      <c r="W802" s="131"/>
      <c r="X802" s="131"/>
      <c r="Y802" s="131"/>
      <c r="Z802" s="131"/>
    </row>
    <row r="803" spans="1:26" ht="15.75" customHeight="1">
      <c r="A803" s="131"/>
      <c r="B803" s="131"/>
      <c r="C803" s="131"/>
      <c r="D803" s="131"/>
      <c r="E803" s="131"/>
      <c r="F803" s="131"/>
      <c r="G803" s="131"/>
      <c r="H803" s="131"/>
      <c r="I803" s="131"/>
      <c r="J803" s="131"/>
      <c r="K803" s="131"/>
      <c r="L803" s="131"/>
      <c r="M803" s="131"/>
      <c r="N803" s="131"/>
      <c r="O803" s="131"/>
      <c r="P803" s="131"/>
      <c r="Q803" s="131"/>
      <c r="R803" s="131"/>
      <c r="S803" s="131"/>
      <c r="T803" s="131"/>
      <c r="U803" s="131"/>
      <c r="V803" s="131"/>
      <c r="W803" s="131"/>
      <c r="X803" s="131"/>
      <c r="Y803" s="131"/>
      <c r="Z803" s="131"/>
    </row>
    <row r="804" spans="1:26" ht="15.75" customHeight="1">
      <c r="A804" s="131"/>
      <c r="B804" s="131"/>
      <c r="C804" s="131"/>
      <c r="D804" s="131"/>
      <c r="E804" s="131"/>
      <c r="F804" s="131"/>
      <c r="G804" s="131"/>
      <c r="H804" s="131"/>
      <c r="I804" s="131"/>
      <c r="J804" s="131"/>
      <c r="K804" s="131"/>
      <c r="L804" s="131"/>
      <c r="M804" s="131"/>
      <c r="N804" s="131"/>
      <c r="O804" s="131"/>
      <c r="P804" s="131"/>
      <c r="Q804" s="131"/>
      <c r="R804" s="131"/>
      <c r="S804" s="131"/>
      <c r="T804" s="131"/>
      <c r="U804" s="131"/>
      <c r="V804" s="131"/>
      <c r="W804" s="131"/>
      <c r="X804" s="131"/>
      <c r="Y804" s="131"/>
      <c r="Z804" s="131"/>
    </row>
    <row r="805" spans="1:26" ht="15.75" customHeight="1">
      <c r="A805" s="131"/>
      <c r="B805" s="131"/>
      <c r="C805" s="131"/>
      <c r="D805" s="131"/>
      <c r="E805" s="131"/>
      <c r="F805" s="131"/>
      <c r="G805" s="131"/>
      <c r="H805" s="131"/>
      <c r="I805" s="131"/>
      <c r="J805" s="131"/>
      <c r="K805" s="131"/>
      <c r="L805" s="131"/>
      <c r="M805" s="131"/>
      <c r="N805" s="131"/>
      <c r="O805" s="131"/>
      <c r="P805" s="131"/>
      <c r="Q805" s="131"/>
      <c r="R805" s="131"/>
      <c r="S805" s="131"/>
      <c r="T805" s="131"/>
      <c r="U805" s="131"/>
      <c r="V805" s="131"/>
      <c r="W805" s="131"/>
      <c r="X805" s="131"/>
      <c r="Y805" s="131"/>
      <c r="Z805" s="131"/>
    </row>
    <row r="806" spans="1:26" ht="15.75" customHeight="1">
      <c r="A806" s="131"/>
      <c r="B806" s="131"/>
      <c r="C806" s="131"/>
      <c r="D806" s="131"/>
      <c r="E806" s="131"/>
      <c r="F806" s="131"/>
      <c r="G806" s="131"/>
      <c r="H806" s="131"/>
      <c r="I806" s="131"/>
      <c r="J806" s="131"/>
      <c r="K806" s="131"/>
      <c r="L806" s="131"/>
      <c r="M806" s="131"/>
      <c r="N806" s="131"/>
      <c r="O806" s="131"/>
      <c r="P806" s="131"/>
      <c r="Q806" s="131"/>
      <c r="R806" s="131"/>
      <c r="S806" s="131"/>
      <c r="T806" s="131"/>
      <c r="U806" s="131"/>
      <c r="V806" s="131"/>
      <c r="W806" s="131"/>
      <c r="X806" s="131"/>
      <c r="Y806" s="131"/>
      <c r="Z806" s="131"/>
    </row>
    <row r="807" spans="1:26" ht="15.75" customHeight="1">
      <c r="A807" s="131"/>
      <c r="B807" s="131"/>
      <c r="C807" s="131"/>
      <c r="D807" s="131"/>
      <c r="E807" s="131"/>
      <c r="F807" s="131"/>
      <c r="G807" s="131"/>
      <c r="H807" s="131"/>
      <c r="I807" s="131"/>
      <c r="J807" s="131"/>
      <c r="K807" s="131"/>
      <c r="L807" s="131"/>
      <c r="M807" s="131"/>
      <c r="N807" s="131"/>
      <c r="O807" s="131"/>
      <c r="P807" s="131"/>
      <c r="Q807" s="131"/>
      <c r="R807" s="131"/>
      <c r="S807" s="131"/>
      <c r="T807" s="131"/>
      <c r="U807" s="131"/>
      <c r="V807" s="131"/>
      <c r="W807" s="131"/>
      <c r="X807" s="131"/>
      <c r="Y807" s="131"/>
      <c r="Z807" s="131"/>
    </row>
    <row r="808" spans="1:26" ht="15.75" customHeight="1">
      <c r="A808" s="131"/>
      <c r="B808" s="131"/>
      <c r="C808" s="131"/>
      <c r="D808" s="131"/>
      <c r="E808" s="131"/>
      <c r="F808" s="131"/>
      <c r="G808" s="131"/>
      <c r="H808" s="131"/>
      <c r="I808" s="131"/>
      <c r="J808" s="131"/>
      <c r="K808" s="131"/>
      <c r="L808" s="131"/>
      <c r="M808" s="131"/>
      <c r="N808" s="131"/>
      <c r="O808" s="131"/>
      <c r="P808" s="131"/>
      <c r="Q808" s="131"/>
      <c r="R808" s="131"/>
      <c r="S808" s="131"/>
      <c r="T808" s="131"/>
      <c r="U808" s="131"/>
      <c r="V808" s="131"/>
      <c r="W808" s="131"/>
      <c r="X808" s="131"/>
      <c r="Y808" s="131"/>
      <c r="Z808" s="131"/>
    </row>
    <row r="809" spans="1:26" ht="15.75" customHeight="1">
      <c r="A809" s="131"/>
      <c r="B809" s="131"/>
      <c r="C809" s="131"/>
      <c r="D809" s="131"/>
      <c r="E809" s="131"/>
      <c r="F809" s="131"/>
      <c r="G809" s="131"/>
      <c r="H809" s="131"/>
      <c r="I809" s="131"/>
      <c r="J809" s="131"/>
      <c r="K809" s="131"/>
      <c r="L809" s="131"/>
      <c r="M809" s="131"/>
      <c r="N809" s="131"/>
      <c r="O809" s="131"/>
      <c r="P809" s="131"/>
      <c r="Q809" s="131"/>
      <c r="R809" s="131"/>
      <c r="S809" s="131"/>
      <c r="T809" s="131"/>
      <c r="U809" s="131"/>
      <c r="V809" s="131"/>
      <c r="W809" s="131"/>
      <c r="X809" s="131"/>
      <c r="Y809" s="131"/>
      <c r="Z809" s="131"/>
    </row>
    <row r="810" spans="1:26" ht="15.75" customHeight="1">
      <c r="A810" s="131"/>
      <c r="B810" s="131"/>
      <c r="C810" s="131"/>
      <c r="D810" s="131"/>
      <c r="E810" s="131"/>
      <c r="F810" s="131"/>
      <c r="G810" s="131"/>
      <c r="H810" s="131"/>
      <c r="I810" s="131"/>
      <c r="J810" s="131"/>
      <c r="K810" s="131"/>
      <c r="L810" s="131"/>
      <c r="M810" s="131"/>
      <c r="N810" s="131"/>
      <c r="O810" s="131"/>
      <c r="P810" s="131"/>
      <c r="Q810" s="131"/>
      <c r="R810" s="131"/>
      <c r="S810" s="131"/>
      <c r="T810" s="131"/>
      <c r="U810" s="131"/>
      <c r="V810" s="131"/>
      <c r="W810" s="131"/>
      <c r="X810" s="131"/>
      <c r="Y810" s="131"/>
      <c r="Z810" s="131"/>
    </row>
    <row r="811" spans="1:26" ht="15.75" customHeight="1">
      <c r="A811" s="131"/>
      <c r="B811" s="131"/>
      <c r="C811" s="131"/>
      <c r="D811" s="131"/>
      <c r="E811" s="131"/>
      <c r="F811" s="131"/>
      <c r="G811" s="131"/>
      <c r="H811" s="131"/>
      <c r="I811" s="131"/>
      <c r="J811" s="131"/>
      <c r="K811" s="131"/>
      <c r="L811" s="131"/>
      <c r="M811" s="131"/>
      <c r="N811" s="131"/>
      <c r="O811" s="131"/>
      <c r="P811" s="131"/>
      <c r="Q811" s="131"/>
      <c r="R811" s="131"/>
      <c r="S811" s="131"/>
      <c r="T811" s="131"/>
      <c r="U811" s="131"/>
      <c r="V811" s="131"/>
      <c r="W811" s="131"/>
      <c r="X811" s="131"/>
      <c r="Y811" s="131"/>
      <c r="Z811" s="131"/>
    </row>
    <row r="812" spans="1:26" ht="15.75" customHeight="1">
      <c r="A812" s="131"/>
      <c r="B812" s="131"/>
      <c r="C812" s="131"/>
      <c r="D812" s="131"/>
      <c r="E812" s="131"/>
      <c r="F812" s="131"/>
      <c r="G812" s="131"/>
      <c r="H812" s="131"/>
      <c r="I812" s="131"/>
      <c r="J812" s="131"/>
      <c r="K812" s="131"/>
      <c r="L812" s="131"/>
      <c r="M812" s="131"/>
      <c r="N812" s="131"/>
      <c r="O812" s="131"/>
      <c r="P812" s="131"/>
      <c r="Q812" s="131"/>
      <c r="R812" s="131"/>
      <c r="S812" s="131"/>
      <c r="T812" s="131"/>
      <c r="U812" s="131"/>
      <c r="V812" s="131"/>
      <c r="W812" s="131"/>
      <c r="X812" s="131"/>
      <c r="Y812" s="131"/>
      <c r="Z812" s="131"/>
    </row>
    <row r="813" spans="1:26" ht="15.75" customHeight="1">
      <c r="A813" s="131"/>
      <c r="B813" s="131"/>
      <c r="C813" s="131"/>
      <c r="D813" s="131"/>
      <c r="E813" s="131"/>
      <c r="F813" s="131"/>
      <c r="G813" s="131"/>
      <c r="H813" s="131"/>
      <c r="I813" s="131"/>
      <c r="J813" s="131"/>
      <c r="K813" s="131"/>
      <c r="L813" s="131"/>
      <c r="M813" s="131"/>
      <c r="N813" s="131"/>
      <c r="O813" s="131"/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</row>
    <row r="814" spans="1:26" ht="15.75" customHeight="1">
      <c r="A814" s="131"/>
      <c r="B814" s="131"/>
      <c r="C814" s="131"/>
      <c r="D814" s="131"/>
      <c r="E814" s="131"/>
      <c r="F814" s="131"/>
      <c r="G814" s="131"/>
      <c r="H814" s="131"/>
      <c r="I814" s="131"/>
      <c r="J814" s="131"/>
      <c r="K814" s="131"/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</row>
    <row r="815" spans="1:26" ht="15.75" customHeight="1">
      <c r="A815" s="131"/>
      <c r="B815" s="131"/>
      <c r="C815" s="131"/>
      <c r="D815" s="131"/>
      <c r="E815" s="131"/>
      <c r="F815" s="131"/>
      <c r="G815" s="131"/>
      <c r="H815" s="131"/>
      <c r="I815" s="131"/>
      <c r="J815" s="131"/>
      <c r="K815" s="131"/>
      <c r="L815" s="131"/>
      <c r="M815" s="131"/>
      <c r="N815" s="131"/>
      <c r="O815" s="131"/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</row>
    <row r="816" spans="1:26" ht="15.75" customHeight="1">
      <c r="A816" s="131"/>
      <c r="B816" s="131"/>
      <c r="C816" s="131"/>
      <c r="D816" s="131"/>
      <c r="E816" s="131"/>
      <c r="F816" s="131"/>
      <c r="G816" s="131"/>
      <c r="H816" s="131"/>
      <c r="I816" s="131"/>
      <c r="J816" s="131"/>
      <c r="K816" s="131"/>
      <c r="L816" s="131"/>
      <c r="M816" s="131"/>
      <c r="N816" s="131"/>
      <c r="O816" s="131"/>
      <c r="P816" s="131"/>
      <c r="Q816" s="131"/>
      <c r="R816" s="131"/>
      <c r="S816" s="131"/>
      <c r="T816" s="131"/>
      <c r="U816" s="131"/>
      <c r="V816" s="131"/>
      <c r="W816" s="131"/>
      <c r="X816" s="131"/>
      <c r="Y816" s="131"/>
      <c r="Z816" s="131"/>
    </row>
    <row r="817" spans="1:26" ht="15.75" customHeight="1">
      <c r="A817" s="131"/>
      <c r="B817" s="131"/>
      <c r="C817" s="131"/>
      <c r="D817" s="131"/>
      <c r="E817" s="131"/>
      <c r="F817" s="131"/>
      <c r="G817" s="131"/>
      <c r="H817" s="131"/>
      <c r="I817" s="131"/>
      <c r="J817" s="131"/>
      <c r="K817" s="131"/>
      <c r="L817" s="131"/>
      <c r="M817" s="131"/>
      <c r="N817" s="131"/>
      <c r="O817" s="131"/>
      <c r="P817" s="131"/>
      <c r="Q817" s="131"/>
      <c r="R817" s="131"/>
      <c r="S817" s="131"/>
      <c r="T817" s="131"/>
      <c r="U817" s="131"/>
      <c r="V817" s="131"/>
      <c r="W817" s="131"/>
      <c r="X817" s="131"/>
      <c r="Y817" s="131"/>
      <c r="Z817" s="131"/>
    </row>
    <row r="818" spans="1:26" ht="15.75" customHeight="1">
      <c r="A818" s="131"/>
      <c r="B818" s="131"/>
      <c r="C818" s="131"/>
      <c r="D818" s="131"/>
      <c r="E818" s="131"/>
      <c r="F818" s="131"/>
      <c r="G818" s="131"/>
      <c r="H818" s="131"/>
      <c r="I818" s="131"/>
      <c r="J818" s="131"/>
      <c r="K818" s="131"/>
      <c r="L818" s="131"/>
      <c r="M818" s="131"/>
      <c r="N818" s="131"/>
      <c r="O818" s="131"/>
      <c r="P818" s="131"/>
      <c r="Q818" s="131"/>
      <c r="R818" s="131"/>
      <c r="S818" s="131"/>
      <c r="T818" s="131"/>
      <c r="U818" s="131"/>
      <c r="V818" s="131"/>
      <c r="W818" s="131"/>
      <c r="X818" s="131"/>
      <c r="Y818" s="131"/>
      <c r="Z818" s="131"/>
    </row>
    <row r="819" spans="1:26" ht="15.75" customHeight="1">
      <c r="A819" s="131"/>
      <c r="B819" s="131"/>
      <c r="C819" s="131"/>
      <c r="D819" s="131"/>
      <c r="E819" s="131"/>
      <c r="F819" s="131"/>
      <c r="G819" s="131"/>
      <c r="H819" s="131"/>
      <c r="I819" s="131"/>
      <c r="J819" s="131"/>
      <c r="K819" s="131"/>
      <c r="L819" s="131"/>
      <c r="M819" s="131"/>
      <c r="N819" s="131"/>
      <c r="O819" s="131"/>
      <c r="P819" s="131"/>
      <c r="Q819" s="131"/>
      <c r="R819" s="131"/>
      <c r="S819" s="131"/>
      <c r="T819" s="131"/>
      <c r="U819" s="131"/>
      <c r="V819" s="131"/>
      <c r="W819" s="131"/>
      <c r="X819" s="131"/>
      <c r="Y819" s="131"/>
      <c r="Z819" s="131"/>
    </row>
    <row r="820" spans="1:26" ht="15.75" customHeight="1">
      <c r="A820" s="131"/>
      <c r="B820" s="131"/>
      <c r="C820" s="131"/>
      <c r="D820" s="131"/>
      <c r="E820" s="131"/>
      <c r="F820" s="131"/>
      <c r="G820" s="131"/>
      <c r="H820" s="131"/>
      <c r="I820" s="131"/>
      <c r="J820" s="131"/>
      <c r="K820" s="131"/>
      <c r="L820" s="131"/>
      <c r="M820" s="131"/>
      <c r="N820" s="131"/>
      <c r="O820" s="131"/>
      <c r="P820" s="131"/>
      <c r="Q820" s="131"/>
      <c r="R820" s="131"/>
      <c r="S820" s="131"/>
      <c r="T820" s="131"/>
      <c r="U820" s="131"/>
      <c r="V820" s="131"/>
      <c r="W820" s="131"/>
      <c r="X820" s="131"/>
      <c r="Y820" s="131"/>
      <c r="Z820" s="131"/>
    </row>
    <row r="821" spans="1:26" ht="15.75" customHeight="1">
      <c r="A821" s="131"/>
      <c r="B821" s="131"/>
      <c r="C821" s="131"/>
      <c r="D821" s="131"/>
      <c r="E821" s="131"/>
      <c r="F821" s="131"/>
      <c r="G821" s="131"/>
      <c r="H821" s="131"/>
      <c r="I821" s="131"/>
      <c r="J821" s="131"/>
      <c r="K821" s="131"/>
      <c r="L821" s="131"/>
      <c r="M821" s="131"/>
      <c r="N821" s="131"/>
      <c r="O821" s="131"/>
      <c r="P821" s="131"/>
      <c r="Q821" s="131"/>
      <c r="R821" s="131"/>
      <c r="S821" s="131"/>
      <c r="T821" s="131"/>
      <c r="U821" s="131"/>
      <c r="V821" s="131"/>
      <c r="W821" s="131"/>
      <c r="X821" s="131"/>
      <c r="Y821" s="131"/>
      <c r="Z821" s="131"/>
    </row>
    <row r="822" spans="1:26" ht="15.75" customHeight="1">
      <c r="A822" s="131"/>
      <c r="B822" s="131"/>
      <c r="C822" s="131"/>
      <c r="D822" s="131"/>
      <c r="E822" s="131"/>
      <c r="F822" s="131"/>
      <c r="G822" s="131"/>
      <c r="H822" s="131"/>
      <c r="I822" s="131"/>
      <c r="J822" s="131"/>
      <c r="K822" s="131"/>
      <c r="L822" s="131"/>
      <c r="M822" s="131"/>
      <c r="N822" s="131"/>
      <c r="O822" s="131"/>
      <c r="P822" s="131"/>
      <c r="Q822" s="131"/>
      <c r="R822" s="131"/>
      <c r="S822" s="131"/>
      <c r="T822" s="131"/>
      <c r="U822" s="131"/>
      <c r="V822" s="131"/>
      <c r="W822" s="131"/>
      <c r="X822" s="131"/>
      <c r="Y822" s="131"/>
      <c r="Z822" s="131"/>
    </row>
    <row r="823" spans="1:26" ht="15.75" customHeight="1">
      <c r="A823" s="131"/>
      <c r="B823" s="131"/>
      <c r="C823" s="131"/>
      <c r="D823" s="131"/>
      <c r="E823" s="131"/>
      <c r="F823" s="131"/>
      <c r="G823" s="131"/>
      <c r="H823" s="131"/>
      <c r="I823" s="131"/>
      <c r="J823" s="131"/>
      <c r="K823" s="131"/>
      <c r="L823" s="131"/>
      <c r="M823" s="131"/>
      <c r="N823" s="131"/>
      <c r="O823" s="131"/>
      <c r="P823" s="131"/>
      <c r="Q823" s="131"/>
      <c r="R823" s="131"/>
      <c r="S823" s="131"/>
      <c r="T823" s="131"/>
      <c r="U823" s="131"/>
      <c r="V823" s="131"/>
      <c r="W823" s="131"/>
      <c r="X823" s="131"/>
      <c r="Y823" s="131"/>
      <c r="Z823" s="131"/>
    </row>
    <row r="824" spans="1:26" ht="15.75" customHeight="1">
      <c r="A824" s="131"/>
      <c r="B824" s="131"/>
      <c r="C824" s="131"/>
      <c r="D824" s="131"/>
      <c r="E824" s="131"/>
      <c r="F824" s="131"/>
      <c r="G824" s="131"/>
      <c r="H824" s="131"/>
      <c r="I824" s="131"/>
      <c r="J824" s="131"/>
      <c r="K824" s="131"/>
      <c r="L824" s="131"/>
      <c r="M824" s="131"/>
      <c r="N824" s="131"/>
      <c r="O824" s="131"/>
      <c r="P824" s="131"/>
      <c r="Q824" s="131"/>
      <c r="R824" s="131"/>
      <c r="S824" s="131"/>
      <c r="T824" s="131"/>
      <c r="U824" s="131"/>
      <c r="V824" s="131"/>
      <c r="W824" s="131"/>
      <c r="X824" s="131"/>
      <c r="Y824" s="131"/>
      <c r="Z824" s="131"/>
    </row>
    <row r="825" spans="1:26" ht="15.75" customHeight="1">
      <c r="A825" s="131"/>
      <c r="B825" s="131"/>
      <c r="C825" s="131"/>
      <c r="D825" s="131"/>
      <c r="E825" s="131"/>
      <c r="F825" s="131"/>
      <c r="G825" s="131"/>
      <c r="H825" s="131"/>
      <c r="I825" s="131"/>
      <c r="J825" s="131"/>
      <c r="K825" s="131"/>
      <c r="L825" s="131"/>
      <c r="M825" s="131"/>
      <c r="N825" s="131"/>
      <c r="O825" s="131"/>
      <c r="P825" s="131"/>
      <c r="Q825" s="131"/>
      <c r="R825" s="131"/>
      <c r="S825" s="131"/>
      <c r="T825" s="131"/>
      <c r="U825" s="131"/>
      <c r="V825" s="131"/>
      <c r="W825" s="131"/>
      <c r="X825" s="131"/>
      <c r="Y825" s="131"/>
      <c r="Z825" s="131"/>
    </row>
    <row r="826" spans="1:26" ht="15.75" customHeight="1">
      <c r="A826" s="131"/>
      <c r="B826" s="131"/>
      <c r="C826" s="131"/>
      <c r="D826" s="131"/>
      <c r="E826" s="131"/>
      <c r="F826" s="131"/>
      <c r="G826" s="131"/>
      <c r="H826" s="131"/>
      <c r="I826" s="131"/>
      <c r="J826" s="131"/>
      <c r="K826" s="131"/>
      <c r="L826" s="131"/>
      <c r="M826" s="131"/>
      <c r="N826" s="131"/>
      <c r="O826" s="131"/>
      <c r="P826" s="131"/>
      <c r="Q826" s="131"/>
      <c r="R826" s="131"/>
      <c r="S826" s="131"/>
      <c r="T826" s="131"/>
      <c r="U826" s="131"/>
      <c r="V826" s="131"/>
      <c r="W826" s="131"/>
      <c r="X826" s="131"/>
      <c r="Y826" s="131"/>
      <c r="Z826" s="131"/>
    </row>
    <row r="827" spans="1:26" ht="15.75" customHeight="1">
      <c r="A827" s="131"/>
      <c r="B827" s="131"/>
      <c r="C827" s="131"/>
      <c r="D827" s="131"/>
      <c r="E827" s="131"/>
      <c r="F827" s="131"/>
      <c r="G827" s="131"/>
      <c r="H827" s="131"/>
      <c r="I827" s="131"/>
      <c r="J827" s="131"/>
      <c r="K827" s="131"/>
      <c r="L827" s="131"/>
      <c r="M827" s="131"/>
      <c r="N827" s="131"/>
      <c r="O827" s="131"/>
      <c r="P827" s="131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</row>
    <row r="828" spans="1:26" ht="15.75" customHeight="1">
      <c r="A828" s="131"/>
      <c r="B828" s="131"/>
      <c r="C828" s="131"/>
      <c r="D828" s="131"/>
      <c r="E828" s="131"/>
      <c r="F828" s="131"/>
      <c r="G828" s="131"/>
      <c r="H828" s="131"/>
      <c r="I828" s="131"/>
      <c r="J828" s="131"/>
      <c r="K828" s="131"/>
      <c r="L828" s="131"/>
      <c r="M828" s="131"/>
      <c r="N828" s="131"/>
      <c r="O828" s="131"/>
      <c r="P828" s="131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</row>
    <row r="829" spans="1:26" ht="15.75" customHeight="1">
      <c r="A829" s="131"/>
      <c r="B829" s="131"/>
      <c r="C829" s="131"/>
      <c r="D829" s="131"/>
      <c r="E829" s="131"/>
      <c r="F829" s="131"/>
      <c r="G829" s="131"/>
      <c r="H829" s="131"/>
      <c r="I829" s="131"/>
      <c r="J829" s="131"/>
      <c r="K829" s="131"/>
      <c r="L829" s="131"/>
      <c r="M829" s="131"/>
      <c r="N829" s="131"/>
      <c r="O829" s="131"/>
      <c r="P829" s="131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</row>
    <row r="830" spans="1:26" ht="15.75" customHeight="1">
      <c r="A830" s="131"/>
      <c r="B830" s="131"/>
      <c r="C830" s="131"/>
      <c r="D830" s="131"/>
      <c r="E830" s="131"/>
      <c r="F830" s="131"/>
      <c r="G830" s="131"/>
      <c r="H830" s="131"/>
      <c r="I830" s="131"/>
      <c r="J830" s="131"/>
      <c r="K830" s="131"/>
      <c r="L830" s="131"/>
      <c r="M830" s="131"/>
      <c r="N830" s="131"/>
      <c r="O830" s="131"/>
      <c r="P830" s="131"/>
      <c r="Q830" s="131"/>
      <c r="R830" s="131"/>
      <c r="S830" s="131"/>
      <c r="T830" s="131"/>
      <c r="U830" s="131"/>
      <c r="V830" s="131"/>
      <c r="W830" s="131"/>
      <c r="X830" s="131"/>
      <c r="Y830" s="131"/>
      <c r="Z830" s="131"/>
    </row>
    <row r="831" spans="1:26" ht="15.75" customHeight="1">
      <c r="A831" s="131"/>
      <c r="B831" s="131"/>
      <c r="C831" s="131"/>
      <c r="D831" s="131"/>
      <c r="E831" s="131"/>
      <c r="F831" s="131"/>
      <c r="G831" s="131"/>
      <c r="H831" s="131"/>
      <c r="I831" s="131"/>
      <c r="J831" s="131"/>
      <c r="K831" s="131"/>
      <c r="L831" s="131"/>
      <c r="M831" s="131"/>
      <c r="N831" s="131"/>
      <c r="O831" s="131"/>
      <c r="P831" s="131"/>
      <c r="Q831" s="131"/>
      <c r="R831" s="131"/>
      <c r="S831" s="131"/>
      <c r="T831" s="131"/>
      <c r="U831" s="131"/>
      <c r="V831" s="131"/>
      <c r="W831" s="131"/>
      <c r="X831" s="131"/>
      <c r="Y831" s="131"/>
      <c r="Z831" s="131"/>
    </row>
    <row r="832" spans="1:26" ht="15.75" customHeight="1">
      <c r="A832" s="131"/>
      <c r="B832" s="131"/>
      <c r="C832" s="131"/>
      <c r="D832" s="131"/>
      <c r="E832" s="131"/>
      <c r="F832" s="131"/>
      <c r="G832" s="131"/>
      <c r="H832" s="131"/>
      <c r="I832" s="131"/>
      <c r="J832" s="131"/>
      <c r="K832" s="131"/>
      <c r="L832" s="131"/>
      <c r="M832" s="131"/>
      <c r="N832" s="131"/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</row>
    <row r="833" spans="1:26" ht="15.75" customHeight="1">
      <c r="A833" s="131"/>
      <c r="B833" s="131"/>
      <c r="C833" s="131"/>
      <c r="D833" s="131"/>
      <c r="E833" s="131"/>
      <c r="F833" s="131"/>
      <c r="G833" s="131"/>
      <c r="H833" s="131"/>
      <c r="I833" s="131"/>
      <c r="J833" s="131"/>
      <c r="K833" s="131"/>
      <c r="L833" s="131"/>
      <c r="M833" s="131"/>
      <c r="N833" s="131"/>
      <c r="O833" s="131"/>
      <c r="P833" s="131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</row>
    <row r="834" spans="1:26" ht="15.75" customHeight="1">
      <c r="A834" s="131"/>
      <c r="B834" s="131"/>
      <c r="C834" s="131"/>
      <c r="D834" s="131"/>
      <c r="E834" s="131"/>
      <c r="F834" s="131"/>
      <c r="G834" s="131"/>
      <c r="H834" s="131"/>
      <c r="I834" s="131"/>
      <c r="J834" s="131"/>
      <c r="K834" s="131"/>
      <c r="L834" s="131"/>
      <c r="M834" s="131"/>
      <c r="N834" s="131"/>
      <c r="O834" s="131"/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</row>
    <row r="835" spans="1:26" ht="15.75" customHeight="1">
      <c r="A835" s="131"/>
      <c r="B835" s="131"/>
      <c r="C835" s="131"/>
      <c r="D835" s="131"/>
      <c r="E835" s="131"/>
      <c r="F835" s="131"/>
      <c r="G835" s="131"/>
      <c r="H835" s="131"/>
      <c r="I835" s="131"/>
      <c r="J835" s="131"/>
      <c r="K835" s="131"/>
      <c r="L835" s="131"/>
      <c r="M835" s="131"/>
      <c r="N835" s="131"/>
      <c r="O835" s="131"/>
      <c r="P835" s="131"/>
      <c r="Q835" s="131"/>
      <c r="R835" s="131"/>
      <c r="S835" s="131"/>
      <c r="T835" s="131"/>
      <c r="U835" s="131"/>
      <c r="V835" s="131"/>
      <c r="W835" s="131"/>
      <c r="X835" s="131"/>
      <c r="Y835" s="131"/>
      <c r="Z835" s="131"/>
    </row>
    <row r="836" spans="1:26" ht="15.75" customHeight="1">
      <c r="A836" s="131"/>
      <c r="B836" s="131"/>
      <c r="C836" s="131"/>
      <c r="D836" s="131"/>
      <c r="E836" s="131"/>
      <c r="F836" s="131"/>
      <c r="G836" s="131"/>
      <c r="H836" s="131"/>
      <c r="I836" s="131"/>
      <c r="J836" s="131"/>
      <c r="K836" s="131"/>
      <c r="L836" s="131"/>
      <c r="M836" s="131"/>
      <c r="N836" s="131"/>
      <c r="O836" s="131"/>
      <c r="P836" s="131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</row>
    <row r="837" spans="1:26" ht="15.75" customHeight="1">
      <c r="A837" s="131"/>
      <c r="B837" s="131"/>
      <c r="C837" s="131"/>
      <c r="D837" s="131"/>
      <c r="E837" s="131"/>
      <c r="F837" s="131"/>
      <c r="G837" s="131"/>
      <c r="H837" s="131"/>
      <c r="I837" s="131"/>
      <c r="J837" s="131"/>
      <c r="K837" s="131"/>
      <c r="L837" s="131"/>
      <c r="M837" s="131"/>
      <c r="N837" s="131"/>
      <c r="O837" s="131"/>
      <c r="P837" s="131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</row>
    <row r="838" spans="1:26" ht="15.75" customHeight="1">
      <c r="A838" s="131"/>
      <c r="B838" s="131"/>
      <c r="C838" s="131"/>
      <c r="D838" s="131"/>
      <c r="E838" s="131"/>
      <c r="F838" s="131"/>
      <c r="G838" s="131"/>
      <c r="H838" s="131"/>
      <c r="I838" s="131"/>
      <c r="J838" s="131"/>
      <c r="K838" s="131"/>
      <c r="L838" s="131"/>
      <c r="M838" s="131"/>
      <c r="N838" s="131"/>
      <c r="O838" s="131"/>
      <c r="P838" s="131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</row>
    <row r="839" spans="1:26" ht="15.75" customHeight="1">
      <c r="A839" s="131"/>
      <c r="B839" s="131"/>
      <c r="C839" s="131"/>
      <c r="D839" s="131"/>
      <c r="E839" s="131"/>
      <c r="F839" s="131"/>
      <c r="G839" s="131"/>
      <c r="H839" s="131"/>
      <c r="I839" s="131"/>
      <c r="J839" s="131"/>
      <c r="K839" s="131"/>
      <c r="L839" s="131"/>
      <c r="M839" s="131"/>
      <c r="N839" s="131"/>
      <c r="O839" s="131"/>
      <c r="P839" s="131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</row>
    <row r="840" spans="1:26" ht="15.75" customHeight="1">
      <c r="A840" s="131"/>
      <c r="B840" s="131"/>
      <c r="C840" s="131"/>
      <c r="D840" s="131"/>
      <c r="E840" s="131"/>
      <c r="F840" s="131"/>
      <c r="G840" s="131"/>
      <c r="H840" s="131"/>
      <c r="I840" s="131"/>
      <c r="J840" s="131"/>
      <c r="K840" s="131"/>
      <c r="L840" s="131"/>
      <c r="M840" s="131"/>
      <c r="N840" s="131"/>
      <c r="O840" s="131"/>
      <c r="P840" s="131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</row>
    <row r="841" spans="1:26" ht="15.75" customHeight="1">
      <c r="A841" s="131"/>
      <c r="B841" s="131"/>
      <c r="C841" s="131"/>
      <c r="D841" s="131"/>
      <c r="E841" s="131"/>
      <c r="F841" s="131"/>
      <c r="G841" s="131"/>
      <c r="H841" s="131"/>
      <c r="I841" s="131"/>
      <c r="J841" s="131"/>
      <c r="K841" s="131"/>
      <c r="L841" s="131"/>
      <c r="M841" s="131"/>
      <c r="N841" s="131"/>
      <c r="O841" s="131"/>
      <c r="P841" s="131"/>
      <c r="Q841" s="131"/>
      <c r="R841" s="131"/>
      <c r="S841" s="131"/>
      <c r="T841" s="131"/>
      <c r="U841" s="131"/>
      <c r="V841" s="131"/>
      <c r="W841" s="131"/>
      <c r="X841" s="131"/>
      <c r="Y841" s="131"/>
      <c r="Z841" s="131"/>
    </row>
    <row r="842" spans="1:26" ht="15.75" customHeight="1">
      <c r="A842" s="131"/>
      <c r="B842" s="131"/>
      <c r="C842" s="131"/>
      <c r="D842" s="131"/>
      <c r="E842" s="131"/>
      <c r="F842" s="131"/>
      <c r="G842" s="131"/>
      <c r="H842" s="131"/>
      <c r="I842" s="131"/>
      <c r="J842" s="131"/>
      <c r="K842" s="131"/>
      <c r="L842" s="131"/>
      <c r="M842" s="131"/>
      <c r="N842" s="131"/>
      <c r="O842" s="131"/>
      <c r="P842" s="131"/>
      <c r="Q842" s="131"/>
      <c r="R842" s="131"/>
      <c r="S842" s="131"/>
      <c r="T842" s="131"/>
      <c r="U842" s="131"/>
      <c r="V842" s="131"/>
      <c r="W842" s="131"/>
      <c r="X842" s="131"/>
      <c r="Y842" s="131"/>
      <c r="Z842" s="131"/>
    </row>
    <row r="843" spans="1:26" ht="15.75" customHeight="1">
      <c r="A843" s="131"/>
      <c r="B843" s="131"/>
      <c r="C843" s="131"/>
      <c r="D843" s="131"/>
      <c r="E843" s="131"/>
      <c r="F843" s="131"/>
      <c r="G843" s="131"/>
      <c r="H843" s="131"/>
      <c r="I843" s="131"/>
      <c r="J843" s="131"/>
      <c r="K843" s="131"/>
      <c r="L843" s="131"/>
      <c r="M843" s="131"/>
      <c r="N843" s="131"/>
      <c r="O843" s="131"/>
      <c r="P843" s="131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</row>
    <row r="844" spans="1:26" ht="15.75" customHeight="1">
      <c r="A844" s="131"/>
      <c r="B844" s="131"/>
      <c r="C844" s="131"/>
      <c r="D844" s="131"/>
      <c r="E844" s="131"/>
      <c r="F844" s="131"/>
      <c r="G844" s="131"/>
      <c r="H844" s="131"/>
      <c r="I844" s="131"/>
      <c r="J844" s="131"/>
      <c r="K844" s="131"/>
      <c r="L844" s="131"/>
      <c r="M844" s="131"/>
      <c r="N844" s="131"/>
      <c r="O844" s="131"/>
      <c r="P844" s="131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</row>
    <row r="845" spans="1:26" ht="15.75" customHeight="1">
      <c r="A845" s="131"/>
      <c r="B845" s="131"/>
      <c r="C845" s="131"/>
      <c r="D845" s="131"/>
      <c r="E845" s="131"/>
      <c r="F845" s="131"/>
      <c r="G845" s="131"/>
      <c r="H845" s="131"/>
      <c r="I845" s="131"/>
      <c r="J845" s="131"/>
      <c r="K845" s="131"/>
      <c r="L845" s="131"/>
      <c r="M845" s="131"/>
      <c r="N845" s="131"/>
      <c r="O845" s="131"/>
      <c r="P845" s="131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</row>
    <row r="846" spans="1:26" ht="15.75" customHeight="1">
      <c r="A846" s="131"/>
      <c r="B846" s="131"/>
      <c r="C846" s="131"/>
      <c r="D846" s="131"/>
      <c r="E846" s="131"/>
      <c r="F846" s="131"/>
      <c r="G846" s="131"/>
      <c r="H846" s="131"/>
      <c r="I846" s="131"/>
      <c r="J846" s="131"/>
      <c r="K846" s="131"/>
      <c r="L846" s="131"/>
      <c r="M846" s="131"/>
      <c r="N846" s="131"/>
      <c r="O846" s="131"/>
      <c r="P846" s="131"/>
      <c r="Q846" s="131"/>
      <c r="R846" s="131"/>
      <c r="S846" s="131"/>
      <c r="T846" s="131"/>
      <c r="U846" s="131"/>
      <c r="V846" s="131"/>
      <c r="W846" s="131"/>
      <c r="X846" s="131"/>
      <c r="Y846" s="131"/>
      <c r="Z846" s="131"/>
    </row>
    <row r="847" spans="1:26" ht="15.75" customHeight="1">
      <c r="A847" s="131"/>
      <c r="B847" s="131"/>
      <c r="C847" s="131"/>
      <c r="D847" s="131"/>
      <c r="E847" s="131"/>
      <c r="F847" s="131"/>
      <c r="G847" s="131"/>
      <c r="H847" s="131"/>
      <c r="I847" s="131"/>
      <c r="J847" s="131"/>
      <c r="K847" s="131"/>
      <c r="L847" s="131"/>
      <c r="M847" s="131"/>
      <c r="N847" s="131"/>
      <c r="O847" s="131"/>
      <c r="P847" s="131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</row>
    <row r="848" spans="1:26" ht="15.75" customHeight="1">
      <c r="A848" s="131"/>
      <c r="B848" s="131"/>
      <c r="C848" s="131"/>
      <c r="D848" s="131"/>
      <c r="E848" s="131"/>
      <c r="F848" s="131"/>
      <c r="G848" s="131"/>
      <c r="H848" s="131"/>
      <c r="I848" s="131"/>
      <c r="J848" s="131"/>
      <c r="K848" s="131"/>
      <c r="L848" s="131"/>
      <c r="M848" s="131"/>
      <c r="N848" s="131"/>
      <c r="O848" s="131"/>
      <c r="P848" s="131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</row>
    <row r="849" spans="1:26" ht="15.75" customHeight="1">
      <c r="A849" s="131"/>
      <c r="B849" s="131"/>
      <c r="C849" s="131"/>
      <c r="D849" s="131"/>
      <c r="E849" s="131"/>
      <c r="F849" s="131"/>
      <c r="G849" s="131"/>
      <c r="H849" s="131"/>
      <c r="I849" s="131"/>
      <c r="J849" s="131"/>
      <c r="K849" s="131"/>
      <c r="L849" s="131"/>
      <c r="M849" s="131"/>
      <c r="N849" s="131"/>
      <c r="O849" s="131"/>
      <c r="P849" s="131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</row>
    <row r="850" spans="1:26" ht="15.75" customHeight="1">
      <c r="A850" s="131"/>
      <c r="B850" s="131"/>
      <c r="C850" s="131"/>
      <c r="D850" s="131"/>
      <c r="E850" s="131"/>
      <c r="F850" s="131"/>
      <c r="G850" s="131"/>
      <c r="H850" s="131"/>
      <c r="I850" s="131"/>
      <c r="J850" s="131"/>
      <c r="K850" s="131"/>
      <c r="L850" s="131"/>
      <c r="M850" s="131"/>
      <c r="N850" s="131"/>
      <c r="O850" s="131"/>
      <c r="P850" s="131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</row>
    <row r="851" spans="1:26" ht="15.75" customHeight="1">
      <c r="A851" s="131"/>
      <c r="B851" s="131"/>
      <c r="C851" s="131"/>
      <c r="D851" s="131"/>
      <c r="E851" s="131"/>
      <c r="F851" s="131"/>
      <c r="G851" s="131"/>
      <c r="H851" s="131"/>
      <c r="I851" s="131"/>
      <c r="J851" s="131"/>
      <c r="K851" s="131"/>
      <c r="L851" s="131"/>
      <c r="M851" s="131"/>
      <c r="N851" s="131"/>
      <c r="O851" s="131"/>
      <c r="P851" s="131"/>
      <c r="Q851" s="131"/>
      <c r="R851" s="131"/>
      <c r="S851" s="131"/>
      <c r="T851" s="131"/>
      <c r="U851" s="131"/>
      <c r="V851" s="131"/>
      <c r="W851" s="131"/>
      <c r="X851" s="131"/>
      <c r="Y851" s="131"/>
      <c r="Z851" s="131"/>
    </row>
    <row r="852" spans="1:26" ht="15.75" customHeight="1">
      <c r="A852" s="131"/>
      <c r="B852" s="131"/>
      <c r="C852" s="131"/>
      <c r="D852" s="131"/>
      <c r="E852" s="131"/>
      <c r="F852" s="131"/>
      <c r="G852" s="131"/>
      <c r="H852" s="131"/>
      <c r="I852" s="131"/>
      <c r="J852" s="131"/>
      <c r="K852" s="131"/>
      <c r="L852" s="131"/>
      <c r="M852" s="131"/>
      <c r="N852" s="131"/>
      <c r="O852" s="131"/>
      <c r="P852" s="131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</row>
    <row r="853" spans="1:26" ht="15.75" customHeight="1">
      <c r="A853" s="131"/>
      <c r="B853" s="131"/>
      <c r="C853" s="131"/>
      <c r="D853" s="131"/>
      <c r="E853" s="131"/>
      <c r="F853" s="131"/>
      <c r="G853" s="131"/>
      <c r="H853" s="131"/>
      <c r="I853" s="131"/>
      <c r="J853" s="131"/>
      <c r="K853" s="131"/>
      <c r="L853" s="131"/>
      <c r="M853" s="131"/>
      <c r="N853" s="131"/>
      <c r="O853" s="131"/>
      <c r="P853" s="131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</row>
    <row r="854" spans="1:26" ht="15.75" customHeight="1">
      <c r="A854" s="131"/>
      <c r="B854" s="131"/>
      <c r="C854" s="131"/>
      <c r="D854" s="131"/>
      <c r="E854" s="131"/>
      <c r="F854" s="131"/>
      <c r="G854" s="131"/>
      <c r="H854" s="131"/>
      <c r="I854" s="131"/>
      <c r="J854" s="131"/>
      <c r="K854" s="131"/>
      <c r="L854" s="131"/>
      <c r="M854" s="131"/>
      <c r="N854" s="131"/>
      <c r="O854" s="131"/>
      <c r="P854" s="131"/>
      <c r="Q854" s="131"/>
      <c r="R854" s="131"/>
      <c r="S854" s="131"/>
      <c r="T854" s="131"/>
      <c r="U854" s="131"/>
      <c r="V854" s="131"/>
      <c r="W854" s="131"/>
      <c r="X854" s="131"/>
      <c r="Y854" s="131"/>
      <c r="Z854" s="131"/>
    </row>
    <row r="855" spans="1:26" ht="15.75" customHeight="1">
      <c r="A855" s="131"/>
      <c r="B855" s="131"/>
      <c r="C855" s="131"/>
      <c r="D855" s="131"/>
      <c r="E855" s="131"/>
      <c r="F855" s="131"/>
      <c r="G855" s="131"/>
      <c r="H855" s="131"/>
      <c r="I855" s="131"/>
      <c r="J855" s="131"/>
      <c r="K855" s="131"/>
      <c r="L855" s="131"/>
      <c r="M855" s="131"/>
      <c r="N855" s="131"/>
      <c r="O855" s="131"/>
      <c r="P855" s="131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</row>
    <row r="856" spans="1:26" ht="15.75" customHeight="1">
      <c r="A856" s="131"/>
      <c r="B856" s="131"/>
      <c r="C856" s="131"/>
      <c r="D856" s="131"/>
      <c r="E856" s="131"/>
      <c r="F856" s="131"/>
      <c r="G856" s="131"/>
      <c r="H856" s="131"/>
      <c r="I856" s="131"/>
      <c r="J856" s="131"/>
      <c r="K856" s="131"/>
      <c r="L856" s="131"/>
      <c r="M856" s="131"/>
      <c r="N856" s="131"/>
      <c r="O856" s="131"/>
      <c r="P856" s="131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</row>
    <row r="857" spans="1:26" ht="15.75" customHeight="1">
      <c r="A857" s="131"/>
      <c r="B857" s="131"/>
      <c r="C857" s="131"/>
      <c r="D857" s="131"/>
      <c r="E857" s="131"/>
      <c r="F857" s="131"/>
      <c r="G857" s="131"/>
      <c r="H857" s="131"/>
      <c r="I857" s="131"/>
      <c r="J857" s="131"/>
      <c r="K857" s="131"/>
      <c r="L857" s="131"/>
      <c r="M857" s="131"/>
      <c r="N857" s="131"/>
      <c r="O857" s="131"/>
      <c r="P857" s="131"/>
      <c r="Q857" s="131"/>
      <c r="R857" s="131"/>
      <c r="S857" s="131"/>
      <c r="T857" s="131"/>
      <c r="U857" s="131"/>
      <c r="V857" s="131"/>
      <c r="W857" s="131"/>
      <c r="X857" s="131"/>
      <c r="Y857" s="131"/>
      <c r="Z857" s="131"/>
    </row>
    <row r="858" spans="1:26" ht="15.75" customHeight="1">
      <c r="A858" s="131"/>
      <c r="B858" s="131"/>
      <c r="C858" s="131"/>
      <c r="D858" s="131"/>
      <c r="E858" s="131"/>
      <c r="F858" s="131"/>
      <c r="G858" s="131"/>
      <c r="H858" s="131"/>
      <c r="I858" s="131"/>
      <c r="J858" s="131"/>
      <c r="K858" s="131"/>
      <c r="L858" s="131"/>
      <c r="M858" s="131"/>
      <c r="N858" s="131"/>
      <c r="O858" s="131"/>
      <c r="P858" s="131"/>
      <c r="Q858" s="131"/>
      <c r="R858" s="131"/>
      <c r="S858" s="131"/>
      <c r="T858" s="131"/>
      <c r="U858" s="131"/>
      <c r="V858" s="131"/>
      <c r="W858" s="131"/>
      <c r="X858" s="131"/>
      <c r="Y858" s="131"/>
      <c r="Z858" s="131"/>
    </row>
    <row r="859" spans="1:26" ht="15.75" customHeight="1">
      <c r="A859" s="131"/>
      <c r="B859" s="131"/>
      <c r="C859" s="131"/>
      <c r="D859" s="131"/>
      <c r="E859" s="131"/>
      <c r="F859" s="131"/>
      <c r="G859" s="131"/>
      <c r="H859" s="131"/>
      <c r="I859" s="131"/>
      <c r="J859" s="131"/>
      <c r="K859" s="131"/>
      <c r="L859" s="131"/>
      <c r="M859" s="131"/>
      <c r="N859" s="131"/>
      <c r="O859" s="131"/>
      <c r="P859" s="131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</row>
    <row r="860" spans="1:26" ht="15.75" customHeight="1">
      <c r="A860" s="131"/>
      <c r="B860" s="131"/>
      <c r="C860" s="131"/>
      <c r="D860" s="131"/>
      <c r="E860" s="131"/>
      <c r="F860" s="131"/>
      <c r="G860" s="131"/>
      <c r="H860" s="131"/>
      <c r="I860" s="131"/>
      <c r="J860" s="131"/>
      <c r="K860" s="131"/>
      <c r="L860" s="131"/>
      <c r="M860" s="131"/>
      <c r="N860" s="131"/>
      <c r="O860" s="131"/>
      <c r="P860" s="131"/>
      <c r="Q860" s="131"/>
      <c r="R860" s="131"/>
      <c r="S860" s="131"/>
      <c r="T860" s="131"/>
      <c r="U860" s="131"/>
      <c r="V860" s="131"/>
      <c r="W860" s="131"/>
      <c r="X860" s="131"/>
      <c r="Y860" s="131"/>
      <c r="Z860" s="131"/>
    </row>
    <row r="861" spans="1:26" ht="15.75" customHeight="1">
      <c r="A861" s="131"/>
      <c r="B861" s="131"/>
      <c r="C861" s="131"/>
      <c r="D861" s="131"/>
      <c r="E861" s="131"/>
      <c r="F861" s="131"/>
      <c r="G861" s="131"/>
      <c r="H861" s="131"/>
      <c r="I861" s="131"/>
      <c r="J861" s="131"/>
      <c r="K861" s="131"/>
      <c r="L861" s="131"/>
      <c r="M861" s="131"/>
      <c r="N861" s="131"/>
      <c r="O861" s="131"/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</row>
    <row r="862" spans="1:26" ht="15.75" customHeight="1">
      <c r="A862" s="131"/>
      <c r="B862" s="131"/>
      <c r="C862" s="131"/>
      <c r="D862" s="131"/>
      <c r="E862" s="131"/>
      <c r="F862" s="131"/>
      <c r="G862" s="131"/>
      <c r="H862" s="131"/>
      <c r="I862" s="131"/>
      <c r="J862" s="131"/>
      <c r="K862" s="131"/>
      <c r="L862" s="131"/>
      <c r="M862" s="131"/>
      <c r="N862" s="131"/>
      <c r="O862" s="131"/>
      <c r="P862" s="131"/>
      <c r="Q862" s="131"/>
      <c r="R862" s="131"/>
      <c r="S862" s="131"/>
      <c r="T862" s="131"/>
      <c r="U862" s="131"/>
      <c r="V862" s="131"/>
      <c r="W862" s="131"/>
      <c r="X862" s="131"/>
      <c r="Y862" s="131"/>
      <c r="Z862" s="131"/>
    </row>
    <row r="863" spans="1:26" ht="15.75" customHeight="1">
      <c r="A863" s="131"/>
      <c r="B863" s="131"/>
      <c r="C863" s="131"/>
      <c r="D863" s="131"/>
      <c r="E863" s="131"/>
      <c r="F863" s="131"/>
      <c r="G863" s="131"/>
      <c r="H863" s="131"/>
      <c r="I863" s="131"/>
      <c r="J863" s="131"/>
      <c r="K863" s="131"/>
      <c r="L863" s="131"/>
      <c r="M863" s="131"/>
      <c r="N863" s="131"/>
      <c r="O863" s="131"/>
      <c r="P863" s="131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</row>
    <row r="864" spans="1:26" ht="15.75" customHeight="1">
      <c r="A864" s="131"/>
      <c r="B864" s="131"/>
      <c r="C864" s="131"/>
      <c r="D864" s="131"/>
      <c r="E864" s="131"/>
      <c r="F864" s="131"/>
      <c r="G864" s="131"/>
      <c r="H864" s="131"/>
      <c r="I864" s="131"/>
      <c r="J864" s="131"/>
      <c r="K864" s="131"/>
      <c r="L864" s="131"/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</row>
    <row r="865" spans="1:26" ht="15.75" customHeight="1">
      <c r="A865" s="131"/>
      <c r="B865" s="131"/>
      <c r="C865" s="131"/>
      <c r="D865" s="131"/>
      <c r="E865" s="131"/>
      <c r="F865" s="131"/>
      <c r="G865" s="131"/>
      <c r="H865" s="131"/>
      <c r="I865" s="131"/>
      <c r="J865" s="131"/>
      <c r="K865" s="131"/>
      <c r="L865" s="131"/>
      <c r="M865" s="131"/>
      <c r="N865" s="131"/>
      <c r="O865" s="131"/>
      <c r="P865" s="131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</row>
    <row r="866" spans="1:26" ht="15.75" customHeight="1">
      <c r="A866" s="131"/>
      <c r="B866" s="131"/>
      <c r="C866" s="131"/>
      <c r="D866" s="131"/>
      <c r="E866" s="131"/>
      <c r="F866" s="131"/>
      <c r="G866" s="131"/>
      <c r="H866" s="131"/>
      <c r="I866" s="131"/>
      <c r="J866" s="131"/>
      <c r="K866" s="131"/>
      <c r="L866" s="131"/>
      <c r="M866" s="131"/>
      <c r="N866" s="131"/>
      <c r="O866" s="131"/>
      <c r="P866" s="131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</row>
    <row r="867" spans="1:26" ht="15.75" customHeight="1">
      <c r="A867" s="131"/>
      <c r="B867" s="131"/>
      <c r="C867" s="131"/>
      <c r="D867" s="131"/>
      <c r="E867" s="131"/>
      <c r="F867" s="131"/>
      <c r="G867" s="131"/>
      <c r="H867" s="131"/>
      <c r="I867" s="131"/>
      <c r="J867" s="131"/>
      <c r="K867" s="131"/>
      <c r="L867" s="131"/>
      <c r="M867" s="131"/>
      <c r="N867" s="131"/>
      <c r="O867" s="131"/>
      <c r="P867" s="131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</row>
    <row r="868" spans="1:26" ht="15.75" customHeight="1">
      <c r="A868" s="131"/>
      <c r="B868" s="131"/>
      <c r="C868" s="131"/>
      <c r="D868" s="131"/>
      <c r="E868" s="131"/>
      <c r="F868" s="131"/>
      <c r="G868" s="131"/>
      <c r="H868" s="131"/>
      <c r="I868" s="131"/>
      <c r="J868" s="131"/>
      <c r="K868" s="131"/>
      <c r="L868" s="131"/>
      <c r="M868" s="131"/>
      <c r="N868" s="131"/>
      <c r="O868" s="131"/>
      <c r="P868" s="131"/>
      <c r="Q868" s="131"/>
      <c r="R868" s="131"/>
      <c r="S868" s="131"/>
      <c r="T868" s="131"/>
      <c r="U868" s="131"/>
      <c r="V868" s="131"/>
      <c r="W868" s="131"/>
      <c r="X868" s="131"/>
      <c r="Y868" s="131"/>
      <c r="Z868" s="131"/>
    </row>
    <row r="869" spans="1:26" ht="15.75" customHeight="1">
      <c r="A869" s="131"/>
      <c r="B869" s="131"/>
      <c r="C869" s="131"/>
      <c r="D869" s="131"/>
      <c r="E869" s="131"/>
      <c r="F869" s="131"/>
      <c r="G869" s="131"/>
      <c r="H869" s="131"/>
      <c r="I869" s="131"/>
      <c r="J869" s="131"/>
      <c r="K869" s="131"/>
      <c r="L869" s="131"/>
      <c r="M869" s="131"/>
      <c r="N869" s="131"/>
      <c r="O869" s="131"/>
      <c r="P869" s="131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</row>
    <row r="870" spans="1:26" ht="15.75" customHeight="1">
      <c r="A870" s="131"/>
      <c r="B870" s="131"/>
      <c r="C870" s="131"/>
      <c r="D870" s="131"/>
      <c r="E870" s="131"/>
      <c r="F870" s="131"/>
      <c r="G870" s="131"/>
      <c r="H870" s="131"/>
      <c r="I870" s="131"/>
      <c r="J870" s="131"/>
      <c r="K870" s="131"/>
      <c r="L870" s="131"/>
      <c r="M870" s="131"/>
      <c r="N870" s="131"/>
      <c r="O870" s="131"/>
      <c r="P870" s="131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</row>
    <row r="871" spans="1:26" ht="15.75" customHeight="1">
      <c r="A871" s="131"/>
      <c r="B871" s="131"/>
      <c r="C871" s="131"/>
      <c r="D871" s="131"/>
      <c r="E871" s="131"/>
      <c r="F871" s="131"/>
      <c r="G871" s="131"/>
      <c r="H871" s="131"/>
      <c r="I871" s="131"/>
      <c r="J871" s="131"/>
      <c r="K871" s="131"/>
      <c r="L871" s="131"/>
      <c r="M871" s="131"/>
      <c r="N871" s="131"/>
      <c r="O871" s="131"/>
      <c r="P871" s="13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</row>
    <row r="872" spans="1:26" ht="15.75" customHeight="1">
      <c r="A872" s="131"/>
      <c r="B872" s="131"/>
      <c r="C872" s="131"/>
      <c r="D872" s="131"/>
      <c r="E872" s="131"/>
      <c r="F872" s="131"/>
      <c r="G872" s="131"/>
      <c r="H872" s="131"/>
      <c r="I872" s="131"/>
      <c r="J872" s="131"/>
      <c r="K872" s="131"/>
      <c r="L872" s="131"/>
      <c r="M872" s="131"/>
      <c r="N872" s="131"/>
      <c r="O872" s="131"/>
      <c r="P872" s="131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</row>
    <row r="873" spans="1:26" ht="15.75" customHeight="1">
      <c r="A873" s="131"/>
      <c r="B873" s="131"/>
      <c r="C873" s="131"/>
      <c r="D873" s="131"/>
      <c r="E873" s="131"/>
      <c r="F873" s="131"/>
      <c r="G873" s="131"/>
      <c r="H873" s="131"/>
      <c r="I873" s="131"/>
      <c r="J873" s="131"/>
      <c r="K873" s="131"/>
      <c r="L873" s="131"/>
      <c r="M873" s="131"/>
      <c r="N873" s="131"/>
      <c r="O873" s="131"/>
      <c r="P873" s="131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</row>
    <row r="874" spans="1:26" ht="15.75" customHeight="1">
      <c r="A874" s="131"/>
      <c r="B874" s="131"/>
      <c r="C874" s="131"/>
      <c r="D874" s="131"/>
      <c r="E874" s="131"/>
      <c r="F874" s="131"/>
      <c r="G874" s="131"/>
      <c r="H874" s="131"/>
      <c r="I874" s="131"/>
      <c r="J874" s="131"/>
      <c r="K874" s="131"/>
      <c r="L874" s="131"/>
      <c r="M874" s="131"/>
      <c r="N874" s="131"/>
      <c r="O874" s="131"/>
      <c r="P874" s="131"/>
      <c r="Q874" s="131"/>
      <c r="R874" s="131"/>
      <c r="S874" s="131"/>
      <c r="T874" s="131"/>
      <c r="U874" s="131"/>
      <c r="V874" s="131"/>
      <c r="W874" s="131"/>
      <c r="X874" s="131"/>
      <c r="Y874" s="131"/>
      <c r="Z874" s="131"/>
    </row>
    <row r="875" spans="1:26" ht="15.75" customHeight="1">
      <c r="A875" s="131"/>
      <c r="B875" s="131"/>
      <c r="C875" s="131"/>
      <c r="D875" s="131"/>
      <c r="E875" s="131"/>
      <c r="F875" s="131"/>
      <c r="G875" s="131"/>
      <c r="H875" s="131"/>
      <c r="I875" s="131"/>
      <c r="J875" s="131"/>
      <c r="K875" s="131"/>
      <c r="L875" s="131"/>
      <c r="M875" s="131"/>
      <c r="N875" s="131"/>
      <c r="O875" s="131"/>
      <c r="P875" s="131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</row>
    <row r="876" spans="1:26" ht="15.75" customHeight="1">
      <c r="A876" s="131"/>
      <c r="B876" s="131"/>
      <c r="C876" s="131"/>
      <c r="D876" s="131"/>
      <c r="E876" s="131"/>
      <c r="F876" s="131"/>
      <c r="G876" s="131"/>
      <c r="H876" s="131"/>
      <c r="I876" s="131"/>
      <c r="J876" s="131"/>
      <c r="K876" s="131"/>
      <c r="L876" s="131"/>
      <c r="M876" s="131"/>
      <c r="N876" s="131"/>
      <c r="O876" s="131"/>
      <c r="P876" s="131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</row>
    <row r="877" spans="1:26" ht="15.75" customHeight="1">
      <c r="A877" s="131"/>
      <c r="B877" s="131"/>
      <c r="C877" s="131"/>
      <c r="D877" s="131"/>
      <c r="E877" s="131"/>
      <c r="F877" s="131"/>
      <c r="G877" s="131"/>
      <c r="H877" s="131"/>
      <c r="I877" s="131"/>
      <c r="J877" s="131"/>
      <c r="K877" s="131"/>
      <c r="L877" s="131"/>
      <c r="M877" s="131"/>
      <c r="N877" s="131"/>
      <c r="O877" s="131"/>
      <c r="P877" s="131"/>
      <c r="Q877" s="131"/>
      <c r="R877" s="131"/>
      <c r="S877" s="131"/>
      <c r="T877" s="131"/>
      <c r="U877" s="131"/>
      <c r="V877" s="131"/>
      <c r="W877" s="131"/>
      <c r="X877" s="131"/>
      <c r="Y877" s="131"/>
      <c r="Z877" s="131"/>
    </row>
    <row r="878" spans="1:26" ht="15.75" customHeight="1">
      <c r="A878" s="131"/>
      <c r="B878" s="131"/>
      <c r="C878" s="131"/>
      <c r="D878" s="131"/>
      <c r="E878" s="131"/>
      <c r="F878" s="131"/>
      <c r="G878" s="131"/>
      <c r="H878" s="131"/>
      <c r="I878" s="131"/>
      <c r="J878" s="131"/>
      <c r="K878" s="131"/>
      <c r="L878" s="131"/>
      <c r="M878" s="131"/>
      <c r="N878" s="131"/>
      <c r="O878" s="131"/>
      <c r="P878" s="131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</row>
    <row r="879" spans="1:26" ht="15.75" customHeight="1">
      <c r="A879" s="131"/>
      <c r="B879" s="131"/>
      <c r="C879" s="131"/>
      <c r="D879" s="131"/>
      <c r="E879" s="131"/>
      <c r="F879" s="131"/>
      <c r="G879" s="131"/>
      <c r="H879" s="131"/>
      <c r="I879" s="131"/>
      <c r="J879" s="131"/>
      <c r="K879" s="131"/>
      <c r="L879" s="131"/>
      <c r="M879" s="131"/>
      <c r="N879" s="131"/>
      <c r="O879" s="131"/>
      <c r="P879" s="131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</row>
    <row r="880" spans="1:26" ht="15.75" customHeight="1">
      <c r="A880" s="131"/>
      <c r="B880" s="131"/>
      <c r="C880" s="131"/>
      <c r="D880" s="131"/>
      <c r="E880" s="131"/>
      <c r="F880" s="131"/>
      <c r="G880" s="131"/>
      <c r="H880" s="131"/>
      <c r="I880" s="131"/>
      <c r="J880" s="131"/>
      <c r="K880" s="131"/>
      <c r="L880" s="131"/>
      <c r="M880" s="131"/>
      <c r="N880" s="131"/>
      <c r="O880" s="131"/>
      <c r="P880" s="131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</row>
    <row r="881" spans="1:26" ht="15.75" customHeight="1">
      <c r="A881" s="131"/>
      <c r="B881" s="131"/>
      <c r="C881" s="131"/>
      <c r="D881" s="131"/>
      <c r="E881" s="131"/>
      <c r="F881" s="131"/>
      <c r="G881" s="131"/>
      <c r="H881" s="131"/>
      <c r="I881" s="131"/>
      <c r="J881" s="131"/>
      <c r="K881" s="131"/>
      <c r="L881" s="131"/>
      <c r="M881" s="131"/>
      <c r="N881" s="131"/>
      <c r="O881" s="131"/>
      <c r="P881" s="131"/>
      <c r="Q881" s="131"/>
      <c r="R881" s="131"/>
      <c r="S881" s="131"/>
      <c r="T881" s="131"/>
      <c r="U881" s="131"/>
      <c r="V881" s="131"/>
      <c r="W881" s="131"/>
      <c r="X881" s="131"/>
      <c r="Y881" s="131"/>
      <c r="Z881" s="131"/>
    </row>
    <row r="882" spans="1:26" ht="15.75" customHeight="1">
      <c r="A882" s="131"/>
      <c r="B882" s="131"/>
      <c r="C882" s="131"/>
      <c r="D882" s="131"/>
      <c r="E882" s="131"/>
      <c r="F882" s="131"/>
      <c r="G882" s="131"/>
      <c r="H882" s="131"/>
      <c r="I882" s="131"/>
      <c r="J882" s="131"/>
      <c r="K882" s="131"/>
      <c r="L882" s="131"/>
      <c r="M882" s="131"/>
      <c r="N882" s="131"/>
      <c r="O882" s="131"/>
      <c r="P882" s="131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</row>
    <row r="883" spans="1:26" ht="15.75" customHeight="1">
      <c r="A883" s="131"/>
      <c r="B883" s="131"/>
      <c r="C883" s="131"/>
      <c r="D883" s="131"/>
      <c r="E883" s="131"/>
      <c r="F883" s="131"/>
      <c r="G883" s="131"/>
      <c r="H883" s="131"/>
      <c r="I883" s="131"/>
      <c r="J883" s="131"/>
      <c r="K883" s="131"/>
      <c r="L883" s="131"/>
      <c r="M883" s="131"/>
      <c r="N883" s="131"/>
      <c r="O883" s="131"/>
      <c r="P883" s="131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</row>
    <row r="884" spans="1:26" ht="15.75" customHeight="1">
      <c r="A884" s="131"/>
      <c r="B884" s="131"/>
      <c r="C884" s="131"/>
      <c r="D884" s="131"/>
      <c r="E884" s="131"/>
      <c r="F884" s="131"/>
      <c r="G884" s="131"/>
      <c r="H884" s="131"/>
      <c r="I884" s="131"/>
      <c r="J884" s="131"/>
      <c r="K884" s="131"/>
      <c r="L884" s="131"/>
      <c r="M884" s="131"/>
      <c r="N884" s="131"/>
      <c r="O884" s="131"/>
      <c r="P884" s="131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</row>
    <row r="885" spans="1:26" ht="15.75" customHeight="1">
      <c r="A885" s="131"/>
      <c r="B885" s="131"/>
      <c r="C885" s="131"/>
      <c r="D885" s="131"/>
      <c r="E885" s="131"/>
      <c r="F885" s="131"/>
      <c r="G885" s="131"/>
      <c r="H885" s="131"/>
      <c r="I885" s="131"/>
      <c r="J885" s="131"/>
      <c r="K885" s="131"/>
      <c r="L885" s="131"/>
      <c r="M885" s="131"/>
      <c r="N885" s="131"/>
      <c r="O885" s="131"/>
      <c r="P885" s="131"/>
      <c r="Q885" s="131"/>
      <c r="R885" s="131"/>
      <c r="S885" s="131"/>
      <c r="T885" s="131"/>
      <c r="U885" s="131"/>
      <c r="V885" s="131"/>
      <c r="W885" s="131"/>
      <c r="X885" s="131"/>
      <c r="Y885" s="131"/>
      <c r="Z885" s="131"/>
    </row>
    <row r="886" spans="1:26" ht="15.75" customHeight="1">
      <c r="A886" s="131"/>
      <c r="B886" s="131"/>
      <c r="C886" s="131"/>
      <c r="D886" s="131"/>
      <c r="E886" s="131"/>
      <c r="F886" s="131"/>
      <c r="G886" s="131"/>
      <c r="H886" s="131"/>
      <c r="I886" s="131"/>
      <c r="J886" s="131"/>
      <c r="K886" s="131"/>
      <c r="L886" s="131"/>
      <c r="M886" s="131"/>
      <c r="N886" s="131"/>
      <c r="O886" s="131"/>
      <c r="P886" s="131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</row>
    <row r="887" spans="1:26" ht="15.75" customHeight="1">
      <c r="A887" s="131"/>
      <c r="B887" s="131"/>
      <c r="C887" s="131"/>
      <c r="D887" s="131"/>
      <c r="E887" s="131"/>
      <c r="F887" s="131"/>
      <c r="G887" s="131"/>
      <c r="H887" s="131"/>
      <c r="I887" s="131"/>
      <c r="J887" s="131"/>
      <c r="K887" s="131"/>
      <c r="L887" s="131"/>
      <c r="M887" s="131"/>
      <c r="N887" s="131"/>
      <c r="O887" s="131"/>
      <c r="P887" s="131"/>
      <c r="Q887" s="131"/>
      <c r="R887" s="131"/>
      <c r="S887" s="131"/>
      <c r="T887" s="131"/>
      <c r="U887" s="131"/>
      <c r="V887" s="131"/>
      <c r="W887" s="131"/>
      <c r="X887" s="131"/>
      <c r="Y887" s="131"/>
      <c r="Z887" s="131"/>
    </row>
    <row r="888" spans="1:26" ht="15.75" customHeight="1">
      <c r="A888" s="131"/>
      <c r="B888" s="131"/>
      <c r="C888" s="131"/>
      <c r="D888" s="131"/>
      <c r="E888" s="131"/>
      <c r="F888" s="131"/>
      <c r="G888" s="131"/>
      <c r="H888" s="131"/>
      <c r="I888" s="131"/>
      <c r="J888" s="131"/>
      <c r="K888" s="131"/>
      <c r="L888" s="131"/>
      <c r="M888" s="131"/>
      <c r="N888" s="131"/>
      <c r="O888" s="131"/>
      <c r="P888" s="131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</row>
    <row r="889" spans="1:26" ht="15.75" customHeight="1">
      <c r="A889" s="131"/>
      <c r="B889" s="131"/>
      <c r="C889" s="131"/>
      <c r="D889" s="131"/>
      <c r="E889" s="131"/>
      <c r="F889" s="131"/>
      <c r="G889" s="131"/>
      <c r="H889" s="131"/>
      <c r="I889" s="131"/>
      <c r="J889" s="131"/>
      <c r="K889" s="131"/>
      <c r="L889" s="131"/>
      <c r="M889" s="131"/>
      <c r="N889" s="131"/>
      <c r="O889" s="131"/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</row>
    <row r="890" spans="1:26" ht="15.75" customHeight="1">
      <c r="A890" s="131"/>
      <c r="B890" s="131"/>
      <c r="C890" s="131"/>
      <c r="D890" s="131"/>
      <c r="E890" s="131"/>
      <c r="F890" s="131"/>
      <c r="G890" s="131"/>
      <c r="H890" s="131"/>
      <c r="I890" s="131"/>
      <c r="J890" s="131"/>
      <c r="K890" s="131"/>
      <c r="L890" s="131"/>
      <c r="M890" s="131"/>
      <c r="N890" s="131"/>
      <c r="O890" s="131"/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</row>
    <row r="891" spans="1:26" ht="15.75" customHeight="1">
      <c r="A891" s="131"/>
      <c r="B891" s="131"/>
      <c r="C891" s="131"/>
      <c r="D891" s="131"/>
      <c r="E891" s="131"/>
      <c r="F891" s="131"/>
      <c r="G891" s="131"/>
      <c r="H891" s="131"/>
      <c r="I891" s="131"/>
      <c r="J891" s="131"/>
      <c r="K891" s="131"/>
      <c r="L891" s="131"/>
      <c r="M891" s="131"/>
      <c r="N891" s="131"/>
      <c r="O891" s="131"/>
      <c r="P891" s="13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</row>
    <row r="892" spans="1:26" ht="15.75" customHeight="1">
      <c r="A892" s="131"/>
      <c r="B892" s="131"/>
      <c r="C892" s="131"/>
      <c r="D892" s="131"/>
      <c r="E892" s="131"/>
      <c r="F892" s="131"/>
      <c r="G892" s="131"/>
      <c r="H892" s="131"/>
      <c r="I892" s="131"/>
      <c r="J892" s="131"/>
      <c r="K892" s="131"/>
      <c r="L892" s="131"/>
      <c r="M892" s="131"/>
      <c r="N892" s="131"/>
      <c r="O892" s="131"/>
      <c r="P892" s="131"/>
      <c r="Q892" s="131"/>
      <c r="R892" s="131"/>
      <c r="S892" s="131"/>
      <c r="T892" s="131"/>
      <c r="U892" s="131"/>
      <c r="V892" s="131"/>
      <c r="W892" s="131"/>
      <c r="X892" s="131"/>
      <c r="Y892" s="131"/>
      <c r="Z892" s="131"/>
    </row>
    <row r="893" spans="1:26" ht="15.75" customHeight="1">
      <c r="A893" s="131"/>
      <c r="B893" s="131"/>
      <c r="C893" s="131"/>
      <c r="D893" s="131"/>
      <c r="E893" s="131"/>
      <c r="F893" s="131"/>
      <c r="G893" s="131"/>
      <c r="H893" s="131"/>
      <c r="I893" s="131"/>
      <c r="J893" s="131"/>
      <c r="K893" s="131"/>
      <c r="L893" s="131"/>
      <c r="M893" s="131"/>
      <c r="N893" s="131"/>
      <c r="O893" s="131"/>
      <c r="P893" s="131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</row>
    <row r="894" spans="1:26" ht="15.75" customHeight="1">
      <c r="A894" s="131"/>
      <c r="B894" s="131"/>
      <c r="C894" s="131"/>
      <c r="D894" s="131"/>
      <c r="E894" s="131"/>
      <c r="F894" s="131"/>
      <c r="G894" s="131"/>
      <c r="H894" s="131"/>
      <c r="I894" s="131"/>
      <c r="J894" s="131"/>
      <c r="K894" s="131"/>
      <c r="L894" s="131"/>
      <c r="M894" s="131"/>
      <c r="N894" s="131"/>
      <c r="O894" s="131"/>
      <c r="P894" s="131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</row>
    <row r="895" spans="1:26" ht="15.75" customHeight="1">
      <c r="A895" s="131"/>
      <c r="B895" s="131"/>
      <c r="C895" s="131"/>
      <c r="D895" s="131"/>
      <c r="E895" s="131"/>
      <c r="F895" s="131"/>
      <c r="G895" s="131"/>
      <c r="H895" s="131"/>
      <c r="I895" s="131"/>
      <c r="J895" s="131"/>
      <c r="K895" s="131"/>
      <c r="L895" s="131"/>
      <c r="M895" s="131"/>
      <c r="N895" s="131"/>
      <c r="O895" s="131"/>
      <c r="P895" s="131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</row>
    <row r="896" spans="1:26" ht="15.75" customHeight="1">
      <c r="A896" s="131"/>
      <c r="B896" s="131"/>
      <c r="C896" s="131"/>
      <c r="D896" s="131"/>
      <c r="E896" s="131"/>
      <c r="F896" s="131"/>
      <c r="G896" s="131"/>
      <c r="H896" s="131"/>
      <c r="I896" s="131"/>
      <c r="J896" s="131"/>
      <c r="K896" s="131"/>
      <c r="L896" s="131"/>
      <c r="M896" s="131"/>
      <c r="N896" s="131"/>
      <c r="O896" s="131"/>
      <c r="P896" s="131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</row>
    <row r="897" spans="1:26" ht="15.75" customHeight="1">
      <c r="A897" s="131"/>
      <c r="B897" s="131"/>
      <c r="C897" s="131"/>
      <c r="D897" s="131"/>
      <c r="E897" s="131"/>
      <c r="F897" s="131"/>
      <c r="G897" s="131"/>
      <c r="H897" s="131"/>
      <c r="I897" s="131"/>
      <c r="J897" s="131"/>
      <c r="K897" s="131"/>
      <c r="L897" s="131"/>
      <c r="M897" s="131"/>
      <c r="N897" s="131"/>
      <c r="O897" s="131"/>
      <c r="P897" s="131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</row>
    <row r="898" spans="1:26" ht="15.75" customHeight="1">
      <c r="A898" s="131"/>
      <c r="B898" s="131"/>
      <c r="C898" s="131"/>
      <c r="D898" s="131"/>
      <c r="E898" s="131"/>
      <c r="F898" s="131"/>
      <c r="G898" s="131"/>
      <c r="H898" s="131"/>
      <c r="I898" s="131"/>
      <c r="J898" s="131"/>
      <c r="K898" s="131"/>
      <c r="L898" s="131"/>
      <c r="M898" s="131"/>
      <c r="N898" s="131"/>
      <c r="O898" s="131"/>
      <c r="P898" s="131"/>
      <c r="Q898" s="131"/>
      <c r="R898" s="131"/>
      <c r="S898" s="131"/>
      <c r="T898" s="131"/>
      <c r="U898" s="131"/>
      <c r="V898" s="131"/>
      <c r="W898" s="131"/>
      <c r="X898" s="131"/>
      <c r="Y898" s="131"/>
      <c r="Z898" s="131"/>
    </row>
    <row r="899" spans="1:26" ht="15.75" customHeight="1">
      <c r="A899" s="131"/>
      <c r="B899" s="131"/>
      <c r="C899" s="131"/>
      <c r="D899" s="131"/>
      <c r="E899" s="131"/>
      <c r="F899" s="131"/>
      <c r="G899" s="131"/>
      <c r="H899" s="131"/>
      <c r="I899" s="131"/>
      <c r="J899" s="131"/>
      <c r="K899" s="131"/>
      <c r="L899" s="131"/>
      <c r="M899" s="131"/>
      <c r="N899" s="131"/>
      <c r="O899" s="131"/>
      <c r="P899" s="131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</row>
    <row r="900" spans="1:26" ht="15.75" customHeight="1">
      <c r="A900" s="131"/>
      <c r="B900" s="131"/>
      <c r="C900" s="131"/>
      <c r="D900" s="131"/>
      <c r="E900" s="131"/>
      <c r="F900" s="131"/>
      <c r="G900" s="131"/>
      <c r="H900" s="131"/>
      <c r="I900" s="131"/>
      <c r="J900" s="131"/>
      <c r="K900" s="131"/>
      <c r="L900" s="131"/>
      <c r="M900" s="131"/>
      <c r="N900" s="131"/>
      <c r="O900" s="131"/>
      <c r="P900" s="131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</row>
    <row r="901" spans="1:26" ht="15.75" customHeight="1">
      <c r="A901" s="131"/>
      <c r="B901" s="131"/>
      <c r="C901" s="131"/>
      <c r="D901" s="131"/>
      <c r="E901" s="131"/>
      <c r="F901" s="131"/>
      <c r="G901" s="131"/>
      <c r="H901" s="131"/>
      <c r="I901" s="131"/>
      <c r="J901" s="131"/>
      <c r="K901" s="131"/>
      <c r="L901" s="131"/>
      <c r="M901" s="131"/>
      <c r="N901" s="131"/>
      <c r="O901" s="131"/>
      <c r="P901" s="131"/>
      <c r="Q901" s="131"/>
      <c r="R901" s="131"/>
      <c r="S901" s="131"/>
      <c r="T901" s="131"/>
      <c r="U901" s="131"/>
      <c r="V901" s="131"/>
      <c r="W901" s="131"/>
      <c r="X901" s="131"/>
      <c r="Y901" s="131"/>
      <c r="Z901" s="131"/>
    </row>
    <row r="902" spans="1:26" ht="15.75" customHeight="1">
      <c r="A902" s="131"/>
      <c r="B902" s="131"/>
      <c r="C902" s="131"/>
      <c r="D902" s="131"/>
      <c r="E902" s="131"/>
      <c r="F902" s="131"/>
      <c r="G902" s="131"/>
      <c r="H902" s="131"/>
      <c r="I902" s="131"/>
      <c r="J902" s="131"/>
      <c r="K902" s="131"/>
      <c r="L902" s="131"/>
      <c r="M902" s="131"/>
      <c r="N902" s="131"/>
      <c r="O902" s="131"/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</row>
    <row r="903" spans="1:26" ht="15.75" customHeight="1">
      <c r="A903" s="131"/>
      <c r="B903" s="131"/>
      <c r="C903" s="131"/>
      <c r="D903" s="131"/>
      <c r="E903" s="131"/>
      <c r="F903" s="131"/>
      <c r="G903" s="131"/>
      <c r="H903" s="131"/>
      <c r="I903" s="131"/>
      <c r="J903" s="131"/>
      <c r="K903" s="131"/>
      <c r="L903" s="131"/>
      <c r="M903" s="131"/>
      <c r="N903" s="131"/>
      <c r="O903" s="131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</row>
    <row r="904" spans="1:26" ht="15.75" customHeight="1">
      <c r="A904" s="131"/>
      <c r="B904" s="131"/>
      <c r="C904" s="131"/>
      <c r="D904" s="131"/>
      <c r="E904" s="131"/>
      <c r="F904" s="131"/>
      <c r="G904" s="131"/>
      <c r="H904" s="131"/>
      <c r="I904" s="131"/>
      <c r="J904" s="131"/>
      <c r="K904" s="131"/>
      <c r="L904" s="131"/>
      <c r="M904" s="131"/>
      <c r="N904" s="131"/>
      <c r="O904" s="131"/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</row>
    <row r="905" spans="1:26" ht="15.75" customHeight="1">
      <c r="A905" s="131"/>
      <c r="B905" s="131"/>
      <c r="C905" s="131"/>
      <c r="D905" s="131"/>
      <c r="E905" s="131"/>
      <c r="F905" s="131"/>
      <c r="G905" s="131"/>
      <c r="H905" s="131"/>
      <c r="I905" s="131"/>
      <c r="J905" s="131"/>
      <c r="K905" s="131"/>
      <c r="L905" s="131"/>
      <c r="M905" s="131"/>
      <c r="N905" s="131"/>
      <c r="O905" s="131"/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</row>
    <row r="906" spans="1:26" ht="15.75" customHeight="1">
      <c r="A906" s="131"/>
      <c r="B906" s="131"/>
      <c r="C906" s="131"/>
      <c r="D906" s="131"/>
      <c r="E906" s="131"/>
      <c r="F906" s="131"/>
      <c r="G906" s="131"/>
      <c r="H906" s="131"/>
      <c r="I906" s="131"/>
      <c r="J906" s="131"/>
      <c r="K906" s="131"/>
      <c r="L906" s="131"/>
      <c r="M906" s="131"/>
      <c r="N906" s="131"/>
      <c r="O906" s="131"/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</row>
    <row r="907" spans="1:26" ht="15.75" customHeight="1">
      <c r="A907" s="131"/>
      <c r="B907" s="131"/>
      <c r="C907" s="131"/>
      <c r="D907" s="131"/>
      <c r="E907" s="131"/>
      <c r="F907" s="131"/>
      <c r="G907" s="131"/>
      <c r="H907" s="131"/>
      <c r="I907" s="131"/>
      <c r="J907" s="131"/>
      <c r="K907" s="131"/>
      <c r="L907" s="131"/>
      <c r="M907" s="131"/>
      <c r="N907" s="131"/>
      <c r="O907" s="131"/>
      <c r="P907" s="131"/>
      <c r="Q907" s="131"/>
      <c r="R907" s="131"/>
      <c r="S907" s="131"/>
      <c r="T907" s="131"/>
      <c r="U907" s="131"/>
      <c r="V907" s="131"/>
      <c r="W907" s="131"/>
      <c r="X907" s="131"/>
      <c r="Y907" s="131"/>
      <c r="Z907" s="131"/>
    </row>
    <row r="908" spans="1:26" ht="15.75" customHeight="1">
      <c r="A908" s="131"/>
      <c r="B908" s="131"/>
      <c r="C908" s="131"/>
      <c r="D908" s="131"/>
      <c r="E908" s="131"/>
      <c r="F908" s="131"/>
      <c r="G908" s="131"/>
      <c r="H908" s="131"/>
      <c r="I908" s="131"/>
      <c r="J908" s="131"/>
      <c r="K908" s="131"/>
      <c r="L908" s="131"/>
      <c r="M908" s="131"/>
      <c r="N908" s="131"/>
      <c r="O908" s="131"/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</row>
    <row r="909" spans="1:26" ht="15.75" customHeight="1">
      <c r="A909" s="131"/>
      <c r="B909" s="131"/>
      <c r="C909" s="131"/>
      <c r="D909" s="131"/>
      <c r="E909" s="131"/>
      <c r="F909" s="131"/>
      <c r="G909" s="131"/>
      <c r="H909" s="131"/>
      <c r="I909" s="131"/>
      <c r="J909" s="131"/>
      <c r="K909" s="131"/>
      <c r="L909" s="131"/>
      <c r="M909" s="131"/>
      <c r="N909" s="131"/>
      <c r="O909" s="131"/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</row>
    <row r="910" spans="1:26" ht="15.75" customHeight="1">
      <c r="A910" s="131"/>
      <c r="B910" s="131"/>
      <c r="C910" s="131"/>
      <c r="D910" s="131"/>
      <c r="E910" s="131"/>
      <c r="F910" s="131"/>
      <c r="G910" s="131"/>
      <c r="H910" s="131"/>
      <c r="I910" s="131"/>
      <c r="J910" s="131"/>
      <c r="K910" s="131"/>
      <c r="L910" s="131"/>
      <c r="M910" s="131"/>
      <c r="N910" s="131"/>
      <c r="O910" s="131"/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</row>
    <row r="911" spans="1:26" ht="15.75" customHeight="1">
      <c r="A911" s="131"/>
      <c r="B911" s="131"/>
      <c r="C911" s="131"/>
      <c r="D911" s="131"/>
      <c r="E911" s="131"/>
      <c r="F911" s="131"/>
      <c r="G911" s="131"/>
      <c r="H911" s="131"/>
      <c r="I911" s="131"/>
      <c r="J911" s="131"/>
      <c r="K911" s="131"/>
      <c r="L911" s="131"/>
      <c r="M911" s="131"/>
      <c r="N911" s="131"/>
      <c r="O911" s="131"/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</row>
    <row r="912" spans="1:26" ht="15.75" customHeight="1">
      <c r="A912" s="131"/>
      <c r="B912" s="131"/>
      <c r="C912" s="131"/>
      <c r="D912" s="131"/>
      <c r="E912" s="131"/>
      <c r="F912" s="131"/>
      <c r="G912" s="131"/>
      <c r="H912" s="131"/>
      <c r="I912" s="131"/>
      <c r="J912" s="131"/>
      <c r="K912" s="131"/>
      <c r="L912" s="131"/>
      <c r="M912" s="131"/>
      <c r="N912" s="131"/>
      <c r="O912" s="131"/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</row>
    <row r="913" spans="1:26" ht="15.75" customHeight="1">
      <c r="A913" s="131"/>
      <c r="B913" s="131"/>
      <c r="C913" s="131"/>
      <c r="D913" s="131"/>
      <c r="E913" s="131"/>
      <c r="F913" s="131"/>
      <c r="G913" s="131"/>
      <c r="H913" s="131"/>
      <c r="I913" s="131"/>
      <c r="J913" s="131"/>
      <c r="K913" s="131"/>
      <c r="L913" s="131"/>
      <c r="M913" s="131"/>
      <c r="N913" s="131"/>
      <c r="O913" s="131"/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</row>
    <row r="914" spans="1:26" ht="15.75" customHeight="1">
      <c r="A914" s="131"/>
      <c r="B914" s="131"/>
      <c r="C914" s="131"/>
      <c r="D914" s="131"/>
      <c r="E914" s="131"/>
      <c r="F914" s="131"/>
      <c r="G914" s="131"/>
      <c r="H914" s="131"/>
      <c r="I914" s="131"/>
      <c r="J914" s="131"/>
      <c r="K914" s="131"/>
      <c r="L914" s="131"/>
      <c r="M914" s="131"/>
      <c r="N914" s="131"/>
      <c r="O914" s="131"/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</row>
    <row r="915" spans="1:26" ht="15.75" customHeight="1">
      <c r="A915" s="131"/>
      <c r="B915" s="131"/>
      <c r="C915" s="131"/>
      <c r="D915" s="131"/>
      <c r="E915" s="131"/>
      <c r="F915" s="131"/>
      <c r="G915" s="131"/>
      <c r="H915" s="131"/>
      <c r="I915" s="131"/>
      <c r="J915" s="131"/>
      <c r="K915" s="131"/>
      <c r="L915" s="131"/>
      <c r="M915" s="131"/>
      <c r="N915" s="131"/>
      <c r="O915" s="131"/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</row>
    <row r="916" spans="1:26" ht="15.75" customHeight="1">
      <c r="A916" s="131"/>
      <c r="B916" s="131"/>
      <c r="C916" s="131"/>
      <c r="D916" s="131"/>
      <c r="E916" s="131"/>
      <c r="F916" s="131"/>
      <c r="G916" s="131"/>
      <c r="H916" s="131"/>
      <c r="I916" s="131"/>
      <c r="J916" s="131"/>
      <c r="K916" s="131"/>
      <c r="L916" s="131"/>
      <c r="M916" s="131"/>
      <c r="N916" s="131"/>
      <c r="O916" s="131"/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</row>
    <row r="917" spans="1:26" ht="15.75" customHeight="1">
      <c r="A917" s="131"/>
      <c r="B917" s="131"/>
      <c r="C917" s="131"/>
      <c r="D917" s="131"/>
      <c r="E917" s="131"/>
      <c r="F917" s="131"/>
      <c r="G917" s="131"/>
      <c r="H917" s="131"/>
      <c r="I917" s="131"/>
      <c r="J917" s="131"/>
      <c r="K917" s="131"/>
      <c r="L917" s="131"/>
      <c r="M917" s="131"/>
      <c r="N917" s="131"/>
      <c r="O917" s="131"/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</row>
    <row r="918" spans="1:26" ht="15.75" customHeight="1">
      <c r="A918" s="131"/>
      <c r="B918" s="131"/>
      <c r="C918" s="131"/>
      <c r="D918" s="131"/>
      <c r="E918" s="131"/>
      <c r="F918" s="131"/>
      <c r="G918" s="131"/>
      <c r="H918" s="131"/>
      <c r="I918" s="131"/>
      <c r="J918" s="131"/>
      <c r="K918" s="131"/>
      <c r="L918" s="131"/>
      <c r="M918" s="131"/>
      <c r="N918" s="131"/>
      <c r="O918" s="131"/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</row>
    <row r="919" spans="1:26" ht="15.75" customHeight="1">
      <c r="A919" s="131"/>
      <c r="B919" s="131"/>
      <c r="C919" s="131"/>
      <c r="D919" s="131"/>
      <c r="E919" s="131"/>
      <c r="F919" s="131"/>
      <c r="G919" s="131"/>
      <c r="H919" s="131"/>
      <c r="I919" s="131"/>
      <c r="J919" s="131"/>
      <c r="K919" s="131"/>
      <c r="L919" s="131"/>
      <c r="M919" s="131"/>
      <c r="N919" s="131"/>
      <c r="O919" s="131"/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</row>
    <row r="920" spans="1:26" ht="15.75" customHeight="1">
      <c r="A920" s="131"/>
      <c r="B920" s="131"/>
      <c r="C920" s="131"/>
      <c r="D920" s="131"/>
      <c r="E920" s="131"/>
      <c r="F920" s="131"/>
      <c r="G920" s="131"/>
      <c r="H920" s="131"/>
      <c r="I920" s="131"/>
      <c r="J920" s="131"/>
      <c r="K920" s="131"/>
      <c r="L920" s="131"/>
      <c r="M920" s="131"/>
      <c r="N920" s="131"/>
      <c r="O920" s="131"/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</row>
    <row r="921" spans="1:26" ht="15.75" customHeight="1">
      <c r="A921" s="131"/>
      <c r="B921" s="131"/>
      <c r="C921" s="131"/>
      <c r="D921" s="131"/>
      <c r="E921" s="131"/>
      <c r="F921" s="131"/>
      <c r="G921" s="131"/>
      <c r="H921" s="131"/>
      <c r="I921" s="131"/>
      <c r="J921" s="131"/>
      <c r="K921" s="131"/>
      <c r="L921" s="131"/>
      <c r="M921" s="131"/>
      <c r="N921" s="131"/>
      <c r="O921" s="131"/>
      <c r="P921" s="131"/>
      <c r="Q921" s="131"/>
      <c r="R921" s="131"/>
      <c r="S921" s="131"/>
      <c r="T921" s="131"/>
      <c r="U921" s="131"/>
      <c r="V921" s="131"/>
      <c r="W921" s="131"/>
      <c r="X921" s="131"/>
      <c r="Y921" s="131"/>
      <c r="Z921" s="131"/>
    </row>
    <row r="922" spans="1:26" ht="15.75" customHeight="1">
      <c r="A922" s="131"/>
      <c r="B922" s="131"/>
      <c r="C922" s="131"/>
      <c r="D922" s="131"/>
      <c r="E922" s="131"/>
      <c r="F922" s="131"/>
      <c r="G922" s="131"/>
      <c r="H922" s="131"/>
      <c r="I922" s="131"/>
      <c r="J922" s="131"/>
      <c r="K922" s="131"/>
      <c r="L922" s="131"/>
      <c r="M922" s="131"/>
      <c r="N922" s="131"/>
      <c r="O922" s="131"/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</row>
    <row r="923" spans="1:26" ht="15.75" customHeight="1">
      <c r="A923" s="131"/>
      <c r="B923" s="131"/>
      <c r="C923" s="131"/>
      <c r="D923" s="131"/>
      <c r="E923" s="131"/>
      <c r="F923" s="131"/>
      <c r="G923" s="131"/>
      <c r="H923" s="131"/>
      <c r="I923" s="131"/>
      <c r="J923" s="131"/>
      <c r="K923" s="131"/>
      <c r="L923" s="131"/>
      <c r="M923" s="131"/>
      <c r="N923" s="131"/>
      <c r="O923" s="131"/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</row>
    <row r="924" spans="1:26" ht="15.75" customHeight="1">
      <c r="A924" s="131"/>
      <c r="B924" s="131"/>
      <c r="C924" s="131"/>
      <c r="D924" s="131"/>
      <c r="E924" s="131"/>
      <c r="F924" s="131"/>
      <c r="G924" s="131"/>
      <c r="H924" s="131"/>
      <c r="I924" s="131"/>
      <c r="J924" s="131"/>
      <c r="K924" s="131"/>
      <c r="L924" s="131"/>
      <c r="M924" s="131"/>
      <c r="N924" s="131"/>
      <c r="O924" s="131"/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</row>
    <row r="925" spans="1:26" ht="15.75" customHeight="1">
      <c r="A925" s="131"/>
      <c r="B925" s="131"/>
      <c r="C925" s="131"/>
      <c r="D925" s="131"/>
      <c r="E925" s="131"/>
      <c r="F925" s="131"/>
      <c r="G925" s="131"/>
      <c r="H925" s="131"/>
      <c r="I925" s="131"/>
      <c r="J925" s="131"/>
      <c r="K925" s="131"/>
      <c r="L925" s="131"/>
      <c r="M925" s="131"/>
      <c r="N925" s="131"/>
      <c r="O925" s="131"/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</row>
    <row r="926" spans="1:26" ht="15.75" customHeight="1">
      <c r="A926" s="131"/>
      <c r="B926" s="131"/>
      <c r="C926" s="131"/>
      <c r="D926" s="131"/>
      <c r="E926" s="131"/>
      <c r="F926" s="131"/>
      <c r="G926" s="131"/>
      <c r="H926" s="131"/>
      <c r="I926" s="131"/>
      <c r="J926" s="131"/>
      <c r="K926" s="131"/>
      <c r="L926" s="131"/>
      <c r="M926" s="131"/>
      <c r="N926" s="131"/>
      <c r="O926" s="131"/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</row>
    <row r="927" spans="1:26" ht="15.75" customHeight="1">
      <c r="A927" s="131"/>
      <c r="B927" s="131"/>
      <c r="C927" s="131"/>
      <c r="D927" s="131"/>
      <c r="E927" s="131"/>
      <c r="F927" s="131"/>
      <c r="G927" s="131"/>
      <c r="H927" s="131"/>
      <c r="I927" s="131"/>
      <c r="J927" s="131"/>
      <c r="K927" s="131"/>
      <c r="L927" s="131"/>
      <c r="M927" s="131"/>
      <c r="N927" s="131"/>
      <c r="O927" s="131"/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</row>
    <row r="928" spans="1:26" ht="15.75" customHeight="1">
      <c r="A928" s="131"/>
      <c r="B928" s="131"/>
      <c r="C928" s="131"/>
      <c r="D928" s="131"/>
      <c r="E928" s="131"/>
      <c r="F928" s="131"/>
      <c r="G928" s="131"/>
      <c r="H928" s="131"/>
      <c r="I928" s="131"/>
      <c r="J928" s="131"/>
      <c r="K928" s="131"/>
      <c r="L928" s="131"/>
      <c r="M928" s="131"/>
      <c r="N928" s="131"/>
      <c r="O928" s="131"/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</row>
    <row r="929" spans="1:26" ht="15.75" customHeight="1">
      <c r="A929" s="131"/>
      <c r="B929" s="131"/>
      <c r="C929" s="131"/>
      <c r="D929" s="131"/>
      <c r="E929" s="131"/>
      <c r="F929" s="131"/>
      <c r="G929" s="131"/>
      <c r="H929" s="131"/>
      <c r="I929" s="131"/>
      <c r="J929" s="131"/>
      <c r="K929" s="131"/>
      <c r="L929" s="131"/>
      <c r="M929" s="131"/>
      <c r="N929" s="131"/>
      <c r="O929" s="131"/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</row>
    <row r="930" spans="1:26" ht="15.75" customHeight="1">
      <c r="A930" s="131"/>
      <c r="B930" s="131"/>
      <c r="C930" s="131"/>
      <c r="D930" s="131"/>
      <c r="E930" s="131"/>
      <c r="F930" s="131"/>
      <c r="G930" s="131"/>
      <c r="H930" s="131"/>
      <c r="I930" s="131"/>
      <c r="J930" s="131"/>
      <c r="K930" s="131"/>
      <c r="L930" s="131"/>
      <c r="M930" s="131"/>
      <c r="N930" s="131"/>
      <c r="O930" s="131"/>
      <c r="P930" s="131"/>
      <c r="Q930" s="131"/>
      <c r="R930" s="131"/>
      <c r="S930" s="131"/>
      <c r="T930" s="131"/>
      <c r="U930" s="131"/>
      <c r="V930" s="131"/>
      <c r="W930" s="131"/>
      <c r="X930" s="131"/>
      <c r="Y930" s="131"/>
      <c r="Z930" s="131"/>
    </row>
    <row r="931" spans="1:26" ht="15.75" customHeight="1">
      <c r="A931" s="131"/>
      <c r="B931" s="131"/>
      <c r="C931" s="131"/>
      <c r="D931" s="131"/>
      <c r="E931" s="131"/>
      <c r="F931" s="131"/>
      <c r="G931" s="131"/>
      <c r="H931" s="131"/>
      <c r="I931" s="131"/>
      <c r="J931" s="131"/>
      <c r="K931" s="131"/>
      <c r="L931" s="131"/>
      <c r="M931" s="131"/>
      <c r="N931" s="131"/>
      <c r="O931" s="131"/>
      <c r="P931" s="131"/>
      <c r="Q931" s="131"/>
      <c r="R931" s="131"/>
      <c r="S931" s="131"/>
      <c r="T931" s="131"/>
      <c r="U931" s="131"/>
      <c r="V931" s="131"/>
      <c r="W931" s="131"/>
      <c r="X931" s="131"/>
      <c r="Y931" s="131"/>
      <c r="Z931" s="131"/>
    </row>
    <row r="932" spans="1:26" ht="15.75" customHeight="1">
      <c r="A932" s="131"/>
      <c r="B932" s="131"/>
      <c r="C932" s="131"/>
      <c r="D932" s="131"/>
      <c r="E932" s="131"/>
      <c r="F932" s="131"/>
      <c r="G932" s="131"/>
      <c r="H932" s="131"/>
      <c r="I932" s="131"/>
      <c r="J932" s="131"/>
      <c r="K932" s="131"/>
      <c r="L932" s="131"/>
      <c r="M932" s="131"/>
      <c r="N932" s="131"/>
      <c r="O932" s="131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</row>
    <row r="933" spans="1:26" ht="15.75" customHeight="1">
      <c r="A933" s="131"/>
      <c r="B933" s="131"/>
      <c r="C933" s="131"/>
      <c r="D933" s="131"/>
      <c r="E933" s="131"/>
      <c r="F933" s="131"/>
      <c r="G933" s="131"/>
      <c r="H933" s="131"/>
      <c r="I933" s="131"/>
      <c r="J933" s="131"/>
      <c r="K933" s="131"/>
      <c r="L933" s="131"/>
      <c r="M933" s="131"/>
      <c r="N933" s="131"/>
      <c r="O933" s="131"/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</row>
    <row r="934" spans="1:26" ht="15.75" customHeight="1">
      <c r="A934" s="131"/>
      <c r="B934" s="131"/>
      <c r="C934" s="131"/>
      <c r="D934" s="131"/>
      <c r="E934" s="131"/>
      <c r="F934" s="131"/>
      <c r="G934" s="131"/>
      <c r="H934" s="131"/>
      <c r="I934" s="131"/>
      <c r="J934" s="131"/>
      <c r="K934" s="131"/>
      <c r="L934" s="131"/>
      <c r="M934" s="131"/>
      <c r="N934" s="131"/>
      <c r="O934" s="131"/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</row>
    <row r="935" spans="1:26" ht="15.75" customHeight="1">
      <c r="A935" s="131"/>
      <c r="B935" s="131"/>
      <c r="C935" s="131"/>
      <c r="D935" s="131"/>
      <c r="E935" s="131"/>
      <c r="F935" s="131"/>
      <c r="G935" s="131"/>
      <c r="H935" s="131"/>
      <c r="I935" s="131"/>
      <c r="J935" s="131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</row>
    <row r="936" spans="1:26" ht="15.75" customHeight="1">
      <c r="A936" s="131"/>
      <c r="B936" s="131"/>
      <c r="C936" s="131"/>
      <c r="D936" s="131"/>
      <c r="E936" s="131"/>
      <c r="F936" s="131"/>
      <c r="G936" s="131"/>
      <c r="H936" s="131"/>
      <c r="I936" s="131"/>
      <c r="J936" s="131"/>
      <c r="K936" s="131"/>
      <c r="L936" s="131"/>
      <c r="M936" s="131"/>
      <c r="N936" s="131"/>
      <c r="O936" s="131"/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</row>
    <row r="937" spans="1:26" ht="15.75" customHeight="1">
      <c r="A937" s="131"/>
      <c r="B937" s="131"/>
      <c r="C937" s="131"/>
      <c r="D937" s="131"/>
      <c r="E937" s="131"/>
      <c r="F937" s="131"/>
      <c r="G937" s="131"/>
      <c r="H937" s="131"/>
      <c r="I937" s="131"/>
      <c r="J937" s="131"/>
      <c r="K937" s="131"/>
      <c r="L937" s="131"/>
      <c r="M937" s="131"/>
      <c r="N937" s="131"/>
      <c r="O937" s="131"/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</row>
    <row r="938" spans="1:26" ht="15.75" customHeight="1">
      <c r="A938" s="131"/>
      <c r="B938" s="131"/>
      <c r="C938" s="131"/>
      <c r="D938" s="131"/>
      <c r="E938" s="131"/>
      <c r="F938" s="131"/>
      <c r="G938" s="131"/>
      <c r="H938" s="131"/>
      <c r="I938" s="131"/>
      <c r="J938" s="131"/>
      <c r="K938" s="131"/>
      <c r="L938" s="131"/>
      <c r="M938" s="131"/>
      <c r="N938" s="131"/>
      <c r="O938" s="131"/>
      <c r="P938" s="131"/>
      <c r="Q938" s="131"/>
      <c r="R938" s="131"/>
      <c r="S938" s="131"/>
      <c r="T938" s="131"/>
      <c r="U938" s="131"/>
      <c r="V938" s="131"/>
      <c r="W938" s="131"/>
      <c r="X938" s="131"/>
      <c r="Y938" s="131"/>
      <c r="Z938" s="131"/>
    </row>
    <row r="939" spans="1:26" ht="15.75" customHeight="1">
      <c r="A939" s="131"/>
      <c r="B939" s="131"/>
      <c r="C939" s="131"/>
      <c r="D939" s="131"/>
      <c r="E939" s="131"/>
      <c r="F939" s="131"/>
      <c r="G939" s="131"/>
      <c r="H939" s="131"/>
      <c r="I939" s="131"/>
      <c r="J939" s="131"/>
      <c r="K939" s="131"/>
      <c r="L939" s="131"/>
      <c r="M939" s="131"/>
      <c r="N939" s="131"/>
      <c r="O939" s="131"/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</row>
    <row r="940" spans="1:26" ht="15.75" customHeight="1">
      <c r="A940" s="131"/>
      <c r="B940" s="131"/>
      <c r="C940" s="131"/>
      <c r="D940" s="131"/>
      <c r="E940" s="131"/>
      <c r="F940" s="131"/>
      <c r="G940" s="131"/>
      <c r="H940" s="131"/>
      <c r="I940" s="131"/>
      <c r="J940" s="131"/>
      <c r="K940" s="131"/>
      <c r="L940" s="131"/>
      <c r="M940" s="131"/>
      <c r="N940" s="131"/>
      <c r="O940" s="131"/>
      <c r="P940" s="131"/>
      <c r="Q940" s="131"/>
      <c r="R940" s="131"/>
      <c r="S940" s="131"/>
      <c r="T940" s="131"/>
      <c r="U940" s="131"/>
      <c r="V940" s="131"/>
      <c r="W940" s="131"/>
      <c r="X940" s="131"/>
      <c r="Y940" s="131"/>
      <c r="Z940" s="131"/>
    </row>
    <row r="941" spans="1:26" ht="15.75" customHeight="1">
      <c r="A941" s="131"/>
      <c r="B941" s="131"/>
      <c r="C941" s="131"/>
      <c r="D941" s="131"/>
      <c r="E941" s="131"/>
      <c r="F941" s="131"/>
      <c r="G941" s="131"/>
      <c r="H941" s="131"/>
      <c r="I941" s="131"/>
      <c r="J941" s="131"/>
      <c r="K941" s="131"/>
      <c r="L941" s="131"/>
      <c r="M941" s="131"/>
      <c r="N941" s="131"/>
      <c r="O941" s="131"/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</row>
    <row r="942" spans="1:26" ht="15.75" customHeight="1">
      <c r="A942" s="131"/>
      <c r="B942" s="131"/>
      <c r="C942" s="131"/>
      <c r="D942" s="131"/>
      <c r="E942" s="131"/>
      <c r="F942" s="131"/>
      <c r="G942" s="131"/>
      <c r="H942" s="131"/>
      <c r="I942" s="131"/>
      <c r="J942" s="131"/>
      <c r="K942" s="131"/>
      <c r="L942" s="131"/>
      <c r="M942" s="131"/>
      <c r="N942" s="131"/>
      <c r="O942" s="131"/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</row>
    <row r="943" spans="1:26" ht="15.75" customHeight="1">
      <c r="A943" s="131"/>
      <c r="B943" s="131"/>
      <c r="C943" s="131"/>
      <c r="D943" s="131"/>
      <c r="E943" s="131"/>
      <c r="F943" s="131"/>
      <c r="G943" s="131"/>
      <c r="H943" s="131"/>
      <c r="I943" s="131"/>
      <c r="J943" s="131"/>
      <c r="K943" s="131"/>
      <c r="L943" s="131"/>
      <c r="M943" s="131"/>
      <c r="N943" s="131"/>
      <c r="O943" s="131"/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</row>
    <row r="944" spans="1:26" ht="15.75" customHeight="1">
      <c r="A944" s="131"/>
      <c r="B944" s="131"/>
      <c r="C944" s="131"/>
      <c r="D944" s="131"/>
      <c r="E944" s="131"/>
      <c r="F944" s="131"/>
      <c r="G944" s="131"/>
      <c r="H944" s="131"/>
      <c r="I944" s="131"/>
      <c r="J944" s="131"/>
      <c r="K944" s="131"/>
      <c r="L944" s="131"/>
      <c r="M944" s="131"/>
      <c r="N944" s="131"/>
      <c r="O944" s="131"/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</row>
    <row r="945" spans="1:26" ht="15.75" customHeight="1">
      <c r="A945" s="131"/>
      <c r="B945" s="131"/>
      <c r="C945" s="131"/>
      <c r="D945" s="131"/>
      <c r="E945" s="131"/>
      <c r="F945" s="131"/>
      <c r="G945" s="131"/>
      <c r="H945" s="131"/>
      <c r="I945" s="131"/>
      <c r="J945" s="131"/>
      <c r="K945" s="131"/>
      <c r="L945" s="131"/>
      <c r="M945" s="131"/>
      <c r="N945" s="131"/>
      <c r="O945" s="131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</row>
    <row r="946" spans="1:26" ht="15.75" customHeight="1">
      <c r="A946" s="131"/>
      <c r="B946" s="131"/>
      <c r="C946" s="131"/>
      <c r="D946" s="131"/>
      <c r="E946" s="131"/>
      <c r="F946" s="131"/>
      <c r="G946" s="131"/>
      <c r="H946" s="131"/>
      <c r="I946" s="131"/>
      <c r="J946" s="131"/>
      <c r="K946" s="131"/>
      <c r="L946" s="131"/>
      <c r="M946" s="131"/>
      <c r="N946" s="131"/>
      <c r="O946" s="131"/>
      <c r="P946" s="131"/>
      <c r="Q946" s="131"/>
      <c r="R946" s="131"/>
      <c r="S946" s="131"/>
      <c r="T946" s="131"/>
      <c r="U946" s="131"/>
      <c r="V946" s="131"/>
      <c r="W946" s="131"/>
      <c r="X946" s="131"/>
      <c r="Y946" s="131"/>
      <c r="Z946" s="131"/>
    </row>
    <row r="947" spans="1:26" ht="15.75" customHeight="1">
      <c r="A947" s="131"/>
      <c r="B947" s="131"/>
      <c r="C947" s="131"/>
      <c r="D947" s="131"/>
      <c r="E947" s="131"/>
      <c r="F947" s="131"/>
      <c r="G947" s="131"/>
      <c r="H947" s="131"/>
      <c r="I947" s="131"/>
      <c r="J947" s="131"/>
      <c r="K947" s="131"/>
      <c r="L947" s="131"/>
      <c r="M947" s="131"/>
      <c r="N947" s="131"/>
      <c r="O947" s="131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</row>
    <row r="948" spans="1:26" ht="15.75" customHeight="1">
      <c r="A948" s="131"/>
      <c r="B948" s="131"/>
      <c r="C948" s="131"/>
      <c r="D948" s="131"/>
      <c r="E948" s="131"/>
      <c r="F948" s="131"/>
      <c r="G948" s="131"/>
      <c r="H948" s="131"/>
      <c r="I948" s="131"/>
      <c r="J948" s="131"/>
      <c r="K948" s="131"/>
      <c r="L948" s="131"/>
      <c r="M948" s="131"/>
      <c r="N948" s="131"/>
      <c r="O948" s="131"/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</row>
    <row r="949" spans="1:26" ht="15.75" customHeight="1">
      <c r="A949" s="131"/>
      <c r="B949" s="131"/>
      <c r="C949" s="131"/>
      <c r="D949" s="131"/>
      <c r="E949" s="131"/>
      <c r="F949" s="131"/>
      <c r="G949" s="131"/>
      <c r="H949" s="131"/>
      <c r="I949" s="131"/>
      <c r="J949" s="131"/>
      <c r="K949" s="131"/>
      <c r="L949" s="131"/>
      <c r="M949" s="131"/>
      <c r="N949" s="131"/>
      <c r="O949" s="131"/>
      <c r="P949" s="131"/>
      <c r="Q949" s="131"/>
      <c r="R949" s="131"/>
      <c r="S949" s="131"/>
      <c r="T949" s="131"/>
      <c r="U949" s="131"/>
      <c r="V949" s="131"/>
      <c r="W949" s="131"/>
      <c r="X949" s="131"/>
      <c r="Y949" s="131"/>
      <c r="Z949" s="131"/>
    </row>
    <row r="950" spans="1:26" ht="15.75" customHeight="1">
      <c r="A950" s="131"/>
      <c r="B950" s="131"/>
      <c r="C950" s="131"/>
      <c r="D950" s="131"/>
      <c r="E950" s="131"/>
      <c r="F950" s="131"/>
      <c r="G950" s="131"/>
      <c r="H950" s="131"/>
      <c r="I950" s="131"/>
      <c r="J950" s="131"/>
      <c r="K950" s="131"/>
      <c r="L950" s="131"/>
      <c r="M950" s="131"/>
      <c r="N950" s="131"/>
      <c r="O950" s="131"/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</row>
    <row r="951" spans="1:26" ht="15.75" customHeight="1">
      <c r="A951" s="131"/>
      <c r="B951" s="131"/>
      <c r="C951" s="131"/>
      <c r="D951" s="131"/>
      <c r="E951" s="131"/>
      <c r="F951" s="131"/>
      <c r="G951" s="131"/>
      <c r="H951" s="131"/>
      <c r="I951" s="131"/>
      <c r="J951" s="131"/>
      <c r="K951" s="131"/>
      <c r="L951" s="131"/>
      <c r="M951" s="131"/>
      <c r="N951" s="131"/>
      <c r="O951" s="131"/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</row>
    <row r="952" spans="1:26" ht="15.75" customHeight="1">
      <c r="A952" s="131"/>
      <c r="B952" s="131"/>
      <c r="C952" s="131"/>
      <c r="D952" s="131"/>
      <c r="E952" s="131"/>
      <c r="F952" s="131"/>
      <c r="G952" s="131"/>
      <c r="H952" s="131"/>
      <c r="I952" s="131"/>
      <c r="J952" s="131"/>
      <c r="K952" s="131"/>
      <c r="L952" s="131"/>
      <c r="M952" s="131"/>
      <c r="N952" s="131"/>
      <c r="O952" s="131"/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</row>
    <row r="953" spans="1:26" ht="15.75" customHeight="1">
      <c r="A953" s="131"/>
      <c r="B953" s="131"/>
      <c r="C953" s="131"/>
      <c r="D953" s="131"/>
      <c r="E953" s="131"/>
      <c r="F953" s="131"/>
      <c r="G953" s="131"/>
      <c r="H953" s="131"/>
      <c r="I953" s="131"/>
      <c r="J953" s="131"/>
      <c r="K953" s="131"/>
      <c r="L953" s="131"/>
      <c r="M953" s="131"/>
      <c r="N953" s="131"/>
      <c r="O953" s="131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</row>
    <row r="954" spans="1:26" ht="15.75" customHeight="1">
      <c r="A954" s="131"/>
      <c r="B954" s="131"/>
      <c r="C954" s="131"/>
      <c r="D954" s="131"/>
      <c r="E954" s="131"/>
      <c r="F954" s="131"/>
      <c r="G954" s="131"/>
      <c r="H954" s="131"/>
      <c r="I954" s="131"/>
      <c r="J954" s="131"/>
      <c r="K954" s="131"/>
      <c r="L954" s="131"/>
      <c r="M954" s="131"/>
      <c r="N954" s="131"/>
      <c r="O954" s="131"/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</row>
    <row r="955" spans="1:26" ht="15.75" customHeight="1">
      <c r="A955" s="131"/>
      <c r="B955" s="131"/>
      <c r="C955" s="131"/>
      <c r="D955" s="131"/>
      <c r="E955" s="131"/>
      <c r="F955" s="131"/>
      <c r="G955" s="131"/>
      <c r="H955" s="131"/>
      <c r="I955" s="131"/>
      <c r="J955" s="131"/>
      <c r="K955" s="131"/>
      <c r="L955" s="131"/>
      <c r="M955" s="131"/>
      <c r="N955" s="131"/>
      <c r="O955" s="131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</row>
    <row r="956" spans="1:26" ht="15.75" customHeight="1">
      <c r="A956" s="131"/>
      <c r="B956" s="131"/>
      <c r="C956" s="131"/>
      <c r="D956" s="131"/>
      <c r="E956" s="131"/>
      <c r="F956" s="131"/>
      <c r="G956" s="131"/>
      <c r="H956" s="131"/>
      <c r="I956" s="131"/>
      <c r="J956" s="131"/>
      <c r="K956" s="131"/>
      <c r="L956" s="131"/>
      <c r="M956" s="131"/>
      <c r="N956" s="131"/>
      <c r="O956" s="131"/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</row>
    <row r="957" spans="1:26" ht="15.75" customHeight="1">
      <c r="A957" s="131"/>
      <c r="B957" s="131"/>
      <c r="C957" s="131"/>
      <c r="D957" s="131"/>
      <c r="E957" s="131"/>
      <c r="F957" s="131"/>
      <c r="G957" s="131"/>
      <c r="H957" s="131"/>
      <c r="I957" s="131"/>
      <c r="J957" s="131"/>
      <c r="K957" s="131"/>
      <c r="L957" s="131"/>
      <c r="M957" s="131"/>
      <c r="N957" s="131"/>
      <c r="O957" s="131"/>
      <c r="P957" s="131"/>
      <c r="Q957" s="131"/>
      <c r="R957" s="131"/>
      <c r="S957" s="131"/>
      <c r="T957" s="131"/>
      <c r="U957" s="131"/>
      <c r="V957" s="131"/>
      <c r="W957" s="131"/>
      <c r="X957" s="131"/>
      <c r="Y957" s="131"/>
      <c r="Z957" s="131"/>
    </row>
    <row r="958" spans="1:26" ht="15.75" customHeight="1">
      <c r="A958" s="131"/>
      <c r="B958" s="131"/>
      <c r="C958" s="131"/>
      <c r="D958" s="131"/>
      <c r="E958" s="131"/>
      <c r="F958" s="131"/>
      <c r="G958" s="131"/>
      <c r="H958" s="131"/>
      <c r="I958" s="131"/>
      <c r="J958" s="131"/>
      <c r="K958" s="131"/>
      <c r="L958" s="131"/>
      <c r="M958" s="131"/>
      <c r="N958" s="131"/>
      <c r="O958" s="131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</row>
    <row r="959" spans="1:26" ht="15.75" customHeight="1">
      <c r="A959" s="131"/>
      <c r="B959" s="131"/>
      <c r="C959" s="131"/>
      <c r="D959" s="131"/>
      <c r="E959" s="131"/>
      <c r="F959" s="131"/>
      <c r="G959" s="131"/>
      <c r="H959" s="131"/>
      <c r="I959" s="131"/>
      <c r="J959" s="131"/>
      <c r="K959" s="131"/>
      <c r="L959" s="131"/>
      <c r="M959" s="131"/>
      <c r="N959" s="131"/>
      <c r="O959" s="131"/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</row>
    <row r="960" spans="1:26" ht="15.75" customHeight="1">
      <c r="A960" s="131"/>
      <c r="B960" s="131"/>
      <c r="C960" s="131"/>
      <c r="D960" s="131"/>
      <c r="E960" s="131"/>
      <c r="F960" s="131"/>
      <c r="G960" s="131"/>
      <c r="H960" s="131"/>
      <c r="I960" s="131"/>
      <c r="J960" s="131"/>
      <c r="K960" s="131"/>
      <c r="L960" s="131"/>
      <c r="M960" s="131"/>
      <c r="N960" s="131"/>
      <c r="O960" s="131"/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</row>
    <row r="961" spans="1:26" ht="15.75" customHeight="1">
      <c r="A961" s="131"/>
      <c r="B961" s="131"/>
      <c r="C961" s="131"/>
      <c r="D961" s="131"/>
      <c r="E961" s="131"/>
      <c r="F961" s="131"/>
      <c r="G961" s="131"/>
      <c r="H961" s="131"/>
      <c r="I961" s="131"/>
      <c r="J961" s="131"/>
      <c r="K961" s="131"/>
      <c r="L961" s="131"/>
      <c r="M961" s="131"/>
      <c r="N961" s="131"/>
      <c r="O961" s="131"/>
      <c r="P961" s="131"/>
      <c r="Q961" s="131"/>
      <c r="R961" s="131"/>
      <c r="S961" s="131"/>
      <c r="T961" s="131"/>
      <c r="U961" s="131"/>
      <c r="V961" s="131"/>
      <c r="W961" s="131"/>
      <c r="X961" s="131"/>
      <c r="Y961" s="131"/>
      <c r="Z961" s="131"/>
    </row>
    <row r="962" spans="1:26" ht="15.75" customHeight="1">
      <c r="A962" s="131"/>
      <c r="B962" s="131"/>
      <c r="C962" s="131"/>
      <c r="D962" s="131"/>
      <c r="E962" s="131"/>
      <c r="F962" s="131"/>
      <c r="G962" s="131"/>
      <c r="H962" s="131"/>
      <c r="I962" s="131"/>
      <c r="J962" s="131"/>
      <c r="K962" s="131"/>
      <c r="L962" s="131"/>
      <c r="M962" s="131"/>
      <c r="N962" s="131"/>
      <c r="O962" s="131"/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</row>
    <row r="963" spans="1:26" ht="15.75" customHeight="1">
      <c r="A963" s="131"/>
      <c r="B963" s="131"/>
      <c r="C963" s="131"/>
      <c r="D963" s="131"/>
      <c r="E963" s="131"/>
      <c r="F963" s="131"/>
      <c r="G963" s="131"/>
      <c r="H963" s="131"/>
      <c r="I963" s="131"/>
      <c r="J963" s="131"/>
      <c r="K963" s="131"/>
      <c r="L963" s="131"/>
      <c r="M963" s="131"/>
      <c r="N963" s="131"/>
      <c r="O963" s="131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</row>
    <row r="964" spans="1:26" ht="15.75" customHeight="1">
      <c r="A964" s="131"/>
      <c r="B964" s="131"/>
      <c r="C964" s="131"/>
      <c r="D964" s="131"/>
      <c r="E964" s="131"/>
      <c r="F964" s="131"/>
      <c r="G964" s="131"/>
      <c r="H964" s="131"/>
      <c r="I964" s="131"/>
      <c r="J964" s="131"/>
      <c r="K964" s="131"/>
      <c r="L964" s="131"/>
      <c r="M964" s="131"/>
      <c r="N964" s="131"/>
      <c r="O964" s="131"/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</row>
    <row r="965" spans="1:26" ht="15.75" customHeight="1">
      <c r="A965" s="131"/>
      <c r="B965" s="131"/>
      <c r="C965" s="131"/>
      <c r="D965" s="131"/>
      <c r="E965" s="131"/>
      <c r="F965" s="131"/>
      <c r="G965" s="131"/>
      <c r="H965" s="131"/>
      <c r="I965" s="131"/>
      <c r="J965" s="131"/>
      <c r="K965" s="131"/>
      <c r="L965" s="131"/>
      <c r="M965" s="131"/>
      <c r="N965" s="131"/>
      <c r="O965" s="131"/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</row>
    <row r="966" spans="1:26" ht="15.75" customHeight="1">
      <c r="A966" s="131"/>
      <c r="B966" s="131"/>
      <c r="C966" s="131"/>
      <c r="D966" s="131"/>
      <c r="E966" s="131"/>
      <c r="F966" s="131"/>
      <c r="G966" s="131"/>
      <c r="H966" s="131"/>
      <c r="I966" s="131"/>
      <c r="J966" s="131"/>
      <c r="K966" s="131"/>
      <c r="L966" s="131"/>
      <c r="M966" s="131"/>
      <c r="N966" s="131"/>
      <c r="O966" s="131"/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</row>
    <row r="967" spans="1:26" ht="15.75" customHeight="1">
      <c r="A967" s="131"/>
      <c r="B967" s="131"/>
      <c r="C967" s="131"/>
      <c r="D967" s="131"/>
      <c r="E967" s="131"/>
      <c r="F967" s="131"/>
      <c r="G967" s="131"/>
      <c r="H967" s="131"/>
      <c r="I967" s="131"/>
      <c r="J967" s="131"/>
      <c r="K967" s="131"/>
      <c r="L967" s="131"/>
      <c r="M967" s="131"/>
      <c r="N967" s="131"/>
      <c r="O967" s="131"/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</row>
    <row r="968" spans="1:26" ht="15.75" customHeight="1">
      <c r="A968" s="131"/>
      <c r="B968" s="131"/>
      <c r="C968" s="131"/>
      <c r="D968" s="131"/>
      <c r="E968" s="131"/>
      <c r="F968" s="131"/>
      <c r="G968" s="131"/>
      <c r="H968" s="131"/>
      <c r="I968" s="131"/>
      <c r="J968" s="131"/>
      <c r="K968" s="131"/>
      <c r="L968" s="131"/>
      <c r="M968" s="131"/>
      <c r="N968" s="131"/>
      <c r="O968" s="131"/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</row>
    <row r="969" spans="1:26" ht="15.75" customHeight="1">
      <c r="A969" s="131"/>
      <c r="B969" s="131"/>
      <c r="C969" s="131"/>
      <c r="D969" s="131"/>
      <c r="E969" s="131"/>
      <c r="F969" s="131"/>
      <c r="G969" s="131"/>
      <c r="H969" s="131"/>
      <c r="I969" s="131"/>
      <c r="J969" s="131"/>
      <c r="K969" s="131"/>
      <c r="L969" s="131"/>
      <c r="M969" s="131"/>
      <c r="N969" s="131"/>
      <c r="O969" s="131"/>
      <c r="P969" s="131"/>
      <c r="Q969" s="131"/>
      <c r="R969" s="131"/>
      <c r="S969" s="131"/>
      <c r="T969" s="131"/>
      <c r="U969" s="131"/>
      <c r="V969" s="131"/>
      <c r="W969" s="131"/>
      <c r="X969" s="131"/>
      <c r="Y969" s="131"/>
      <c r="Z969" s="131"/>
    </row>
    <row r="970" spans="1:26" ht="15.75" customHeight="1">
      <c r="A970" s="131"/>
      <c r="B970" s="131"/>
      <c r="C970" s="131"/>
      <c r="D970" s="131"/>
      <c r="E970" s="131"/>
      <c r="F970" s="131"/>
      <c r="G970" s="131"/>
      <c r="H970" s="131"/>
      <c r="I970" s="131"/>
      <c r="J970" s="131"/>
      <c r="K970" s="131"/>
      <c r="L970" s="131"/>
      <c r="M970" s="131"/>
      <c r="N970" s="131"/>
      <c r="O970" s="131"/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</row>
    <row r="971" spans="1:26" ht="15.75" customHeight="1">
      <c r="A971" s="131"/>
      <c r="B971" s="131"/>
      <c r="C971" s="131"/>
      <c r="D971" s="131"/>
      <c r="E971" s="131"/>
      <c r="F971" s="131"/>
      <c r="G971" s="131"/>
      <c r="H971" s="131"/>
      <c r="I971" s="131"/>
      <c r="J971" s="131"/>
      <c r="K971" s="131"/>
      <c r="L971" s="131"/>
      <c r="M971" s="131"/>
      <c r="N971" s="131"/>
      <c r="O971" s="131"/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</row>
    <row r="972" spans="1:26" ht="15.75" customHeight="1">
      <c r="A972" s="131"/>
      <c r="B972" s="131"/>
      <c r="C972" s="131"/>
      <c r="D972" s="131"/>
      <c r="E972" s="131"/>
      <c r="F972" s="131"/>
      <c r="G972" s="131"/>
      <c r="H972" s="131"/>
      <c r="I972" s="131"/>
      <c r="J972" s="131"/>
      <c r="K972" s="131"/>
      <c r="L972" s="131"/>
      <c r="M972" s="131"/>
      <c r="N972" s="131"/>
      <c r="O972" s="131"/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</row>
    <row r="973" spans="1:26" ht="15.75" customHeight="1">
      <c r="A973" s="131"/>
      <c r="B973" s="131"/>
      <c r="C973" s="131"/>
      <c r="D973" s="131"/>
      <c r="E973" s="131"/>
      <c r="F973" s="131"/>
      <c r="G973" s="131"/>
      <c r="H973" s="131"/>
      <c r="I973" s="131"/>
      <c r="J973" s="131"/>
      <c r="K973" s="131"/>
      <c r="L973" s="131"/>
      <c r="M973" s="131"/>
      <c r="N973" s="131"/>
      <c r="O973" s="131"/>
      <c r="P973" s="131"/>
      <c r="Q973" s="131"/>
      <c r="R973" s="131"/>
      <c r="S973" s="131"/>
      <c r="T973" s="131"/>
      <c r="U973" s="131"/>
      <c r="V973" s="131"/>
      <c r="W973" s="131"/>
      <c r="X973" s="131"/>
      <c r="Y973" s="131"/>
      <c r="Z973" s="131"/>
    </row>
    <row r="974" spans="1:26" ht="15.75" customHeight="1">
      <c r="A974" s="131"/>
      <c r="B974" s="131"/>
      <c r="C974" s="131"/>
      <c r="D974" s="131"/>
      <c r="E974" s="131"/>
      <c r="F974" s="131"/>
      <c r="G974" s="131"/>
      <c r="H974" s="131"/>
      <c r="I974" s="131"/>
      <c r="J974" s="131"/>
      <c r="K974" s="131"/>
      <c r="L974" s="131"/>
      <c r="M974" s="131"/>
      <c r="N974" s="131"/>
      <c r="O974" s="131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</row>
    <row r="975" spans="1:26" ht="15.75" customHeight="1">
      <c r="A975" s="131"/>
      <c r="B975" s="131"/>
      <c r="C975" s="131"/>
      <c r="D975" s="131"/>
      <c r="E975" s="131"/>
      <c r="F975" s="131"/>
      <c r="G975" s="131"/>
      <c r="H975" s="131"/>
      <c r="I975" s="131"/>
      <c r="J975" s="131"/>
      <c r="K975" s="131"/>
      <c r="L975" s="131"/>
      <c r="M975" s="131"/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</row>
    <row r="976" spans="1:26" ht="15.75" customHeight="1">
      <c r="A976" s="131"/>
      <c r="B976" s="131"/>
      <c r="C976" s="131"/>
      <c r="D976" s="131"/>
      <c r="E976" s="131"/>
      <c r="F976" s="131"/>
      <c r="G976" s="131"/>
      <c r="H976" s="131"/>
      <c r="I976" s="131"/>
      <c r="J976" s="131"/>
      <c r="K976" s="131"/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</row>
    <row r="977" spans="1:26" ht="15.75" customHeight="1">
      <c r="A977" s="131"/>
      <c r="B977" s="131"/>
      <c r="C977" s="131"/>
      <c r="D977" s="131"/>
      <c r="E977" s="131"/>
      <c r="F977" s="131"/>
      <c r="G977" s="131"/>
      <c r="H977" s="131"/>
      <c r="I977" s="131"/>
      <c r="J977" s="131"/>
      <c r="K977" s="131"/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</row>
    <row r="978" spans="1:26" ht="15.75" customHeight="1">
      <c r="A978" s="131"/>
      <c r="B978" s="131"/>
      <c r="C978" s="131"/>
      <c r="D978" s="131"/>
      <c r="E978" s="131"/>
      <c r="F978" s="131"/>
      <c r="G978" s="131"/>
      <c r="H978" s="131"/>
      <c r="I978" s="131"/>
      <c r="J978" s="131"/>
      <c r="K978" s="131"/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</row>
    <row r="979" spans="1:26" ht="15.75" customHeight="1">
      <c r="A979" s="131"/>
      <c r="B979" s="131"/>
      <c r="C979" s="131"/>
      <c r="D979" s="131"/>
      <c r="E979" s="131"/>
      <c r="F979" s="131"/>
      <c r="G979" s="131"/>
      <c r="H979" s="131"/>
      <c r="I979" s="131"/>
      <c r="J979" s="131"/>
      <c r="K979" s="131"/>
      <c r="L979" s="131"/>
      <c r="M979" s="131"/>
      <c r="N979" s="131"/>
      <c r="O979" s="131"/>
      <c r="P979" s="131"/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</row>
    <row r="980" spans="1:26" ht="15.75" customHeight="1">
      <c r="A980" s="131"/>
      <c r="B980" s="131"/>
      <c r="C980" s="131"/>
      <c r="D980" s="131"/>
      <c r="E980" s="131"/>
      <c r="F980" s="131"/>
      <c r="G980" s="131"/>
      <c r="H980" s="131"/>
      <c r="I980" s="131"/>
      <c r="J980" s="131"/>
      <c r="K980" s="131"/>
      <c r="L980" s="131"/>
      <c r="M980" s="131"/>
      <c r="N980" s="131"/>
      <c r="O980" s="131"/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</row>
    <row r="981" spans="1:26" ht="15.75" customHeight="1">
      <c r="A981" s="131"/>
      <c r="B981" s="131"/>
      <c r="C981" s="131"/>
      <c r="D981" s="131"/>
      <c r="E981" s="131"/>
      <c r="F981" s="131"/>
      <c r="G981" s="131"/>
      <c r="H981" s="131"/>
      <c r="I981" s="131"/>
      <c r="J981" s="131"/>
      <c r="K981" s="131"/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</row>
    <row r="982" spans="1:26" ht="15.75" customHeight="1">
      <c r="A982" s="131"/>
      <c r="B982" s="131"/>
      <c r="C982" s="131"/>
      <c r="D982" s="131"/>
      <c r="E982" s="131"/>
      <c r="F982" s="131"/>
      <c r="G982" s="131"/>
      <c r="H982" s="131"/>
      <c r="I982" s="131"/>
      <c r="J982" s="131"/>
      <c r="K982" s="131"/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</row>
    <row r="983" spans="1:26" ht="15.75" customHeight="1">
      <c r="A983" s="131"/>
      <c r="B983" s="131"/>
      <c r="C983" s="131"/>
      <c r="D983" s="131"/>
      <c r="E983" s="131"/>
      <c r="F983" s="131"/>
      <c r="G983" s="131"/>
      <c r="H983" s="131"/>
      <c r="I983" s="131"/>
      <c r="J983" s="131"/>
      <c r="K983" s="131"/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</row>
    <row r="984" spans="1:26" ht="15.75" customHeight="1">
      <c r="A984" s="131"/>
      <c r="B984" s="131"/>
      <c r="C984" s="131"/>
      <c r="D984" s="131"/>
      <c r="E984" s="131"/>
      <c r="F984" s="131"/>
      <c r="G984" s="131"/>
      <c r="H984" s="131"/>
      <c r="I984" s="131"/>
      <c r="J984" s="131"/>
      <c r="K984" s="131"/>
      <c r="L984" s="131"/>
      <c r="M984" s="131"/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</row>
    <row r="985" spans="1:26" ht="15.75" customHeight="1">
      <c r="A985" s="131"/>
      <c r="B985" s="131"/>
      <c r="C985" s="131"/>
      <c r="D985" s="131"/>
      <c r="E985" s="131"/>
      <c r="F985" s="131"/>
      <c r="G985" s="131"/>
      <c r="H985" s="131"/>
      <c r="I985" s="131"/>
      <c r="J985" s="131"/>
      <c r="K985" s="131"/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</row>
    <row r="986" spans="1:26" ht="15.75" customHeight="1">
      <c r="A986" s="131"/>
      <c r="B986" s="131"/>
      <c r="C986" s="131"/>
      <c r="D986" s="131"/>
      <c r="E986" s="131"/>
      <c r="F986" s="131"/>
      <c r="G986" s="131"/>
      <c r="H986" s="131"/>
      <c r="I986" s="131"/>
      <c r="J986" s="131"/>
      <c r="K986" s="131"/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</row>
    <row r="987" spans="1:26" ht="15.75" customHeight="1">
      <c r="A987" s="131"/>
      <c r="B987" s="131"/>
      <c r="C987" s="131"/>
      <c r="D987" s="131"/>
      <c r="E987" s="131"/>
      <c r="F987" s="131"/>
      <c r="G987" s="131"/>
      <c r="H987" s="131"/>
      <c r="I987" s="131"/>
      <c r="J987" s="131"/>
      <c r="K987" s="131"/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</row>
    <row r="988" spans="1:26" ht="15.75" customHeight="1">
      <c r="A988" s="131"/>
      <c r="B988" s="131"/>
      <c r="C988" s="131"/>
      <c r="D988" s="131"/>
      <c r="E988" s="131"/>
      <c r="F988" s="131"/>
      <c r="G988" s="131"/>
      <c r="H988" s="131"/>
      <c r="I988" s="131"/>
      <c r="J988" s="131"/>
      <c r="K988" s="131"/>
      <c r="L988" s="131"/>
      <c r="M988" s="131"/>
      <c r="N988" s="131"/>
      <c r="O988" s="131"/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</row>
    <row r="989" spans="1:26" ht="15.75" customHeight="1">
      <c r="A989" s="131"/>
      <c r="B989" s="131"/>
      <c r="C989" s="131"/>
      <c r="D989" s="131"/>
      <c r="E989" s="131"/>
      <c r="F989" s="131"/>
      <c r="G989" s="131"/>
      <c r="H989" s="131"/>
      <c r="I989" s="131"/>
      <c r="J989" s="131"/>
      <c r="K989" s="131"/>
      <c r="L989" s="131"/>
      <c r="M989" s="131"/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</row>
    <row r="990" spans="1:26" ht="15.75" customHeight="1">
      <c r="A990" s="131"/>
      <c r="B990" s="131"/>
      <c r="C990" s="131"/>
      <c r="D990" s="131"/>
      <c r="E990" s="131"/>
      <c r="F990" s="131"/>
      <c r="G990" s="131"/>
      <c r="H990" s="131"/>
      <c r="I990" s="131"/>
      <c r="J990" s="131"/>
      <c r="K990" s="131"/>
      <c r="L990" s="131"/>
      <c r="M990" s="131"/>
      <c r="N990" s="131"/>
      <c r="O990" s="131"/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</row>
    <row r="991" spans="1:26" ht="15.75" customHeight="1">
      <c r="A991" s="131"/>
      <c r="B991" s="131"/>
      <c r="C991" s="131"/>
      <c r="D991" s="131"/>
      <c r="E991" s="131"/>
      <c r="F991" s="131"/>
      <c r="G991" s="131"/>
      <c r="H991" s="131"/>
      <c r="I991" s="131"/>
      <c r="J991" s="131"/>
      <c r="K991" s="131"/>
      <c r="L991" s="131"/>
      <c r="M991" s="131"/>
      <c r="N991" s="131"/>
      <c r="O991" s="131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</row>
    <row r="992" spans="1:26" ht="15.75" customHeight="1">
      <c r="A992" s="131"/>
      <c r="B992" s="131"/>
      <c r="C992" s="131"/>
      <c r="D992" s="131"/>
      <c r="E992" s="131"/>
      <c r="F992" s="131"/>
      <c r="G992" s="131"/>
      <c r="H992" s="131"/>
      <c r="I992" s="131"/>
      <c r="J992" s="131"/>
      <c r="K992" s="131"/>
      <c r="L992" s="131"/>
      <c r="M992" s="131"/>
      <c r="N992" s="131"/>
      <c r="O992" s="131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</row>
    <row r="993" spans="1:26" ht="15.75" customHeight="1">
      <c r="A993" s="131"/>
      <c r="B993" s="131"/>
      <c r="C993" s="131"/>
      <c r="D993" s="131"/>
      <c r="E993" s="131"/>
      <c r="F993" s="131"/>
      <c r="G993" s="131"/>
      <c r="H993" s="131"/>
      <c r="I993" s="131"/>
      <c r="J993" s="131"/>
      <c r="K993" s="131"/>
      <c r="L993" s="131"/>
      <c r="M993" s="131"/>
      <c r="N993" s="131"/>
      <c r="O993" s="131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</row>
    <row r="994" spans="1:26" ht="15.75" customHeight="1">
      <c r="A994" s="131"/>
      <c r="B994" s="131"/>
      <c r="C994" s="131"/>
      <c r="D994" s="131"/>
      <c r="E994" s="131"/>
      <c r="F994" s="131"/>
      <c r="G994" s="131"/>
      <c r="H994" s="131"/>
      <c r="I994" s="131"/>
      <c r="J994" s="131"/>
      <c r="K994" s="131"/>
      <c r="L994" s="131"/>
      <c r="M994" s="131"/>
      <c r="N994" s="131"/>
      <c r="O994" s="131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</row>
    <row r="995" spans="1:26" ht="15.75" customHeight="1">
      <c r="A995" s="131"/>
      <c r="B995" s="131"/>
      <c r="C995" s="131"/>
      <c r="D995" s="131"/>
      <c r="E995" s="131"/>
      <c r="F995" s="131"/>
      <c r="G995" s="131"/>
      <c r="H995" s="131"/>
      <c r="I995" s="131"/>
      <c r="J995" s="131"/>
      <c r="K995" s="131"/>
      <c r="L995" s="131"/>
      <c r="M995" s="131"/>
      <c r="N995" s="131"/>
      <c r="O995" s="131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</row>
    <row r="996" spans="1:26" ht="15.75" customHeight="1">
      <c r="A996" s="131"/>
      <c r="B996" s="131"/>
      <c r="C996" s="131"/>
      <c r="D996" s="131"/>
      <c r="E996" s="131"/>
      <c r="F996" s="131"/>
      <c r="G996" s="131"/>
      <c r="H996" s="131"/>
      <c r="I996" s="131"/>
      <c r="J996" s="131"/>
      <c r="K996" s="131"/>
      <c r="L996" s="131"/>
      <c r="M996" s="131"/>
      <c r="N996" s="131"/>
      <c r="O996" s="131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</row>
    <row r="997" spans="1:26" ht="15.75" customHeight="1">
      <c r="A997" s="131"/>
      <c r="B997" s="131"/>
      <c r="C997" s="131"/>
      <c r="D997" s="131"/>
      <c r="E997" s="131"/>
      <c r="F997" s="131"/>
      <c r="G997" s="131"/>
      <c r="H997" s="131"/>
      <c r="I997" s="131"/>
      <c r="J997" s="131"/>
      <c r="K997" s="131"/>
      <c r="L997" s="131"/>
      <c r="M997" s="131"/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</row>
    <row r="998" spans="1:26" ht="15.75" customHeight="1">
      <c r="A998" s="131"/>
      <c r="B998" s="131"/>
      <c r="C998" s="131"/>
      <c r="D998" s="131"/>
      <c r="E998" s="131"/>
      <c r="F998" s="131"/>
      <c r="G998" s="131"/>
      <c r="H998" s="131"/>
      <c r="I998" s="131"/>
      <c r="J998" s="131"/>
      <c r="K998" s="131"/>
      <c r="L998" s="131"/>
      <c r="M998" s="131"/>
      <c r="N998" s="131"/>
      <c r="O998" s="131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</row>
    <row r="999" spans="1:26" ht="15.75" customHeight="1">
      <c r="A999" s="131"/>
      <c r="B999" s="131"/>
      <c r="C999" s="131"/>
      <c r="D999" s="131"/>
      <c r="E999" s="131"/>
      <c r="F999" s="131"/>
      <c r="G999" s="131"/>
      <c r="H999" s="131"/>
      <c r="I999" s="131"/>
      <c r="J999" s="131"/>
      <c r="K999" s="131"/>
      <c r="L999" s="131"/>
      <c r="M999" s="131"/>
      <c r="N999" s="131"/>
      <c r="O999" s="131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</row>
    <row r="1000" spans="1:26" ht="15.75" customHeight="1">
      <c r="A1000" s="131"/>
      <c r="B1000" s="131"/>
      <c r="C1000" s="131"/>
      <c r="D1000" s="131"/>
      <c r="E1000" s="131"/>
      <c r="F1000" s="131"/>
      <c r="G1000" s="131"/>
      <c r="H1000" s="131"/>
      <c r="I1000" s="131"/>
      <c r="J1000" s="131"/>
      <c r="K1000" s="131"/>
      <c r="L1000" s="131"/>
      <c r="M1000" s="131"/>
      <c r="N1000" s="131"/>
      <c r="O1000" s="131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</row>
  </sheetData>
  <mergeCells count="3">
    <mergeCell ref="B7:C7"/>
    <mergeCell ref="A20:C20"/>
    <mergeCell ref="A30:F30"/>
  </mergeCells>
  <conditionalFormatting sqref="C10:C12">
    <cfRule type="cellIs" dxfId="39" priority="1" operator="lessThan">
      <formula>3.5</formula>
    </cfRule>
  </conditionalFormatting>
  <conditionalFormatting sqref="C10:C13">
    <cfRule type="cellIs" dxfId="38" priority="3" operator="lessThan">
      <formula>3.6</formula>
    </cfRule>
  </conditionalFormatting>
  <conditionalFormatting sqref="C13">
    <cfRule type="cellIs" dxfId="37" priority="4" operator="lessThan">
      <formula>0.8</formula>
    </cfRule>
  </conditionalFormatting>
  <conditionalFormatting sqref="C16:C18">
    <cfRule type="cellIs" dxfId="36" priority="5" operator="lessThan">
      <formula>0.8</formula>
    </cfRule>
    <cfRule type="cellIs" dxfId="35" priority="6" operator="lessThan">
      <formula>0.7</formula>
    </cfRule>
  </conditionalFormatting>
  <conditionalFormatting sqref="C18">
    <cfRule type="cellIs" dxfId="34" priority="7" operator="lessThan">
      <formula>0.8</formula>
    </cfRule>
  </conditionalFormatting>
  <conditionalFormatting sqref="C32">
    <cfRule type="cellIs" dxfId="33" priority="8" operator="lessThan">
      <formula>0.8</formula>
    </cfRule>
    <cfRule type="cellIs" dxfId="32" priority="9" operator="lessThan">
      <formula>0.8</formula>
    </cfRule>
  </conditionalFormatting>
  <conditionalFormatting sqref="E22:E29">
    <cfRule type="cellIs" dxfId="31" priority="10" operator="lessThan">
      <formula>0.8</formula>
    </cfRule>
  </conditionalFormatting>
  <pageMargins left="0.23622047244094491" right="0.23622047244094491" top="0.74803149606299213" bottom="0.74803149606299213" header="0" footer="0"/>
  <pageSetup paperSize="9" scale="75" orientation="landscape"/>
  <headerFooter>
    <oddFooter>&amp;LVIGENTE A PARTIR DE: SEPTIEMBRE DE 2018&amp;C&amp;P&amp;RSB_R_MPS_9.1.1_2018_01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BE4D5"/>
  </sheetPr>
  <dimension ref="A1:Z993"/>
  <sheetViews>
    <sheetView workbookViewId="0">
      <selection activeCell="D52" sqref="D52"/>
    </sheetView>
  </sheetViews>
  <sheetFormatPr baseColWidth="10" defaultColWidth="14.42578125" defaultRowHeight="15" customHeight="1"/>
  <cols>
    <col min="1" max="1" width="10.7109375" customWidth="1"/>
    <col min="2" max="2" width="78.28515625" customWidth="1"/>
    <col min="3" max="3" width="22.28515625" customWidth="1"/>
    <col min="4" max="4" width="23.5703125" customWidth="1"/>
    <col min="5" max="5" width="26" customWidth="1"/>
    <col min="6" max="6" width="18.5703125" customWidth="1"/>
    <col min="7" max="26" width="10.7109375" customWidth="1"/>
  </cols>
  <sheetData>
    <row r="1" spans="1:9">
      <c r="A1" s="30"/>
      <c r="B1" s="30"/>
      <c r="C1" s="30"/>
      <c r="D1" s="30"/>
      <c r="E1" s="30"/>
      <c r="F1" s="30"/>
    </row>
    <row r="2" spans="1:9">
      <c r="A2" s="30"/>
      <c r="B2" s="30"/>
      <c r="C2" s="30"/>
      <c r="D2" s="30"/>
      <c r="E2" s="30"/>
      <c r="F2" s="30"/>
    </row>
    <row r="3" spans="1:9">
      <c r="A3" s="30"/>
      <c r="B3" s="30"/>
      <c r="C3" s="30"/>
      <c r="D3" s="30"/>
      <c r="E3" s="30"/>
      <c r="F3" s="30"/>
    </row>
    <row r="4" spans="1:9">
      <c r="A4" s="30"/>
      <c r="B4" s="30"/>
      <c r="C4" s="30"/>
      <c r="D4" s="30"/>
      <c r="E4" s="30"/>
      <c r="F4" s="30"/>
    </row>
    <row r="5" spans="1:9">
      <c r="A5" s="30"/>
      <c r="B5" s="30"/>
      <c r="C5" s="30"/>
      <c r="D5" s="30"/>
      <c r="E5" s="30"/>
      <c r="F5" s="30"/>
    </row>
    <row r="6" spans="1:9">
      <c r="A6" s="30"/>
      <c r="B6" s="30"/>
      <c r="C6" s="30"/>
      <c r="D6" s="30"/>
      <c r="E6" s="30"/>
      <c r="F6" s="30"/>
    </row>
    <row r="7" spans="1:9">
      <c r="A7" s="30"/>
      <c r="B7" s="97" t="s">
        <v>150</v>
      </c>
      <c r="C7" s="30"/>
      <c r="D7" s="30"/>
      <c r="E7" s="30"/>
      <c r="F7" s="30"/>
    </row>
    <row r="8" spans="1:9">
      <c r="A8" s="98" t="s">
        <v>108</v>
      </c>
      <c r="B8" s="30"/>
      <c r="C8" s="30"/>
      <c r="D8" s="30"/>
      <c r="E8" s="30"/>
      <c r="F8" s="30"/>
    </row>
    <row r="9" spans="1:9" ht="40.5" customHeight="1">
      <c r="A9" s="158" t="s">
        <v>4</v>
      </c>
      <c r="B9" s="159" t="s">
        <v>151</v>
      </c>
      <c r="C9" s="11" t="s">
        <v>6</v>
      </c>
      <c r="D9" s="2" t="s">
        <v>128</v>
      </c>
      <c r="E9" s="30"/>
      <c r="F9" s="30"/>
    </row>
    <row r="10" spans="1:9">
      <c r="A10" s="16">
        <v>1</v>
      </c>
      <c r="B10" s="18" t="s">
        <v>129</v>
      </c>
      <c r="C10" s="160"/>
      <c r="D10" s="30" t="s">
        <v>508</v>
      </c>
      <c r="E10" s="30"/>
      <c r="F10" s="30"/>
    </row>
    <row r="11" spans="1:9">
      <c r="A11" s="16">
        <v>2</v>
      </c>
      <c r="B11" s="18" t="s">
        <v>152</v>
      </c>
      <c r="C11" s="161"/>
      <c r="D11" s="30" t="s">
        <v>506</v>
      </c>
      <c r="E11" s="30"/>
      <c r="F11" s="30"/>
      <c r="I11" s="162"/>
    </row>
    <row r="12" spans="1:9">
      <c r="A12" s="123">
        <v>3</v>
      </c>
      <c r="B12" s="18" t="s">
        <v>153</v>
      </c>
      <c r="C12" s="161"/>
      <c r="D12" s="139" t="s">
        <v>507</v>
      </c>
      <c r="E12" s="30"/>
      <c r="F12" s="30"/>
    </row>
    <row r="13" spans="1:9">
      <c r="A13" s="30"/>
      <c r="B13" s="30"/>
      <c r="C13" s="163"/>
      <c r="D13" s="30"/>
      <c r="E13" s="30"/>
      <c r="F13" s="30"/>
    </row>
    <row r="14" spans="1:9">
      <c r="A14" s="98" t="s">
        <v>114</v>
      </c>
      <c r="B14" s="30"/>
      <c r="C14" s="30"/>
      <c r="D14" s="30"/>
      <c r="E14" s="30"/>
      <c r="F14" s="30"/>
    </row>
    <row r="15" spans="1:9" ht="45">
      <c r="A15" s="158"/>
      <c r="B15" s="159" t="s">
        <v>154</v>
      </c>
      <c r="C15" s="23" t="s">
        <v>22</v>
      </c>
      <c r="D15" s="2" t="s">
        <v>8</v>
      </c>
      <c r="E15" s="30"/>
      <c r="F15" s="30"/>
    </row>
    <row r="16" spans="1:9">
      <c r="A16" s="16"/>
      <c r="B16" s="164" t="s">
        <v>155</v>
      </c>
      <c r="C16" s="165"/>
      <c r="D16" s="30"/>
      <c r="E16" s="30"/>
      <c r="F16" s="30"/>
    </row>
    <row r="17" spans="1:26">
      <c r="A17" s="16"/>
      <c r="B17" s="164" t="s">
        <v>156</v>
      </c>
      <c r="C17" s="165"/>
      <c r="D17" s="30"/>
      <c r="E17" s="30"/>
      <c r="F17" s="30"/>
    </row>
    <row r="18" spans="1:26" ht="20.25" customHeight="1">
      <c r="A18" s="123"/>
      <c r="B18" s="164" t="s">
        <v>157</v>
      </c>
      <c r="C18" s="116"/>
      <c r="D18" s="1110"/>
      <c r="E18" s="1055"/>
      <c r="F18" s="30"/>
    </row>
    <row r="19" spans="1:26">
      <c r="A19" s="30"/>
      <c r="B19" s="30"/>
      <c r="C19" s="30"/>
      <c r="D19" s="30"/>
      <c r="E19" s="30"/>
      <c r="F19" s="30"/>
    </row>
    <row r="20" spans="1:26" ht="15.75" customHeight="1">
      <c r="A20" s="140"/>
      <c r="B20" s="140"/>
      <c r="C20" s="140"/>
      <c r="D20" s="166"/>
      <c r="E20" s="30"/>
      <c r="F20" s="30"/>
    </row>
    <row r="21" spans="1:26" ht="15.75" customHeight="1">
      <c r="A21" s="167"/>
      <c r="B21" s="168"/>
      <c r="C21" s="167"/>
      <c r="D21" s="30"/>
      <c r="E21" s="30"/>
      <c r="F21" s="30"/>
    </row>
    <row r="22" spans="1:26" ht="15.75" customHeight="1">
      <c r="A22" s="167"/>
      <c r="B22" s="168"/>
      <c r="C22" s="167"/>
      <c r="D22" s="30"/>
      <c r="E22" s="30"/>
      <c r="F22" s="30"/>
    </row>
    <row r="23" spans="1:26" ht="36" customHeight="1">
      <c r="A23" s="1111" t="s">
        <v>119</v>
      </c>
      <c r="B23" s="1073"/>
      <c r="C23" s="1073"/>
      <c r="D23" s="1073"/>
      <c r="E23" s="1073"/>
      <c r="F23" s="30"/>
    </row>
    <row r="24" spans="1:26" ht="39" customHeight="1">
      <c r="A24" s="169" t="s">
        <v>24</v>
      </c>
      <c r="B24" s="169" t="s">
        <v>158</v>
      </c>
      <c r="C24" s="170" t="s">
        <v>159</v>
      </c>
      <c r="D24" s="170" t="s">
        <v>160</v>
      </c>
      <c r="E24" s="171" t="s">
        <v>161</v>
      </c>
      <c r="F24" s="30" t="s">
        <v>8</v>
      </c>
    </row>
    <row r="25" spans="1:26" ht="15.75" customHeight="1">
      <c r="A25" s="144">
        <v>1</v>
      </c>
      <c r="B25" s="18" t="s">
        <v>162</v>
      </c>
      <c r="C25" s="155"/>
      <c r="D25" s="172"/>
      <c r="E25" s="173"/>
      <c r="F25" s="30"/>
      <c r="G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>
      <c r="A26" s="144">
        <v>2</v>
      </c>
      <c r="B26" s="18" t="s">
        <v>163</v>
      </c>
      <c r="C26" s="155"/>
      <c r="D26" s="172"/>
      <c r="E26" s="173"/>
      <c r="F26" s="30"/>
      <c r="G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>
      <c r="A27" s="144">
        <v>3</v>
      </c>
      <c r="B27" s="18" t="s">
        <v>164</v>
      </c>
      <c r="C27" s="174"/>
      <c r="D27" s="172"/>
      <c r="E27" s="173"/>
      <c r="F27" s="30"/>
      <c r="G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>
      <c r="A28" s="144">
        <v>4</v>
      </c>
      <c r="B28" s="18" t="s">
        <v>165</v>
      </c>
      <c r="C28" s="155"/>
      <c r="D28" s="172"/>
      <c r="E28" s="173"/>
      <c r="F28" s="30"/>
      <c r="G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>
      <c r="A29" s="144">
        <v>5</v>
      </c>
      <c r="B29" s="18" t="s">
        <v>166</v>
      </c>
      <c r="C29" s="174"/>
      <c r="D29" s="172"/>
      <c r="E29" s="173"/>
      <c r="F29" s="30"/>
      <c r="G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>
      <c r="A30" s="144">
        <v>6</v>
      </c>
      <c r="B30" s="18" t="s">
        <v>167</v>
      </c>
      <c r="C30" s="155"/>
      <c r="D30" s="172"/>
      <c r="E30" s="173"/>
      <c r="F30" s="30"/>
      <c r="G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>
      <c r="A31" s="144">
        <v>7</v>
      </c>
      <c r="B31" s="18" t="s">
        <v>168</v>
      </c>
      <c r="C31" s="174"/>
      <c r="D31" s="172"/>
      <c r="E31" s="173"/>
      <c r="F31" s="30"/>
      <c r="G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>
      <c r="A32" s="144">
        <v>8</v>
      </c>
      <c r="B32" s="18" t="s">
        <v>169</v>
      </c>
      <c r="C32" s="155"/>
      <c r="D32" s="172"/>
      <c r="E32" s="173"/>
      <c r="F32" s="30"/>
      <c r="G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>
      <c r="A33" s="144">
        <v>9</v>
      </c>
      <c r="B33" s="18" t="s">
        <v>170</v>
      </c>
      <c r="C33" s="174"/>
      <c r="D33" s="172"/>
      <c r="E33" s="173"/>
      <c r="F33" s="30"/>
      <c r="G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>
      <c r="A34" s="144"/>
      <c r="B34" s="18" t="s">
        <v>171</v>
      </c>
      <c r="C34" s="144"/>
      <c r="D34" s="18"/>
      <c r="E34" s="173"/>
      <c r="F34" s="30"/>
      <c r="G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>
      <c r="A35" s="30"/>
      <c r="B35" s="30"/>
      <c r="C35" s="30"/>
      <c r="D35" s="30"/>
      <c r="E35" s="175"/>
      <c r="F35" s="30"/>
    </row>
    <row r="36" spans="1:26" ht="15.75" customHeight="1">
      <c r="A36" s="30"/>
      <c r="B36" s="30"/>
      <c r="C36" s="30"/>
      <c r="D36" s="30"/>
      <c r="E36" s="30"/>
      <c r="F36" s="30"/>
    </row>
    <row r="37" spans="1:26" ht="15.75" customHeight="1">
      <c r="B37" s="176" t="s">
        <v>172</v>
      </c>
      <c r="F37" s="30"/>
    </row>
    <row r="38" spans="1:26" ht="57" customHeight="1">
      <c r="A38" s="169" t="s">
        <v>24</v>
      </c>
      <c r="B38" s="169" t="s">
        <v>158</v>
      </c>
      <c r="C38" s="170" t="s">
        <v>159</v>
      </c>
      <c r="D38" s="170" t="s">
        <v>160</v>
      </c>
      <c r="E38" s="171" t="s">
        <v>161</v>
      </c>
      <c r="F38" s="2" t="s">
        <v>8</v>
      </c>
    </row>
    <row r="39" spans="1:26" ht="32.25" customHeight="1">
      <c r="A39" s="144">
        <v>1</v>
      </c>
      <c r="B39" s="18" t="s">
        <v>162</v>
      </c>
      <c r="C39" s="155"/>
      <c r="D39" s="172"/>
      <c r="E39" s="173"/>
      <c r="F39" s="30"/>
    </row>
    <row r="40" spans="1:26" ht="15.75" customHeight="1">
      <c r="A40" s="144">
        <v>2</v>
      </c>
      <c r="B40" s="18" t="s">
        <v>173</v>
      </c>
      <c r="C40" s="155"/>
      <c r="D40" s="172"/>
      <c r="E40" s="173"/>
      <c r="F40" s="30"/>
    </row>
    <row r="41" spans="1:26" ht="15.75" customHeight="1">
      <c r="A41" s="144">
        <v>3</v>
      </c>
      <c r="B41" s="18" t="s">
        <v>167</v>
      </c>
      <c r="C41" s="155"/>
      <c r="D41" s="172"/>
      <c r="E41" s="173"/>
      <c r="F41" s="30"/>
    </row>
    <row r="42" spans="1:26" ht="15.75" customHeight="1">
      <c r="A42" s="144">
        <v>4</v>
      </c>
      <c r="B42" s="18" t="s">
        <v>163</v>
      </c>
      <c r="C42" s="155"/>
      <c r="D42" s="172"/>
      <c r="E42" s="173"/>
      <c r="F42" s="30"/>
    </row>
    <row r="43" spans="1:26" ht="15.75" customHeight="1">
      <c r="A43" s="144"/>
      <c r="B43" s="18" t="s">
        <v>171</v>
      </c>
      <c r="C43" s="144"/>
      <c r="D43" s="18"/>
      <c r="E43" s="173"/>
      <c r="F43" s="30"/>
    </row>
    <row r="44" spans="1:26" ht="15.75" customHeight="1">
      <c r="A44" s="30"/>
      <c r="B44" s="30"/>
      <c r="C44" s="30"/>
      <c r="D44" s="30"/>
      <c r="E44" s="175"/>
      <c r="F44" s="30"/>
    </row>
    <row r="45" spans="1:26" ht="15.75" customHeight="1">
      <c r="A45" s="30"/>
      <c r="B45" s="30"/>
      <c r="C45" s="30"/>
      <c r="D45" s="30"/>
      <c r="E45" s="30"/>
      <c r="F45" s="30"/>
    </row>
    <row r="46" spans="1:26" ht="15.75" customHeight="1">
      <c r="A46" s="1112" t="s">
        <v>122</v>
      </c>
      <c r="B46" s="1073"/>
      <c r="C46" s="1073"/>
      <c r="D46" s="30"/>
      <c r="E46" s="30"/>
      <c r="F46" s="30"/>
    </row>
    <row r="47" spans="1:26" ht="30" customHeight="1">
      <c r="A47" s="177"/>
      <c r="B47" s="178" t="s">
        <v>174</v>
      </c>
      <c r="C47" s="23" t="s">
        <v>22</v>
      </c>
      <c r="D47" s="2" t="s">
        <v>8</v>
      </c>
      <c r="E47" s="30"/>
      <c r="F47" s="30"/>
    </row>
    <row r="48" spans="1:26" ht="15.75" customHeight="1">
      <c r="A48" s="179"/>
      <c r="B48" s="113" t="s">
        <v>175</v>
      </c>
      <c r="C48" s="116"/>
      <c r="D48" s="30"/>
      <c r="E48" s="30"/>
      <c r="F48" s="30"/>
    </row>
    <row r="49" spans="1:6" ht="15.75" customHeight="1">
      <c r="A49" s="123"/>
      <c r="B49" s="151" t="s">
        <v>176</v>
      </c>
      <c r="C49" s="153"/>
      <c r="D49" s="30"/>
      <c r="E49" s="30"/>
      <c r="F49" s="30"/>
    </row>
    <row r="50" spans="1:6" ht="15.75" customHeight="1">
      <c r="A50" s="123"/>
      <c r="B50" s="180" t="s">
        <v>177</v>
      </c>
      <c r="C50" s="153"/>
      <c r="D50" s="30"/>
      <c r="E50" s="30"/>
      <c r="F50" s="30"/>
    </row>
    <row r="51" spans="1:6" ht="15.75" customHeight="1">
      <c r="A51" s="30"/>
      <c r="B51" s="30"/>
      <c r="C51" s="30"/>
      <c r="D51" s="30"/>
      <c r="E51" s="30"/>
      <c r="F51" s="30"/>
    </row>
    <row r="52" spans="1:6" ht="15.75" customHeight="1">
      <c r="A52" s="30"/>
      <c r="B52" s="30"/>
      <c r="C52" s="30"/>
      <c r="D52" s="30"/>
      <c r="E52" s="30"/>
      <c r="F52" s="30"/>
    </row>
    <row r="53" spans="1:6" ht="15.75" customHeight="1">
      <c r="A53" s="30"/>
      <c r="B53" s="30"/>
      <c r="C53" s="30"/>
      <c r="D53" s="30"/>
      <c r="E53" s="30"/>
      <c r="F53" s="30"/>
    </row>
    <row r="54" spans="1:6" ht="15.75" customHeight="1">
      <c r="A54" s="30"/>
      <c r="B54" s="30"/>
      <c r="C54" s="30"/>
      <c r="D54" s="30"/>
      <c r="E54" s="30"/>
      <c r="F54" s="30"/>
    </row>
    <row r="55" spans="1:6" ht="15.75" customHeight="1">
      <c r="A55" s="30"/>
      <c r="B55" s="30"/>
      <c r="C55" s="30"/>
      <c r="D55" s="30"/>
      <c r="E55" s="30"/>
      <c r="F55" s="30"/>
    </row>
    <row r="56" spans="1:6" ht="15.75" customHeight="1">
      <c r="A56" s="30"/>
      <c r="B56" s="30"/>
      <c r="C56" s="30"/>
      <c r="D56" s="30"/>
      <c r="E56" s="30"/>
      <c r="F56" s="30"/>
    </row>
    <row r="57" spans="1:6" ht="15.75" customHeight="1">
      <c r="A57" s="30"/>
      <c r="B57" s="30"/>
      <c r="C57" s="30"/>
      <c r="D57" s="30"/>
      <c r="E57" s="30"/>
      <c r="F57" s="30"/>
    </row>
    <row r="58" spans="1:6" ht="15.75" customHeight="1">
      <c r="A58" s="30"/>
      <c r="B58" s="30"/>
      <c r="C58" s="30"/>
      <c r="D58" s="30"/>
      <c r="E58" s="30"/>
      <c r="F58" s="30"/>
    </row>
    <row r="59" spans="1:6" ht="15.75" customHeight="1">
      <c r="A59" s="30"/>
      <c r="B59" s="30"/>
      <c r="C59" s="30"/>
      <c r="D59" s="30"/>
      <c r="E59" s="30"/>
      <c r="F59" s="30"/>
    </row>
    <row r="60" spans="1:6" ht="15.75" customHeight="1">
      <c r="A60" s="30"/>
      <c r="B60" s="30"/>
      <c r="C60" s="30"/>
      <c r="D60" s="30"/>
      <c r="E60" s="30"/>
      <c r="F60" s="30"/>
    </row>
    <row r="61" spans="1:6" ht="15.75" customHeight="1">
      <c r="A61" s="30"/>
      <c r="B61" s="30"/>
      <c r="C61" s="30"/>
      <c r="D61" s="30"/>
      <c r="E61" s="30"/>
      <c r="F61" s="30"/>
    </row>
    <row r="62" spans="1:6" ht="15.75" customHeight="1">
      <c r="A62" s="30"/>
      <c r="B62" s="30"/>
      <c r="C62" s="30"/>
      <c r="D62" s="30"/>
      <c r="E62" s="30"/>
      <c r="F62" s="30"/>
    </row>
    <row r="63" spans="1:6" ht="15.75" customHeight="1">
      <c r="A63" s="30"/>
      <c r="B63" s="30"/>
      <c r="C63" s="30"/>
      <c r="D63" s="30"/>
      <c r="E63" s="30"/>
      <c r="F63" s="30"/>
    </row>
    <row r="64" spans="1:6" ht="15.75" customHeight="1">
      <c r="A64" s="30"/>
      <c r="B64" s="30"/>
      <c r="C64" s="30"/>
      <c r="D64" s="30"/>
      <c r="E64" s="30"/>
      <c r="F64" s="30"/>
    </row>
    <row r="65" spans="1:6" ht="15.75" customHeight="1">
      <c r="A65" s="30"/>
      <c r="B65" s="30"/>
      <c r="C65" s="30"/>
      <c r="D65" s="30"/>
      <c r="E65" s="30"/>
      <c r="F65" s="30"/>
    </row>
    <row r="66" spans="1:6" ht="15.75" customHeight="1">
      <c r="A66" s="30"/>
      <c r="B66" s="30"/>
      <c r="C66" s="30"/>
      <c r="D66" s="30"/>
      <c r="E66" s="30"/>
      <c r="F66" s="30"/>
    </row>
    <row r="67" spans="1:6" ht="15.75" customHeight="1">
      <c r="A67" s="30"/>
      <c r="B67" s="30"/>
      <c r="C67" s="30"/>
      <c r="D67" s="30"/>
      <c r="E67" s="30"/>
      <c r="F67" s="30"/>
    </row>
    <row r="68" spans="1:6" ht="15.75" customHeight="1">
      <c r="A68" s="30"/>
      <c r="B68" s="30"/>
      <c r="C68" s="30"/>
      <c r="D68" s="30"/>
      <c r="E68" s="30"/>
      <c r="F68" s="30"/>
    </row>
    <row r="69" spans="1:6" ht="15.75" customHeight="1">
      <c r="A69" s="30"/>
      <c r="B69" s="30"/>
      <c r="C69" s="30"/>
      <c r="D69" s="30"/>
      <c r="E69" s="30"/>
      <c r="F69" s="30"/>
    </row>
    <row r="70" spans="1:6" ht="15.75" customHeight="1">
      <c r="A70" s="30"/>
      <c r="B70" s="30"/>
      <c r="C70" s="30"/>
      <c r="D70" s="30"/>
      <c r="E70" s="30"/>
      <c r="F70" s="30"/>
    </row>
    <row r="71" spans="1:6" ht="15.75" customHeight="1">
      <c r="A71" s="30"/>
      <c r="B71" s="30"/>
      <c r="C71" s="30"/>
      <c r="D71" s="30"/>
      <c r="E71" s="30"/>
      <c r="F71" s="30"/>
    </row>
    <row r="72" spans="1:6" ht="15.75" customHeight="1">
      <c r="A72" s="30"/>
      <c r="B72" s="30"/>
      <c r="C72" s="30"/>
      <c r="D72" s="30"/>
      <c r="E72" s="30"/>
      <c r="F72" s="30"/>
    </row>
    <row r="73" spans="1:6" ht="15.75" customHeight="1">
      <c r="A73" s="30"/>
      <c r="B73" s="30"/>
      <c r="C73" s="30"/>
      <c r="D73" s="30"/>
      <c r="E73" s="30"/>
      <c r="F73" s="30"/>
    </row>
    <row r="74" spans="1:6" ht="15.75" customHeight="1">
      <c r="A74" s="30"/>
      <c r="B74" s="30"/>
      <c r="C74" s="30"/>
      <c r="D74" s="30"/>
      <c r="E74" s="30"/>
      <c r="F74" s="30"/>
    </row>
    <row r="75" spans="1:6" ht="15.75" customHeight="1">
      <c r="A75" s="30"/>
      <c r="B75" s="30"/>
      <c r="C75" s="30"/>
      <c r="D75" s="30"/>
      <c r="E75" s="30"/>
      <c r="F75" s="30"/>
    </row>
    <row r="76" spans="1:6" ht="15.75" customHeight="1">
      <c r="A76" s="30"/>
      <c r="B76" s="30"/>
      <c r="C76" s="30"/>
      <c r="D76" s="30"/>
      <c r="E76" s="30"/>
      <c r="F76" s="30"/>
    </row>
    <row r="77" spans="1:6" ht="15.75" customHeight="1">
      <c r="A77" s="30"/>
      <c r="B77" s="30"/>
      <c r="C77" s="30"/>
      <c r="D77" s="30"/>
      <c r="E77" s="30"/>
      <c r="F77" s="30"/>
    </row>
    <row r="78" spans="1:6" ht="15.75" customHeight="1">
      <c r="A78" s="30"/>
      <c r="B78" s="30"/>
      <c r="C78" s="30"/>
      <c r="D78" s="30"/>
      <c r="E78" s="30"/>
      <c r="F78" s="30"/>
    </row>
    <row r="79" spans="1:6" ht="15.75" customHeight="1">
      <c r="A79" s="30"/>
      <c r="B79" s="30"/>
      <c r="C79" s="30"/>
      <c r="D79" s="30"/>
      <c r="E79" s="30"/>
      <c r="F79" s="30"/>
    </row>
    <row r="80" spans="1:6" ht="15.75" customHeight="1">
      <c r="A80" s="30"/>
      <c r="B80" s="30"/>
      <c r="C80" s="30"/>
      <c r="D80" s="30"/>
      <c r="E80" s="30"/>
      <c r="F80" s="30"/>
    </row>
    <row r="81" spans="1:6" ht="15.75" customHeight="1">
      <c r="A81" s="30"/>
      <c r="B81" s="30"/>
      <c r="C81" s="30"/>
      <c r="D81" s="30"/>
      <c r="E81" s="30"/>
      <c r="F81" s="30"/>
    </row>
    <row r="82" spans="1:6" ht="15.75" customHeight="1">
      <c r="A82" s="30"/>
      <c r="B82" s="30"/>
      <c r="C82" s="30"/>
      <c r="D82" s="30"/>
      <c r="E82" s="30"/>
      <c r="F82" s="30"/>
    </row>
    <row r="83" spans="1:6" ht="15.75" customHeight="1">
      <c r="A83" s="30"/>
      <c r="B83" s="30"/>
      <c r="C83" s="30"/>
      <c r="D83" s="30"/>
      <c r="E83" s="30"/>
      <c r="F83" s="30"/>
    </row>
    <row r="84" spans="1:6" ht="15.75" customHeight="1">
      <c r="A84" s="30"/>
      <c r="B84" s="30"/>
      <c r="C84" s="30"/>
      <c r="D84" s="30"/>
      <c r="E84" s="30"/>
      <c r="F84" s="30"/>
    </row>
    <row r="85" spans="1:6" ht="15.75" customHeight="1">
      <c r="A85" s="30"/>
      <c r="B85" s="30"/>
      <c r="C85" s="30"/>
      <c r="D85" s="30"/>
      <c r="E85" s="30"/>
      <c r="F85" s="30"/>
    </row>
    <row r="86" spans="1:6" ht="15.75" customHeight="1">
      <c r="A86" s="30"/>
      <c r="B86" s="30"/>
      <c r="C86" s="30"/>
      <c r="D86" s="30"/>
      <c r="E86" s="30"/>
      <c r="F86" s="30"/>
    </row>
    <row r="87" spans="1:6" ht="15.75" customHeight="1">
      <c r="A87" s="30"/>
      <c r="B87" s="30"/>
      <c r="C87" s="30"/>
      <c r="D87" s="30"/>
      <c r="E87" s="30"/>
      <c r="F87" s="30"/>
    </row>
    <row r="88" spans="1:6" ht="15.75" customHeight="1">
      <c r="A88" s="30"/>
      <c r="B88" s="30"/>
      <c r="C88" s="30"/>
      <c r="D88" s="30"/>
      <c r="E88" s="30"/>
      <c r="F88" s="30"/>
    </row>
    <row r="89" spans="1:6" ht="15.75" customHeight="1">
      <c r="A89" s="30"/>
      <c r="B89" s="30"/>
      <c r="C89" s="30"/>
      <c r="D89" s="30"/>
      <c r="E89" s="30"/>
      <c r="F89" s="30"/>
    </row>
    <row r="90" spans="1:6" ht="15.75" customHeight="1">
      <c r="A90" s="30"/>
      <c r="B90" s="30"/>
      <c r="C90" s="30"/>
      <c r="D90" s="30"/>
      <c r="E90" s="30"/>
      <c r="F90" s="30"/>
    </row>
    <row r="91" spans="1:6" ht="15.75" customHeight="1">
      <c r="A91" s="30"/>
      <c r="B91" s="30"/>
      <c r="C91" s="30"/>
      <c r="D91" s="30"/>
      <c r="E91" s="30"/>
      <c r="F91" s="30"/>
    </row>
    <row r="92" spans="1:6" ht="15.75" customHeight="1">
      <c r="A92" s="30"/>
      <c r="B92" s="30"/>
      <c r="C92" s="30"/>
      <c r="D92" s="30"/>
      <c r="E92" s="30"/>
      <c r="F92" s="30"/>
    </row>
    <row r="93" spans="1:6" ht="15.75" customHeight="1">
      <c r="A93" s="30"/>
      <c r="B93" s="30"/>
      <c r="C93" s="30"/>
      <c r="D93" s="30"/>
      <c r="E93" s="30"/>
      <c r="F93" s="30"/>
    </row>
    <row r="94" spans="1:6" ht="15.75" customHeight="1">
      <c r="A94" s="30"/>
      <c r="B94" s="30"/>
      <c r="C94" s="30"/>
      <c r="D94" s="30"/>
      <c r="E94" s="30"/>
      <c r="F94" s="30"/>
    </row>
    <row r="95" spans="1:6" ht="15.75" customHeight="1">
      <c r="A95" s="30"/>
      <c r="B95" s="30"/>
      <c r="C95" s="30"/>
      <c r="D95" s="30"/>
      <c r="E95" s="30"/>
      <c r="F95" s="30"/>
    </row>
    <row r="96" spans="1:6" ht="15.75" customHeight="1">
      <c r="A96" s="30"/>
      <c r="B96" s="30"/>
      <c r="C96" s="30"/>
      <c r="D96" s="30"/>
      <c r="E96" s="30"/>
      <c r="F96" s="30"/>
    </row>
    <row r="97" spans="1:6" ht="15.75" customHeight="1">
      <c r="A97" s="30"/>
      <c r="B97" s="30"/>
      <c r="C97" s="30"/>
      <c r="D97" s="30"/>
      <c r="E97" s="30"/>
      <c r="F97" s="30"/>
    </row>
    <row r="98" spans="1:6" ht="15.75" customHeight="1">
      <c r="A98" s="30"/>
      <c r="B98" s="30"/>
      <c r="C98" s="30"/>
      <c r="D98" s="30"/>
      <c r="E98" s="30"/>
      <c r="F98" s="30"/>
    </row>
    <row r="99" spans="1:6" ht="15.75" customHeight="1">
      <c r="A99" s="30"/>
      <c r="B99" s="30"/>
      <c r="C99" s="30"/>
      <c r="D99" s="30"/>
      <c r="E99" s="30"/>
      <c r="F99" s="30"/>
    </row>
    <row r="100" spans="1:6" ht="15.75" customHeight="1">
      <c r="A100" s="30"/>
      <c r="B100" s="30"/>
      <c r="C100" s="30"/>
      <c r="D100" s="30"/>
      <c r="E100" s="30"/>
      <c r="F100" s="30"/>
    </row>
    <row r="101" spans="1:6" ht="15.75" customHeight="1">
      <c r="A101" s="30"/>
      <c r="B101" s="30"/>
      <c r="C101" s="30"/>
      <c r="D101" s="30"/>
      <c r="E101" s="30"/>
      <c r="F101" s="30"/>
    </row>
    <row r="102" spans="1:6" ht="15.75" customHeight="1">
      <c r="A102" s="30"/>
      <c r="B102" s="30"/>
      <c r="C102" s="30"/>
      <c r="D102" s="30"/>
      <c r="E102" s="30"/>
      <c r="F102" s="30"/>
    </row>
    <row r="103" spans="1:6" ht="15.75" customHeight="1">
      <c r="A103" s="30"/>
      <c r="B103" s="30"/>
      <c r="C103" s="30"/>
      <c r="D103" s="30"/>
      <c r="E103" s="30"/>
      <c r="F103" s="30"/>
    </row>
    <row r="104" spans="1:6" ht="15.75" customHeight="1">
      <c r="A104" s="30"/>
      <c r="B104" s="30"/>
      <c r="C104" s="30"/>
      <c r="D104" s="30"/>
      <c r="E104" s="30"/>
      <c r="F104" s="30"/>
    </row>
    <row r="105" spans="1:6" ht="15.75" customHeight="1">
      <c r="A105" s="30"/>
      <c r="B105" s="30"/>
      <c r="C105" s="30"/>
      <c r="D105" s="30"/>
      <c r="E105" s="30"/>
      <c r="F105" s="30"/>
    </row>
    <row r="106" spans="1:6" ht="15.75" customHeight="1">
      <c r="A106" s="30"/>
      <c r="B106" s="30"/>
      <c r="C106" s="30"/>
      <c r="D106" s="30"/>
      <c r="E106" s="30"/>
      <c r="F106" s="30"/>
    </row>
    <row r="107" spans="1:6" ht="15.75" customHeight="1">
      <c r="A107" s="30"/>
      <c r="B107" s="30"/>
      <c r="C107" s="30"/>
      <c r="D107" s="30"/>
      <c r="E107" s="30"/>
      <c r="F107" s="30"/>
    </row>
    <row r="108" spans="1:6" ht="15.75" customHeight="1">
      <c r="A108" s="30"/>
      <c r="B108" s="30"/>
      <c r="C108" s="30"/>
      <c r="D108" s="30"/>
      <c r="E108" s="30"/>
      <c r="F108" s="30"/>
    </row>
    <row r="109" spans="1:6" ht="15.75" customHeight="1">
      <c r="A109" s="30"/>
      <c r="B109" s="30"/>
      <c r="C109" s="30"/>
      <c r="D109" s="30"/>
      <c r="E109" s="30"/>
      <c r="F109" s="30"/>
    </row>
    <row r="110" spans="1:6" ht="15.75" customHeight="1">
      <c r="A110" s="30"/>
      <c r="B110" s="30"/>
      <c r="C110" s="30"/>
      <c r="D110" s="30"/>
      <c r="E110" s="30"/>
      <c r="F110" s="30"/>
    </row>
    <row r="111" spans="1:6" ht="15.75" customHeight="1">
      <c r="A111" s="30"/>
      <c r="B111" s="30"/>
      <c r="C111" s="30"/>
      <c r="D111" s="30"/>
      <c r="E111" s="30"/>
      <c r="F111" s="30"/>
    </row>
    <row r="112" spans="1:6" ht="15.75" customHeight="1">
      <c r="A112" s="30"/>
      <c r="B112" s="30"/>
      <c r="C112" s="30"/>
      <c r="D112" s="30"/>
      <c r="E112" s="30"/>
      <c r="F112" s="30"/>
    </row>
    <row r="113" spans="1:6" ht="15.75" customHeight="1">
      <c r="A113" s="30"/>
      <c r="B113" s="30"/>
      <c r="C113" s="30"/>
      <c r="D113" s="30"/>
      <c r="E113" s="30"/>
      <c r="F113" s="30"/>
    </row>
    <row r="114" spans="1:6" ht="15.75" customHeight="1">
      <c r="A114" s="30"/>
      <c r="B114" s="30"/>
      <c r="C114" s="30"/>
      <c r="D114" s="30"/>
      <c r="E114" s="30"/>
      <c r="F114" s="30"/>
    </row>
    <row r="115" spans="1:6" ht="15.75" customHeight="1">
      <c r="A115" s="30"/>
      <c r="B115" s="30"/>
      <c r="C115" s="30"/>
      <c r="D115" s="30"/>
      <c r="E115" s="30"/>
      <c r="F115" s="30"/>
    </row>
    <row r="116" spans="1:6" ht="15.75" customHeight="1">
      <c r="A116" s="30"/>
      <c r="B116" s="30"/>
      <c r="C116" s="30"/>
      <c r="D116" s="30"/>
      <c r="E116" s="30"/>
      <c r="F116" s="30"/>
    </row>
    <row r="117" spans="1:6" ht="15.75" customHeight="1">
      <c r="A117" s="30"/>
      <c r="B117" s="30"/>
      <c r="C117" s="30"/>
      <c r="D117" s="30"/>
      <c r="E117" s="30"/>
      <c r="F117" s="30"/>
    </row>
    <row r="118" spans="1:6" ht="15.75" customHeight="1">
      <c r="A118" s="30"/>
      <c r="B118" s="30"/>
      <c r="C118" s="30"/>
      <c r="D118" s="30"/>
      <c r="E118" s="30"/>
      <c r="F118" s="30"/>
    </row>
    <row r="119" spans="1:6" ht="15.75" customHeight="1">
      <c r="A119" s="30"/>
      <c r="B119" s="30"/>
      <c r="C119" s="30"/>
      <c r="D119" s="30"/>
      <c r="E119" s="30"/>
      <c r="F119" s="30"/>
    </row>
    <row r="120" spans="1:6" ht="15.75" customHeight="1">
      <c r="A120" s="30"/>
      <c r="B120" s="30"/>
      <c r="C120" s="30"/>
      <c r="D120" s="30"/>
      <c r="E120" s="30"/>
      <c r="F120" s="30"/>
    </row>
    <row r="121" spans="1:6" ht="15.75" customHeight="1">
      <c r="A121" s="30"/>
      <c r="B121" s="30"/>
      <c r="C121" s="30"/>
      <c r="D121" s="30"/>
      <c r="E121" s="30"/>
      <c r="F121" s="30"/>
    </row>
    <row r="122" spans="1:6" ht="15.75" customHeight="1">
      <c r="A122" s="30"/>
      <c r="B122" s="30"/>
      <c r="C122" s="30"/>
      <c r="D122" s="30"/>
      <c r="E122" s="30"/>
      <c r="F122" s="30"/>
    </row>
    <row r="123" spans="1:6" ht="15.75" customHeight="1">
      <c r="A123" s="30"/>
      <c r="B123" s="30"/>
      <c r="C123" s="30"/>
      <c r="D123" s="30"/>
      <c r="E123" s="30"/>
      <c r="F123" s="30"/>
    </row>
    <row r="124" spans="1:6" ht="15.75" customHeight="1">
      <c r="A124" s="30"/>
      <c r="B124" s="30"/>
      <c r="C124" s="30"/>
      <c r="D124" s="30"/>
      <c r="E124" s="30"/>
      <c r="F124" s="30"/>
    </row>
    <row r="125" spans="1:6" ht="15.75" customHeight="1">
      <c r="A125" s="30"/>
      <c r="B125" s="30"/>
      <c r="C125" s="30"/>
      <c r="D125" s="30"/>
      <c r="E125" s="30"/>
      <c r="F125" s="30"/>
    </row>
    <row r="126" spans="1:6" ht="15.75" customHeight="1">
      <c r="A126" s="30"/>
      <c r="B126" s="30"/>
      <c r="C126" s="30"/>
      <c r="D126" s="30"/>
      <c r="E126" s="30"/>
      <c r="F126" s="30"/>
    </row>
    <row r="127" spans="1:6" ht="15.75" customHeight="1">
      <c r="A127" s="30"/>
      <c r="B127" s="30"/>
      <c r="C127" s="30"/>
      <c r="D127" s="30"/>
      <c r="E127" s="30"/>
      <c r="F127" s="30"/>
    </row>
    <row r="128" spans="1:6" ht="15.75" customHeight="1">
      <c r="A128" s="30"/>
      <c r="B128" s="30"/>
      <c r="C128" s="30"/>
      <c r="D128" s="30"/>
      <c r="E128" s="30"/>
      <c r="F128" s="30"/>
    </row>
    <row r="129" spans="1:6" ht="15.75" customHeight="1">
      <c r="A129" s="30"/>
      <c r="B129" s="30"/>
      <c r="C129" s="30"/>
      <c r="D129" s="30"/>
      <c r="E129" s="30"/>
      <c r="F129" s="30"/>
    </row>
    <row r="130" spans="1:6" ht="15.75" customHeight="1">
      <c r="A130" s="30"/>
      <c r="B130" s="30"/>
      <c r="C130" s="30"/>
      <c r="D130" s="30"/>
      <c r="E130" s="30"/>
      <c r="F130" s="30"/>
    </row>
    <row r="131" spans="1:6" ht="15.75" customHeight="1">
      <c r="A131" s="30"/>
      <c r="B131" s="30"/>
      <c r="C131" s="30"/>
      <c r="D131" s="30"/>
      <c r="E131" s="30"/>
      <c r="F131" s="30"/>
    </row>
    <row r="132" spans="1:6" ht="15.75" customHeight="1">
      <c r="A132" s="30"/>
      <c r="B132" s="30"/>
      <c r="C132" s="30"/>
      <c r="D132" s="30"/>
      <c r="E132" s="30"/>
      <c r="F132" s="30"/>
    </row>
    <row r="133" spans="1:6" ht="15.75" customHeight="1">
      <c r="A133" s="30"/>
      <c r="B133" s="30"/>
      <c r="C133" s="30"/>
      <c r="D133" s="30"/>
      <c r="E133" s="30"/>
      <c r="F133" s="30"/>
    </row>
    <row r="134" spans="1:6" ht="15.75" customHeight="1">
      <c r="A134" s="30"/>
      <c r="B134" s="30"/>
      <c r="C134" s="30"/>
      <c r="D134" s="30"/>
      <c r="E134" s="30"/>
      <c r="F134" s="30"/>
    </row>
    <row r="135" spans="1:6" ht="15.75" customHeight="1">
      <c r="A135" s="30"/>
      <c r="B135" s="30"/>
      <c r="C135" s="30"/>
      <c r="D135" s="30"/>
      <c r="E135" s="30"/>
      <c r="F135" s="30"/>
    </row>
    <row r="136" spans="1:6" ht="15.75" customHeight="1">
      <c r="A136" s="30"/>
      <c r="B136" s="30"/>
      <c r="C136" s="30"/>
      <c r="D136" s="30"/>
      <c r="E136" s="30"/>
      <c r="F136" s="30"/>
    </row>
    <row r="137" spans="1:6" ht="15.75" customHeight="1">
      <c r="A137" s="30"/>
      <c r="B137" s="30"/>
      <c r="C137" s="30"/>
      <c r="D137" s="30"/>
      <c r="E137" s="30"/>
      <c r="F137" s="30"/>
    </row>
    <row r="138" spans="1:6" ht="15.75" customHeight="1">
      <c r="A138" s="30"/>
      <c r="B138" s="30"/>
      <c r="C138" s="30"/>
      <c r="D138" s="30"/>
      <c r="E138" s="30"/>
      <c r="F138" s="30"/>
    </row>
    <row r="139" spans="1:6" ht="15.75" customHeight="1">
      <c r="A139" s="30"/>
      <c r="B139" s="30"/>
      <c r="C139" s="30"/>
      <c r="D139" s="30"/>
      <c r="E139" s="30"/>
      <c r="F139" s="30"/>
    </row>
    <row r="140" spans="1:6" ht="15.75" customHeight="1">
      <c r="A140" s="30"/>
      <c r="B140" s="30"/>
      <c r="C140" s="30"/>
      <c r="D140" s="30"/>
      <c r="E140" s="30"/>
      <c r="F140" s="30"/>
    </row>
    <row r="141" spans="1:6" ht="15.75" customHeight="1">
      <c r="A141" s="30"/>
      <c r="B141" s="30"/>
      <c r="C141" s="30"/>
      <c r="D141" s="30"/>
      <c r="E141" s="30"/>
      <c r="F141" s="30"/>
    </row>
    <row r="142" spans="1:6" ht="15.75" customHeight="1">
      <c r="A142" s="30"/>
      <c r="B142" s="30"/>
      <c r="C142" s="30"/>
      <c r="D142" s="30"/>
      <c r="E142" s="30"/>
      <c r="F142" s="30"/>
    </row>
    <row r="143" spans="1:6" ht="15.75" customHeight="1">
      <c r="A143" s="30"/>
      <c r="B143" s="30"/>
      <c r="C143" s="30"/>
      <c r="D143" s="30"/>
      <c r="E143" s="30"/>
      <c r="F143" s="30"/>
    </row>
    <row r="144" spans="1:6" ht="15.75" customHeight="1">
      <c r="A144" s="30"/>
      <c r="B144" s="30"/>
      <c r="C144" s="30"/>
      <c r="D144" s="30"/>
      <c r="E144" s="30"/>
      <c r="F144" s="30"/>
    </row>
    <row r="145" spans="1:6" ht="15.75" customHeight="1">
      <c r="A145" s="30"/>
      <c r="B145" s="30"/>
      <c r="C145" s="30"/>
      <c r="D145" s="30"/>
      <c r="E145" s="30"/>
      <c r="F145" s="30"/>
    </row>
    <row r="146" spans="1:6" ht="15.75" customHeight="1">
      <c r="A146" s="30"/>
      <c r="B146" s="30"/>
      <c r="C146" s="30"/>
      <c r="D146" s="30"/>
      <c r="E146" s="30"/>
      <c r="F146" s="30"/>
    </row>
    <row r="147" spans="1:6" ht="15.75" customHeight="1">
      <c r="A147" s="30"/>
      <c r="B147" s="30"/>
      <c r="C147" s="30"/>
      <c r="D147" s="30"/>
      <c r="E147" s="30"/>
      <c r="F147" s="30"/>
    </row>
    <row r="148" spans="1:6" ht="15.75" customHeight="1">
      <c r="A148" s="30"/>
      <c r="B148" s="30"/>
      <c r="C148" s="30"/>
      <c r="D148" s="30"/>
      <c r="E148" s="30"/>
      <c r="F148" s="30"/>
    </row>
    <row r="149" spans="1:6" ht="15.75" customHeight="1">
      <c r="A149" s="30"/>
      <c r="B149" s="30"/>
      <c r="C149" s="30"/>
      <c r="D149" s="30"/>
      <c r="E149" s="30"/>
      <c r="F149" s="30"/>
    </row>
    <row r="150" spans="1:6" ht="15.75" customHeight="1">
      <c r="A150" s="30"/>
      <c r="B150" s="30"/>
      <c r="C150" s="30"/>
      <c r="D150" s="30"/>
      <c r="E150" s="30"/>
      <c r="F150" s="30"/>
    </row>
    <row r="151" spans="1:6" ht="15.75" customHeight="1">
      <c r="A151" s="30"/>
      <c r="B151" s="30"/>
      <c r="C151" s="30"/>
      <c r="D151" s="30"/>
      <c r="E151" s="30"/>
      <c r="F151" s="30"/>
    </row>
    <row r="152" spans="1:6" ht="15.75" customHeight="1">
      <c r="A152" s="30"/>
      <c r="B152" s="30"/>
      <c r="C152" s="30"/>
      <c r="D152" s="30"/>
      <c r="E152" s="30"/>
      <c r="F152" s="30"/>
    </row>
    <row r="153" spans="1:6" ht="15.75" customHeight="1">
      <c r="A153" s="30"/>
      <c r="B153" s="30"/>
      <c r="C153" s="30"/>
      <c r="D153" s="30"/>
      <c r="E153" s="30"/>
      <c r="F153" s="30"/>
    </row>
    <row r="154" spans="1:6" ht="15.75" customHeight="1">
      <c r="A154" s="30"/>
      <c r="B154" s="30"/>
      <c r="C154" s="30"/>
      <c r="D154" s="30"/>
      <c r="E154" s="30"/>
      <c r="F154" s="30"/>
    </row>
    <row r="155" spans="1:6" ht="15.75" customHeight="1">
      <c r="A155" s="30"/>
      <c r="B155" s="30"/>
      <c r="C155" s="30"/>
      <c r="D155" s="30"/>
      <c r="E155" s="30"/>
      <c r="F155" s="30"/>
    </row>
    <row r="156" spans="1:6" ht="15.75" customHeight="1">
      <c r="A156" s="30"/>
      <c r="B156" s="30"/>
      <c r="C156" s="30"/>
      <c r="D156" s="30"/>
      <c r="E156" s="30"/>
      <c r="F156" s="30"/>
    </row>
    <row r="157" spans="1:6" ht="15.75" customHeight="1">
      <c r="A157" s="30"/>
      <c r="B157" s="30"/>
      <c r="C157" s="30"/>
      <c r="D157" s="30"/>
      <c r="E157" s="30"/>
      <c r="F157" s="30"/>
    </row>
    <row r="158" spans="1:6" ht="15.75" customHeight="1">
      <c r="A158" s="30"/>
      <c r="B158" s="30"/>
      <c r="C158" s="30"/>
      <c r="D158" s="30"/>
      <c r="E158" s="30"/>
      <c r="F158" s="30"/>
    </row>
    <row r="159" spans="1:6" ht="15.75" customHeight="1">
      <c r="A159" s="30"/>
      <c r="B159" s="30"/>
      <c r="C159" s="30"/>
      <c r="D159" s="30"/>
      <c r="E159" s="30"/>
      <c r="F159" s="30"/>
    </row>
    <row r="160" spans="1:6" ht="15.75" customHeight="1">
      <c r="A160" s="30"/>
      <c r="B160" s="30"/>
      <c r="C160" s="30"/>
      <c r="D160" s="30"/>
      <c r="E160" s="30"/>
      <c r="F160" s="30"/>
    </row>
    <row r="161" spans="1:6" ht="15.75" customHeight="1">
      <c r="A161" s="30"/>
      <c r="B161" s="30"/>
      <c r="C161" s="30"/>
      <c r="D161" s="30"/>
      <c r="E161" s="30"/>
      <c r="F161" s="30"/>
    </row>
    <row r="162" spans="1:6" ht="15.75" customHeight="1">
      <c r="A162" s="30"/>
      <c r="B162" s="30"/>
      <c r="C162" s="30"/>
      <c r="D162" s="30"/>
      <c r="E162" s="30"/>
      <c r="F162" s="30"/>
    </row>
    <row r="163" spans="1:6" ht="15.75" customHeight="1">
      <c r="A163" s="30"/>
      <c r="B163" s="30"/>
      <c r="C163" s="30"/>
      <c r="D163" s="30"/>
      <c r="E163" s="30"/>
      <c r="F163" s="30"/>
    </row>
    <row r="164" spans="1:6" ht="15.75" customHeight="1">
      <c r="A164" s="30"/>
      <c r="B164" s="30"/>
      <c r="C164" s="30"/>
      <c r="D164" s="30"/>
      <c r="E164" s="30"/>
      <c r="F164" s="30"/>
    </row>
    <row r="165" spans="1:6" ht="15.75" customHeight="1">
      <c r="A165" s="30"/>
      <c r="B165" s="30"/>
      <c r="C165" s="30"/>
      <c r="D165" s="30"/>
      <c r="E165" s="30"/>
      <c r="F165" s="30"/>
    </row>
    <row r="166" spans="1:6" ht="15.75" customHeight="1">
      <c r="A166" s="30"/>
      <c r="B166" s="30"/>
      <c r="C166" s="30"/>
      <c r="D166" s="30"/>
      <c r="E166" s="30"/>
      <c r="F166" s="30"/>
    </row>
    <row r="167" spans="1:6" ht="15.75" customHeight="1">
      <c r="A167" s="30"/>
      <c r="B167" s="30"/>
      <c r="C167" s="30"/>
      <c r="D167" s="30"/>
      <c r="E167" s="30"/>
      <c r="F167" s="30"/>
    </row>
    <row r="168" spans="1:6" ht="15.75" customHeight="1">
      <c r="A168" s="30"/>
      <c r="B168" s="30"/>
      <c r="C168" s="30"/>
      <c r="D168" s="30"/>
      <c r="E168" s="30"/>
      <c r="F168" s="30"/>
    </row>
    <row r="169" spans="1:6" ht="15.75" customHeight="1">
      <c r="A169" s="30"/>
      <c r="B169" s="30"/>
      <c r="C169" s="30"/>
      <c r="D169" s="30"/>
      <c r="E169" s="30"/>
      <c r="F169" s="30"/>
    </row>
    <row r="170" spans="1:6" ht="15.75" customHeight="1">
      <c r="A170" s="30"/>
      <c r="B170" s="30"/>
      <c r="C170" s="30"/>
      <c r="D170" s="30"/>
      <c r="E170" s="30"/>
      <c r="F170" s="30"/>
    </row>
    <row r="171" spans="1:6" ht="15.75" customHeight="1">
      <c r="A171" s="30"/>
      <c r="B171" s="30"/>
      <c r="C171" s="30"/>
      <c r="D171" s="30"/>
      <c r="E171" s="30"/>
      <c r="F171" s="30"/>
    </row>
    <row r="172" spans="1:6" ht="15.75" customHeight="1">
      <c r="A172" s="30"/>
      <c r="B172" s="30"/>
      <c r="C172" s="30"/>
      <c r="D172" s="30"/>
      <c r="E172" s="30"/>
      <c r="F172" s="30"/>
    </row>
    <row r="173" spans="1:6" ht="15.75" customHeight="1">
      <c r="A173" s="30"/>
      <c r="B173" s="30"/>
      <c r="C173" s="30"/>
      <c r="D173" s="30"/>
      <c r="E173" s="30"/>
      <c r="F173" s="30"/>
    </row>
    <row r="174" spans="1:6" ht="15.75" customHeight="1">
      <c r="A174" s="30"/>
      <c r="B174" s="30"/>
      <c r="C174" s="30"/>
      <c r="D174" s="30"/>
      <c r="E174" s="30"/>
      <c r="F174" s="30"/>
    </row>
    <row r="175" spans="1:6" ht="15.75" customHeight="1">
      <c r="A175" s="30"/>
      <c r="B175" s="30"/>
      <c r="C175" s="30"/>
      <c r="D175" s="30"/>
      <c r="E175" s="30"/>
      <c r="F175" s="30"/>
    </row>
    <row r="176" spans="1:6" ht="15.75" customHeight="1">
      <c r="A176" s="30"/>
      <c r="B176" s="30"/>
      <c r="C176" s="30"/>
      <c r="D176" s="30"/>
      <c r="E176" s="30"/>
      <c r="F176" s="30"/>
    </row>
    <row r="177" spans="1:6" ht="15.75" customHeight="1">
      <c r="A177" s="30"/>
      <c r="B177" s="30"/>
      <c r="C177" s="30"/>
      <c r="D177" s="30"/>
      <c r="E177" s="30"/>
      <c r="F177" s="30"/>
    </row>
    <row r="178" spans="1:6" ht="15.75" customHeight="1">
      <c r="A178" s="30"/>
      <c r="B178" s="30"/>
      <c r="C178" s="30"/>
      <c r="D178" s="30"/>
      <c r="E178" s="30"/>
      <c r="F178" s="30"/>
    </row>
    <row r="179" spans="1:6" ht="15.75" customHeight="1">
      <c r="A179" s="30"/>
      <c r="B179" s="30"/>
      <c r="C179" s="30"/>
      <c r="D179" s="30"/>
      <c r="E179" s="30"/>
      <c r="F179" s="30"/>
    </row>
    <row r="180" spans="1:6" ht="15.75" customHeight="1">
      <c r="A180" s="30"/>
      <c r="B180" s="30"/>
      <c r="C180" s="30"/>
      <c r="D180" s="30"/>
      <c r="E180" s="30"/>
      <c r="F180" s="30"/>
    </row>
    <row r="181" spans="1:6" ht="15.75" customHeight="1">
      <c r="A181" s="30"/>
      <c r="B181" s="30"/>
      <c r="C181" s="30"/>
      <c r="D181" s="30"/>
      <c r="E181" s="30"/>
      <c r="F181" s="30"/>
    </row>
    <row r="182" spans="1:6" ht="15.75" customHeight="1">
      <c r="A182" s="30"/>
      <c r="B182" s="30"/>
      <c r="C182" s="30"/>
      <c r="D182" s="30"/>
      <c r="E182" s="30"/>
      <c r="F182" s="30"/>
    </row>
    <row r="183" spans="1:6" ht="15.75" customHeight="1">
      <c r="A183" s="30"/>
      <c r="B183" s="30"/>
      <c r="C183" s="30"/>
      <c r="D183" s="30"/>
      <c r="E183" s="30"/>
      <c r="F183" s="30"/>
    </row>
    <row r="184" spans="1:6" ht="15.75" customHeight="1">
      <c r="A184" s="30"/>
      <c r="B184" s="30"/>
      <c r="C184" s="30"/>
      <c r="D184" s="30"/>
      <c r="E184" s="30"/>
      <c r="F184" s="30"/>
    </row>
    <row r="185" spans="1:6" ht="15.75" customHeight="1">
      <c r="A185" s="30"/>
      <c r="B185" s="30"/>
      <c r="C185" s="30"/>
      <c r="D185" s="30"/>
      <c r="E185" s="30"/>
      <c r="F185" s="30"/>
    </row>
    <row r="186" spans="1:6" ht="15.75" customHeight="1">
      <c r="A186" s="30"/>
      <c r="B186" s="30"/>
      <c r="C186" s="30"/>
      <c r="D186" s="30"/>
      <c r="E186" s="30"/>
      <c r="F186" s="30"/>
    </row>
    <row r="187" spans="1:6" ht="15.75" customHeight="1">
      <c r="A187" s="30"/>
      <c r="B187" s="30"/>
      <c r="C187" s="30"/>
      <c r="D187" s="30"/>
      <c r="E187" s="30"/>
      <c r="F187" s="30"/>
    </row>
    <row r="188" spans="1:6" ht="15.75" customHeight="1">
      <c r="A188" s="30"/>
      <c r="B188" s="30"/>
      <c r="C188" s="30"/>
      <c r="D188" s="30"/>
      <c r="E188" s="30"/>
      <c r="F188" s="30"/>
    </row>
    <row r="189" spans="1:6" ht="15.75" customHeight="1">
      <c r="A189" s="30"/>
      <c r="B189" s="30"/>
      <c r="C189" s="30"/>
      <c r="D189" s="30"/>
      <c r="E189" s="30"/>
      <c r="F189" s="30"/>
    </row>
    <row r="190" spans="1:6" ht="15.75" customHeight="1">
      <c r="A190" s="30"/>
      <c r="B190" s="30"/>
      <c r="C190" s="30"/>
      <c r="D190" s="30"/>
      <c r="E190" s="30"/>
      <c r="F190" s="30"/>
    </row>
    <row r="191" spans="1:6" ht="15.75" customHeight="1">
      <c r="A191" s="30"/>
      <c r="B191" s="30"/>
      <c r="C191" s="30"/>
      <c r="D191" s="30"/>
      <c r="E191" s="30"/>
      <c r="F191" s="30"/>
    </row>
    <row r="192" spans="1:6" ht="15.75" customHeight="1">
      <c r="A192" s="30"/>
      <c r="B192" s="30"/>
      <c r="C192" s="30"/>
      <c r="D192" s="30"/>
      <c r="E192" s="30"/>
      <c r="F192" s="30"/>
    </row>
    <row r="193" spans="1:6" ht="15.75" customHeight="1">
      <c r="A193" s="30"/>
      <c r="B193" s="30"/>
      <c r="C193" s="30"/>
      <c r="D193" s="30"/>
      <c r="E193" s="30"/>
      <c r="F193" s="30"/>
    </row>
    <row r="194" spans="1:6" ht="15.75" customHeight="1">
      <c r="A194" s="30"/>
      <c r="B194" s="30"/>
      <c r="C194" s="30"/>
      <c r="D194" s="30"/>
      <c r="E194" s="30"/>
      <c r="F194" s="30"/>
    </row>
    <row r="195" spans="1:6" ht="15.75" customHeight="1">
      <c r="A195" s="30"/>
      <c r="B195" s="30"/>
      <c r="C195" s="30"/>
      <c r="D195" s="30"/>
      <c r="E195" s="30"/>
      <c r="F195" s="30"/>
    </row>
    <row r="196" spans="1:6" ht="15.75" customHeight="1">
      <c r="A196" s="30"/>
      <c r="B196" s="30"/>
      <c r="C196" s="30"/>
      <c r="D196" s="30"/>
      <c r="E196" s="30"/>
      <c r="F196" s="30"/>
    </row>
    <row r="197" spans="1:6" ht="15.75" customHeight="1">
      <c r="A197" s="30"/>
      <c r="B197" s="30"/>
      <c r="C197" s="30"/>
      <c r="D197" s="30"/>
      <c r="E197" s="30"/>
      <c r="F197" s="30"/>
    </row>
    <row r="198" spans="1:6" ht="15.75" customHeight="1">
      <c r="A198" s="30"/>
      <c r="B198" s="30"/>
      <c r="C198" s="30"/>
      <c r="D198" s="30"/>
      <c r="E198" s="30"/>
      <c r="F198" s="30"/>
    </row>
    <row r="199" spans="1:6" ht="15.75" customHeight="1">
      <c r="A199" s="30"/>
      <c r="B199" s="30"/>
      <c r="C199" s="30"/>
      <c r="D199" s="30"/>
      <c r="E199" s="30"/>
      <c r="F199" s="30"/>
    </row>
    <row r="200" spans="1:6" ht="15.75" customHeight="1">
      <c r="A200" s="30"/>
      <c r="B200" s="30"/>
      <c r="C200" s="30"/>
      <c r="D200" s="30"/>
      <c r="E200" s="30"/>
      <c r="F200" s="30"/>
    </row>
    <row r="201" spans="1:6" ht="15.75" customHeight="1">
      <c r="A201" s="30"/>
      <c r="B201" s="30"/>
      <c r="C201" s="30"/>
      <c r="D201" s="30"/>
      <c r="E201" s="30"/>
      <c r="F201" s="30"/>
    </row>
    <row r="202" spans="1:6" ht="15.75" customHeight="1">
      <c r="A202" s="30"/>
      <c r="B202" s="30"/>
      <c r="C202" s="30"/>
      <c r="D202" s="30"/>
      <c r="E202" s="30"/>
      <c r="F202" s="30"/>
    </row>
    <row r="203" spans="1:6" ht="15.75" customHeight="1">
      <c r="A203" s="30"/>
      <c r="B203" s="30"/>
      <c r="C203" s="30"/>
      <c r="D203" s="30"/>
      <c r="E203" s="30"/>
      <c r="F203" s="30"/>
    </row>
    <row r="204" spans="1:6" ht="15.75" customHeight="1">
      <c r="A204" s="30"/>
      <c r="B204" s="30"/>
      <c r="C204" s="30"/>
      <c r="D204" s="30"/>
      <c r="E204" s="30"/>
      <c r="F204" s="30"/>
    </row>
    <row r="205" spans="1:6" ht="15.75" customHeight="1">
      <c r="A205" s="30"/>
      <c r="B205" s="30"/>
      <c r="C205" s="30"/>
      <c r="D205" s="30"/>
      <c r="E205" s="30"/>
      <c r="F205" s="30"/>
    </row>
    <row r="206" spans="1:6" ht="15.75" customHeight="1">
      <c r="A206" s="30"/>
      <c r="B206" s="30"/>
      <c r="C206" s="30"/>
      <c r="D206" s="30"/>
      <c r="E206" s="30"/>
      <c r="F206" s="30"/>
    </row>
    <row r="207" spans="1:6" ht="15.75" customHeight="1">
      <c r="A207" s="30"/>
      <c r="B207" s="30"/>
      <c r="C207" s="30"/>
      <c r="D207" s="30"/>
      <c r="E207" s="30"/>
      <c r="F207" s="30"/>
    </row>
    <row r="208" spans="1:6" ht="15.75" customHeight="1">
      <c r="A208" s="30"/>
      <c r="B208" s="30"/>
      <c r="C208" s="30"/>
      <c r="D208" s="30"/>
      <c r="E208" s="30"/>
      <c r="F208" s="30"/>
    </row>
    <row r="209" spans="1:6" ht="15.75" customHeight="1">
      <c r="A209" s="30"/>
      <c r="B209" s="30"/>
      <c r="C209" s="30"/>
      <c r="D209" s="30"/>
      <c r="E209" s="30"/>
      <c r="F209" s="30"/>
    </row>
    <row r="210" spans="1:6" ht="15.75" customHeight="1">
      <c r="A210" s="30"/>
      <c r="B210" s="30"/>
      <c r="C210" s="30"/>
      <c r="D210" s="30"/>
      <c r="E210" s="30"/>
      <c r="F210" s="30"/>
    </row>
    <row r="211" spans="1:6" ht="15.75" customHeight="1">
      <c r="A211" s="30"/>
      <c r="B211" s="30"/>
      <c r="C211" s="30"/>
      <c r="D211" s="30"/>
      <c r="E211" s="30"/>
      <c r="F211" s="30"/>
    </row>
    <row r="212" spans="1:6" ht="15.75" customHeight="1">
      <c r="A212" s="30"/>
      <c r="B212" s="30"/>
      <c r="C212" s="30"/>
      <c r="D212" s="30"/>
      <c r="E212" s="30"/>
      <c r="F212" s="30"/>
    </row>
    <row r="213" spans="1:6" ht="15.75" customHeight="1">
      <c r="A213" s="30"/>
      <c r="B213" s="30"/>
      <c r="C213" s="30"/>
      <c r="D213" s="30"/>
      <c r="E213" s="30"/>
      <c r="F213" s="30"/>
    </row>
    <row r="214" spans="1:6" ht="15.75" customHeight="1">
      <c r="A214" s="30"/>
      <c r="B214" s="30"/>
      <c r="C214" s="30"/>
      <c r="D214" s="30"/>
      <c r="E214" s="30"/>
      <c r="F214" s="30"/>
    </row>
    <row r="215" spans="1:6" ht="15.75" customHeight="1">
      <c r="A215" s="30"/>
      <c r="B215" s="30"/>
      <c r="C215" s="30"/>
      <c r="D215" s="30"/>
      <c r="E215" s="30"/>
      <c r="F215" s="30"/>
    </row>
    <row r="216" spans="1:6" ht="15.75" customHeight="1">
      <c r="A216" s="30"/>
      <c r="B216" s="30"/>
      <c r="C216" s="30"/>
      <c r="D216" s="30"/>
      <c r="E216" s="30"/>
      <c r="F216" s="30"/>
    </row>
    <row r="217" spans="1:6" ht="15.75" customHeight="1">
      <c r="A217" s="30"/>
      <c r="B217" s="30"/>
      <c r="C217" s="30"/>
      <c r="D217" s="30"/>
      <c r="E217" s="30"/>
      <c r="F217" s="30"/>
    </row>
    <row r="218" spans="1:6" ht="15.75" customHeight="1">
      <c r="A218" s="30"/>
      <c r="B218" s="30"/>
      <c r="C218" s="30"/>
      <c r="D218" s="30"/>
      <c r="E218" s="30"/>
      <c r="F218" s="30"/>
    </row>
    <row r="219" spans="1:6" ht="15.75" customHeight="1">
      <c r="A219" s="30"/>
      <c r="B219" s="30"/>
      <c r="C219" s="30"/>
      <c r="D219" s="30"/>
      <c r="E219" s="30"/>
      <c r="F219" s="30"/>
    </row>
    <row r="220" spans="1:6" ht="15.75" customHeight="1">
      <c r="A220" s="30"/>
      <c r="B220" s="30"/>
      <c r="C220" s="30"/>
      <c r="D220" s="30"/>
      <c r="E220" s="30"/>
      <c r="F220" s="30"/>
    </row>
    <row r="221" spans="1:6" ht="15.75" customHeight="1">
      <c r="A221" s="30"/>
      <c r="B221" s="30"/>
      <c r="C221" s="30"/>
      <c r="D221" s="30"/>
      <c r="E221" s="30"/>
      <c r="F221" s="30"/>
    </row>
    <row r="222" spans="1:6" ht="15.75" customHeight="1">
      <c r="A222" s="30"/>
      <c r="B222" s="30"/>
      <c r="C222" s="30"/>
      <c r="D222" s="30"/>
      <c r="E222" s="30"/>
      <c r="F222" s="30"/>
    </row>
    <row r="223" spans="1:6" ht="15.75" customHeight="1">
      <c r="A223" s="30"/>
      <c r="B223" s="30"/>
      <c r="C223" s="30"/>
      <c r="D223" s="30"/>
      <c r="E223" s="30"/>
      <c r="F223" s="30"/>
    </row>
    <row r="224" spans="1:6" ht="15.75" customHeight="1">
      <c r="A224" s="30"/>
      <c r="B224" s="30"/>
      <c r="C224" s="30"/>
      <c r="D224" s="30"/>
      <c r="E224" s="30"/>
      <c r="F224" s="30"/>
    </row>
    <row r="225" spans="1:6" ht="15.75" customHeight="1">
      <c r="A225" s="30"/>
      <c r="B225" s="30"/>
      <c r="C225" s="30"/>
      <c r="D225" s="30"/>
      <c r="E225" s="30"/>
      <c r="F225" s="30"/>
    </row>
    <row r="226" spans="1:6" ht="15.75" customHeight="1">
      <c r="A226" s="30"/>
      <c r="B226" s="30"/>
      <c r="C226" s="30"/>
      <c r="D226" s="30"/>
      <c r="E226" s="30"/>
      <c r="F226" s="30"/>
    </row>
    <row r="227" spans="1:6" ht="15.75" customHeight="1">
      <c r="A227" s="30"/>
      <c r="B227" s="30"/>
      <c r="C227" s="30"/>
      <c r="D227" s="30"/>
      <c r="E227" s="30"/>
      <c r="F227" s="30"/>
    </row>
    <row r="228" spans="1:6" ht="15.75" customHeight="1">
      <c r="A228" s="30"/>
      <c r="B228" s="30"/>
      <c r="C228" s="30"/>
      <c r="D228" s="30"/>
      <c r="E228" s="30"/>
      <c r="F228" s="30"/>
    </row>
    <row r="229" spans="1:6" ht="15.75" customHeight="1">
      <c r="A229" s="30"/>
      <c r="B229" s="30"/>
      <c r="C229" s="30"/>
      <c r="D229" s="30"/>
      <c r="E229" s="30"/>
      <c r="F229" s="30"/>
    </row>
    <row r="230" spans="1:6" ht="15.75" customHeight="1">
      <c r="A230" s="30"/>
      <c r="B230" s="30"/>
      <c r="C230" s="30"/>
      <c r="D230" s="30"/>
      <c r="E230" s="30"/>
      <c r="F230" s="30"/>
    </row>
    <row r="231" spans="1:6" ht="15.75" customHeight="1">
      <c r="A231" s="30"/>
      <c r="B231" s="30"/>
      <c r="C231" s="30"/>
      <c r="D231" s="30"/>
      <c r="E231" s="30"/>
      <c r="F231" s="30"/>
    </row>
    <row r="232" spans="1:6" ht="15.75" customHeight="1">
      <c r="A232" s="30"/>
      <c r="B232" s="30"/>
      <c r="C232" s="30"/>
      <c r="D232" s="30"/>
      <c r="E232" s="30"/>
      <c r="F232" s="30"/>
    </row>
    <row r="233" spans="1:6" ht="15.75" customHeight="1">
      <c r="A233" s="30"/>
      <c r="B233" s="30"/>
      <c r="C233" s="30"/>
      <c r="D233" s="30"/>
      <c r="E233" s="30"/>
      <c r="F233" s="30"/>
    </row>
    <row r="234" spans="1:6" ht="15.75" customHeight="1">
      <c r="A234" s="30"/>
      <c r="B234" s="30"/>
      <c r="C234" s="30"/>
      <c r="D234" s="30"/>
      <c r="E234" s="30"/>
      <c r="F234" s="30"/>
    </row>
    <row r="235" spans="1:6" ht="15.75" customHeight="1">
      <c r="A235" s="30"/>
      <c r="B235" s="30"/>
      <c r="C235" s="30"/>
      <c r="D235" s="30"/>
      <c r="E235" s="30"/>
      <c r="F235" s="30"/>
    </row>
    <row r="236" spans="1:6" ht="15.75" customHeight="1">
      <c r="A236" s="30"/>
      <c r="B236" s="30"/>
      <c r="C236" s="30"/>
      <c r="D236" s="30"/>
      <c r="E236" s="30"/>
      <c r="F236" s="30"/>
    </row>
    <row r="237" spans="1:6" ht="15.75" customHeight="1">
      <c r="A237" s="30"/>
      <c r="B237" s="30"/>
      <c r="C237" s="30"/>
      <c r="D237" s="30"/>
      <c r="E237" s="30"/>
      <c r="F237" s="30"/>
    </row>
    <row r="238" spans="1:6" ht="15.75" customHeight="1">
      <c r="A238" s="30"/>
      <c r="B238" s="30"/>
      <c r="C238" s="30"/>
      <c r="D238" s="30"/>
      <c r="E238" s="30"/>
      <c r="F238" s="30"/>
    </row>
    <row r="239" spans="1:6" ht="15.75" customHeight="1">
      <c r="A239" s="30"/>
      <c r="B239" s="30"/>
      <c r="C239" s="30"/>
      <c r="D239" s="30"/>
      <c r="E239" s="30"/>
      <c r="F239" s="30"/>
    </row>
    <row r="240" spans="1:6" ht="15.75" customHeight="1">
      <c r="A240" s="30"/>
      <c r="B240" s="30"/>
      <c r="C240" s="30"/>
      <c r="D240" s="30"/>
      <c r="E240" s="30"/>
      <c r="F240" s="30"/>
    </row>
    <row r="241" spans="1:6" ht="15.75" customHeight="1">
      <c r="A241" s="30"/>
      <c r="B241" s="30"/>
      <c r="C241" s="30"/>
      <c r="D241" s="30"/>
      <c r="E241" s="30"/>
      <c r="F241" s="30"/>
    </row>
    <row r="242" spans="1:6" ht="15.75" customHeight="1">
      <c r="A242" s="30"/>
      <c r="B242" s="30"/>
      <c r="C242" s="30"/>
      <c r="D242" s="30"/>
      <c r="E242" s="30"/>
      <c r="F242" s="30"/>
    </row>
    <row r="243" spans="1:6" ht="15.75" customHeight="1">
      <c r="A243" s="30"/>
      <c r="B243" s="30"/>
      <c r="C243" s="30"/>
      <c r="D243" s="30"/>
      <c r="E243" s="30"/>
      <c r="F243" s="30"/>
    </row>
    <row r="244" spans="1:6" ht="15.75" customHeight="1">
      <c r="A244" s="30"/>
      <c r="B244" s="30"/>
      <c r="C244" s="30"/>
      <c r="D244" s="30"/>
      <c r="E244" s="30"/>
      <c r="F244" s="30"/>
    </row>
    <row r="245" spans="1:6" ht="15.75" customHeight="1">
      <c r="A245" s="30"/>
      <c r="B245" s="30"/>
      <c r="C245" s="30"/>
      <c r="D245" s="30"/>
      <c r="E245" s="30"/>
      <c r="F245" s="30"/>
    </row>
    <row r="246" spans="1:6" ht="15.75" customHeight="1">
      <c r="A246" s="30"/>
      <c r="B246" s="30"/>
      <c r="C246" s="30"/>
      <c r="D246" s="30"/>
      <c r="E246" s="30"/>
      <c r="F246" s="30"/>
    </row>
    <row r="247" spans="1:6" ht="15.75" customHeight="1">
      <c r="A247" s="30"/>
      <c r="B247" s="30"/>
      <c r="C247" s="30"/>
      <c r="D247" s="30"/>
      <c r="E247" s="30"/>
      <c r="F247" s="30"/>
    </row>
    <row r="248" spans="1:6" ht="15.75" customHeight="1">
      <c r="A248" s="30"/>
      <c r="B248" s="30"/>
      <c r="C248" s="30"/>
      <c r="D248" s="30"/>
      <c r="E248" s="30"/>
      <c r="F248" s="30"/>
    </row>
    <row r="249" spans="1:6" ht="15.75" customHeight="1">
      <c r="A249" s="30"/>
      <c r="B249" s="30"/>
      <c r="C249" s="30"/>
      <c r="D249" s="30"/>
      <c r="E249" s="30"/>
      <c r="F249" s="30"/>
    </row>
    <row r="250" spans="1:6" ht="15.75" customHeight="1">
      <c r="A250" s="30"/>
      <c r="B250" s="30"/>
      <c r="C250" s="30"/>
      <c r="D250" s="30"/>
      <c r="E250" s="30"/>
      <c r="F250" s="30"/>
    </row>
    <row r="251" spans="1:6" ht="15.75" customHeight="1">
      <c r="A251" s="30"/>
      <c r="B251" s="30"/>
      <c r="C251" s="30"/>
      <c r="D251" s="30"/>
      <c r="E251" s="30"/>
      <c r="F251" s="30"/>
    </row>
    <row r="252" spans="1:6" ht="15.75" customHeight="1">
      <c r="A252" s="30"/>
      <c r="B252" s="30"/>
      <c r="C252" s="30"/>
      <c r="D252" s="30"/>
      <c r="E252" s="30"/>
      <c r="F252" s="30"/>
    </row>
    <row r="253" spans="1:6" ht="15.75" customHeight="1">
      <c r="A253" s="30"/>
      <c r="B253" s="30"/>
      <c r="C253" s="30"/>
      <c r="D253" s="30"/>
      <c r="E253" s="30"/>
      <c r="F253" s="30"/>
    </row>
    <row r="254" spans="1:6" ht="15.75" customHeight="1">
      <c r="A254" s="30"/>
      <c r="B254" s="30"/>
      <c r="C254" s="30"/>
      <c r="D254" s="30"/>
      <c r="E254" s="30"/>
      <c r="F254" s="30"/>
    </row>
    <row r="255" spans="1:6" ht="15.75" customHeight="1">
      <c r="A255" s="30"/>
      <c r="B255" s="30"/>
      <c r="C255" s="30"/>
      <c r="D255" s="30"/>
      <c r="E255" s="30"/>
      <c r="F255" s="30"/>
    </row>
    <row r="256" spans="1:6" ht="15.75" customHeight="1">
      <c r="A256" s="30"/>
      <c r="B256" s="30"/>
      <c r="C256" s="30"/>
      <c r="D256" s="30"/>
      <c r="E256" s="30"/>
      <c r="F256" s="30"/>
    </row>
    <row r="257" spans="1:6" ht="15.75" customHeight="1">
      <c r="A257" s="30"/>
      <c r="B257" s="30"/>
      <c r="C257" s="30"/>
      <c r="D257" s="30"/>
      <c r="E257" s="30"/>
      <c r="F257" s="30"/>
    </row>
    <row r="258" spans="1:6" ht="15.75" customHeight="1">
      <c r="A258" s="30"/>
      <c r="B258" s="30"/>
      <c r="C258" s="30"/>
      <c r="D258" s="30"/>
      <c r="E258" s="30"/>
      <c r="F258" s="30"/>
    </row>
    <row r="259" spans="1:6" ht="15.75" customHeight="1">
      <c r="A259" s="30"/>
      <c r="B259" s="30"/>
      <c r="C259" s="30"/>
      <c r="D259" s="30"/>
      <c r="E259" s="30"/>
      <c r="F259" s="30"/>
    </row>
    <row r="260" spans="1:6" ht="15.75" customHeight="1">
      <c r="A260" s="30"/>
      <c r="B260" s="30"/>
      <c r="C260" s="30"/>
      <c r="D260" s="30"/>
      <c r="E260" s="30"/>
      <c r="F260" s="30"/>
    </row>
    <row r="261" spans="1:6" ht="15.75" customHeight="1">
      <c r="A261" s="30"/>
      <c r="B261" s="30"/>
      <c r="C261" s="30"/>
      <c r="D261" s="30"/>
      <c r="E261" s="30"/>
      <c r="F261" s="30"/>
    </row>
    <row r="262" spans="1:6" ht="15.75" customHeight="1">
      <c r="A262" s="30"/>
      <c r="B262" s="30"/>
      <c r="C262" s="30"/>
      <c r="D262" s="30"/>
      <c r="E262" s="30"/>
      <c r="F262" s="30"/>
    </row>
    <row r="263" spans="1:6" ht="15.75" customHeight="1">
      <c r="A263" s="30"/>
      <c r="B263" s="30"/>
      <c r="C263" s="30"/>
      <c r="D263" s="30"/>
      <c r="E263" s="30"/>
      <c r="F263" s="30"/>
    </row>
    <row r="264" spans="1:6" ht="15.75" customHeight="1">
      <c r="A264" s="30"/>
      <c r="B264" s="30"/>
      <c r="C264" s="30"/>
      <c r="D264" s="30"/>
      <c r="E264" s="30"/>
      <c r="F264" s="30"/>
    </row>
    <row r="265" spans="1:6" ht="15.75" customHeight="1">
      <c r="A265" s="30"/>
      <c r="B265" s="30"/>
      <c r="C265" s="30"/>
      <c r="D265" s="30"/>
      <c r="E265" s="30"/>
      <c r="F265" s="30"/>
    </row>
    <row r="266" spans="1:6" ht="15.75" customHeight="1">
      <c r="A266" s="30"/>
      <c r="B266" s="30"/>
      <c r="C266" s="30"/>
      <c r="D266" s="30"/>
      <c r="E266" s="30"/>
      <c r="F266" s="30"/>
    </row>
    <row r="267" spans="1:6" ht="15.75" customHeight="1">
      <c r="A267" s="30"/>
      <c r="B267" s="30"/>
      <c r="C267" s="30"/>
      <c r="D267" s="30"/>
      <c r="E267" s="30"/>
      <c r="F267" s="30"/>
    </row>
    <row r="268" spans="1:6" ht="15.75" customHeight="1">
      <c r="A268" s="30"/>
      <c r="B268" s="30"/>
      <c r="C268" s="30"/>
      <c r="D268" s="30"/>
      <c r="E268" s="30"/>
      <c r="F268" s="30"/>
    </row>
    <row r="269" spans="1:6" ht="15.75" customHeight="1">
      <c r="A269" s="30"/>
      <c r="B269" s="30"/>
      <c r="C269" s="30"/>
      <c r="D269" s="30"/>
      <c r="E269" s="30"/>
      <c r="F269" s="30"/>
    </row>
    <row r="270" spans="1:6" ht="15.75" customHeight="1">
      <c r="A270" s="30"/>
      <c r="B270" s="30"/>
      <c r="C270" s="30"/>
      <c r="D270" s="30"/>
      <c r="E270" s="30"/>
      <c r="F270" s="30"/>
    </row>
    <row r="271" spans="1:6" ht="15.75" customHeight="1">
      <c r="A271" s="30"/>
      <c r="B271" s="30"/>
      <c r="C271" s="30"/>
      <c r="D271" s="30"/>
      <c r="E271" s="30"/>
      <c r="F271" s="30"/>
    </row>
    <row r="272" spans="1:6" ht="15.75" customHeight="1">
      <c r="A272" s="30"/>
      <c r="B272" s="30"/>
      <c r="C272" s="30"/>
      <c r="D272" s="30"/>
      <c r="E272" s="30"/>
      <c r="F272" s="30"/>
    </row>
    <row r="273" spans="1:6" ht="15.75" customHeight="1">
      <c r="A273" s="30"/>
      <c r="B273" s="30"/>
      <c r="C273" s="30"/>
      <c r="D273" s="30"/>
      <c r="E273" s="30"/>
      <c r="F273" s="30"/>
    </row>
    <row r="274" spans="1:6" ht="15.75" customHeight="1">
      <c r="A274" s="30"/>
      <c r="B274" s="30"/>
      <c r="C274" s="30"/>
      <c r="D274" s="30"/>
      <c r="E274" s="30"/>
      <c r="F274" s="30"/>
    </row>
    <row r="275" spans="1:6" ht="15.75" customHeight="1">
      <c r="A275" s="30"/>
      <c r="B275" s="30"/>
      <c r="C275" s="30"/>
      <c r="D275" s="30"/>
      <c r="E275" s="30"/>
      <c r="F275" s="30"/>
    </row>
    <row r="276" spans="1:6" ht="15.75" customHeight="1">
      <c r="A276" s="30"/>
      <c r="B276" s="30"/>
      <c r="C276" s="30"/>
      <c r="D276" s="30"/>
      <c r="E276" s="30"/>
      <c r="F276" s="30"/>
    </row>
    <row r="277" spans="1:6" ht="15.75" customHeight="1">
      <c r="A277" s="30"/>
      <c r="B277" s="30"/>
      <c r="C277" s="30"/>
      <c r="D277" s="30"/>
      <c r="E277" s="30"/>
      <c r="F277" s="30"/>
    </row>
    <row r="278" spans="1:6" ht="15.75" customHeight="1">
      <c r="A278" s="30"/>
      <c r="B278" s="30"/>
      <c r="C278" s="30"/>
      <c r="D278" s="30"/>
      <c r="E278" s="30"/>
      <c r="F278" s="30"/>
    </row>
    <row r="279" spans="1:6" ht="15.75" customHeight="1">
      <c r="A279" s="30"/>
      <c r="B279" s="30"/>
      <c r="C279" s="30"/>
      <c r="D279" s="30"/>
      <c r="E279" s="30"/>
      <c r="F279" s="30"/>
    </row>
    <row r="280" spans="1:6" ht="15.75" customHeight="1">
      <c r="A280" s="30"/>
      <c r="B280" s="30"/>
      <c r="C280" s="30"/>
      <c r="D280" s="30"/>
      <c r="E280" s="30"/>
      <c r="F280" s="30"/>
    </row>
    <row r="281" spans="1:6" ht="15.75" customHeight="1">
      <c r="A281" s="30"/>
      <c r="B281" s="30"/>
      <c r="C281" s="30"/>
      <c r="D281" s="30"/>
      <c r="E281" s="30"/>
      <c r="F281" s="30"/>
    </row>
    <row r="282" spans="1:6" ht="15.75" customHeight="1">
      <c r="A282" s="30"/>
      <c r="B282" s="30"/>
      <c r="C282" s="30"/>
      <c r="D282" s="30"/>
      <c r="E282" s="30"/>
      <c r="F282" s="30"/>
    </row>
    <row r="283" spans="1:6" ht="15.75" customHeight="1">
      <c r="A283" s="30"/>
      <c r="B283" s="30"/>
      <c r="C283" s="30"/>
      <c r="D283" s="30"/>
      <c r="E283" s="30"/>
      <c r="F283" s="30"/>
    </row>
    <row r="284" spans="1:6" ht="15.75" customHeight="1">
      <c r="A284" s="30"/>
      <c r="B284" s="30"/>
      <c r="C284" s="30"/>
      <c r="D284" s="30"/>
      <c r="E284" s="30"/>
      <c r="F284" s="30"/>
    </row>
    <row r="285" spans="1:6" ht="15.75" customHeight="1">
      <c r="A285" s="30"/>
      <c r="B285" s="30"/>
      <c r="C285" s="30"/>
      <c r="D285" s="30"/>
      <c r="E285" s="30"/>
      <c r="F285" s="30"/>
    </row>
    <row r="286" spans="1:6" ht="15.75" customHeight="1">
      <c r="A286" s="30"/>
      <c r="B286" s="30"/>
      <c r="C286" s="30"/>
      <c r="D286" s="30"/>
      <c r="E286" s="30"/>
      <c r="F286" s="30"/>
    </row>
    <row r="287" spans="1:6" ht="15.75" customHeight="1">
      <c r="A287" s="30"/>
      <c r="B287" s="30"/>
      <c r="C287" s="30"/>
      <c r="D287" s="30"/>
      <c r="E287" s="30"/>
      <c r="F287" s="30"/>
    </row>
    <row r="288" spans="1:6" ht="15.75" customHeight="1">
      <c r="A288" s="30"/>
      <c r="B288" s="30"/>
      <c r="C288" s="30"/>
      <c r="D288" s="30"/>
      <c r="E288" s="30"/>
      <c r="F288" s="30"/>
    </row>
    <row r="289" spans="1:6" ht="15.75" customHeight="1">
      <c r="A289" s="30"/>
      <c r="B289" s="30"/>
      <c r="C289" s="30"/>
      <c r="D289" s="30"/>
      <c r="E289" s="30"/>
      <c r="F289" s="30"/>
    </row>
    <row r="290" spans="1:6" ht="15.75" customHeight="1">
      <c r="A290" s="30"/>
      <c r="B290" s="30"/>
      <c r="C290" s="30"/>
      <c r="D290" s="30"/>
      <c r="E290" s="30"/>
      <c r="F290" s="30"/>
    </row>
    <row r="291" spans="1:6" ht="15.75" customHeight="1">
      <c r="A291" s="30"/>
      <c r="B291" s="30"/>
      <c r="C291" s="30"/>
      <c r="D291" s="30"/>
      <c r="E291" s="30"/>
      <c r="F291" s="30"/>
    </row>
    <row r="292" spans="1:6" ht="15.75" customHeight="1">
      <c r="A292" s="30"/>
      <c r="B292" s="30"/>
      <c r="C292" s="30"/>
      <c r="D292" s="30"/>
      <c r="E292" s="30"/>
      <c r="F292" s="30"/>
    </row>
    <row r="293" spans="1:6" ht="15.75" customHeight="1">
      <c r="A293" s="30"/>
      <c r="B293" s="30"/>
      <c r="C293" s="30"/>
      <c r="D293" s="30"/>
      <c r="E293" s="30"/>
      <c r="F293" s="30"/>
    </row>
    <row r="294" spans="1:6" ht="15.75" customHeight="1">
      <c r="A294" s="30"/>
      <c r="B294" s="30"/>
      <c r="C294" s="30"/>
      <c r="D294" s="30"/>
      <c r="E294" s="30"/>
      <c r="F294" s="30"/>
    </row>
    <row r="295" spans="1:6" ht="15.75" customHeight="1">
      <c r="A295" s="30"/>
      <c r="B295" s="30"/>
      <c r="C295" s="30"/>
      <c r="D295" s="30"/>
      <c r="E295" s="30"/>
      <c r="F295" s="30"/>
    </row>
    <row r="296" spans="1:6" ht="15.75" customHeight="1">
      <c r="A296" s="30"/>
      <c r="B296" s="30"/>
      <c r="C296" s="30"/>
      <c r="D296" s="30"/>
      <c r="E296" s="30"/>
      <c r="F296" s="30"/>
    </row>
    <row r="297" spans="1:6" ht="15.75" customHeight="1">
      <c r="A297" s="30"/>
      <c r="B297" s="30"/>
      <c r="C297" s="30"/>
      <c r="D297" s="30"/>
      <c r="E297" s="30"/>
      <c r="F297" s="30"/>
    </row>
    <row r="298" spans="1:6" ht="15.75" customHeight="1">
      <c r="A298" s="30"/>
      <c r="B298" s="30"/>
      <c r="C298" s="30"/>
      <c r="D298" s="30"/>
      <c r="E298" s="30"/>
      <c r="F298" s="30"/>
    </row>
    <row r="299" spans="1:6" ht="15.75" customHeight="1">
      <c r="A299" s="30"/>
      <c r="B299" s="30"/>
      <c r="C299" s="30"/>
      <c r="D299" s="30"/>
      <c r="E299" s="30"/>
      <c r="F299" s="30"/>
    </row>
    <row r="300" spans="1:6" ht="15.75" customHeight="1">
      <c r="A300" s="30"/>
      <c r="B300" s="30"/>
      <c r="C300" s="30"/>
      <c r="D300" s="30"/>
      <c r="E300" s="30"/>
      <c r="F300" s="30"/>
    </row>
    <row r="301" spans="1:6" ht="15.75" customHeight="1">
      <c r="A301" s="30"/>
      <c r="B301" s="30"/>
      <c r="C301" s="30"/>
      <c r="D301" s="30"/>
      <c r="E301" s="30"/>
      <c r="F301" s="30"/>
    </row>
    <row r="302" spans="1:6" ht="15.75" customHeight="1">
      <c r="A302" s="30"/>
      <c r="B302" s="30"/>
      <c r="C302" s="30"/>
      <c r="D302" s="30"/>
      <c r="E302" s="30"/>
      <c r="F302" s="30"/>
    </row>
    <row r="303" spans="1:6" ht="15.75" customHeight="1">
      <c r="A303" s="30"/>
      <c r="B303" s="30"/>
      <c r="C303" s="30"/>
      <c r="D303" s="30"/>
      <c r="E303" s="30"/>
      <c r="F303" s="30"/>
    </row>
    <row r="304" spans="1:6" ht="15.75" customHeight="1">
      <c r="A304" s="30"/>
      <c r="B304" s="30"/>
      <c r="C304" s="30"/>
      <c r="D304" s="30"/>
      <c r="E304" s="30"/>
      <c r="F304" s="30"/>
    </row>
    <row r="305" spans="1:6" ht="15.75" customHeight="1">
      <c r="A305" s="30"/>
      <c r="B305" s="30"/>
      <c r="C305" s="30"/>
      <c r="D305" s="30"/>
      <c r="E305" s="30"/>
      <c r="F305" s="30"/>
    </row>
    <row r="306" spans="1:6" ht="15.75" customHeight="1">
      <c r="A306" s="30"/>
      <c r="B306" s="30"/>
      <c r="C306" s="30"/>
      <c r="D306" s="30"/>
      <c r="E306" s="30"/>
      <c r="F306" s="30"/>
    </row>
    <row r="307" spans="1:6" ht="15.75" customHeight="1">
      <c r="A307" s="30"/>
      <c r="B307" s="30"/>
      <c r="C307" s="30"/>
      <c r="D307" s="30"/>
      <c r="E307" s="30"/>
      <c r="F307" s="30"/>
    </row>
    <row r="308" spans="1:6" ht="15.75" customHeight="1">
      <c r="A308" s="30"/>
      <c r="B308" s="30"/>
      <c r="C308" s="30"/>
      <c r="D308" s="30"/>
      <c r="E308" s="30"/>
      <c r="F308" s="30"/>
    </row>
    <row r="309" spans="1:6" ht="15.75" customHeight="1">
      <c r="A309" s="30"/>
      <c r="B309" s="30"/>
      <c r="C309" s="30"/>
      <c r="D309" s="30"/>
      <c r="E309" s="30"/>
      <c r="F309" s="30"/>
    </row>
    <row r="310" spans="1:6" ht="15.75" customHeight="1">
      <c r="A310" s="30"/>
      <c r="B310" s="30"/>
      <c r="C310" s="30"/>
      <c r="D310" s="30"/>
      <c r="E310" s="30"/>
      <c r="F310" s="30"/>
    </row>
    <row r="311" spans="1:6" ht="15.75" customHeight="1">
      <c r="A311" s="30"/>
      <c r="B311" s="30"/>
      <c r="C311" s="30"/>
      <c r="D311" s="30"/>
      <c r="E311" s="30"/>
      <c r="F311" s="30"/>
    </row>
    <row r="312" spans="1:6" ht="15.75" customHeight="1">
      <c r="A312" s="30"/>
      <c r="B312" s="30"/>
      <c r="C312" s="30"/>
      <c r="D312" s="30"/>
      <c r="E312" s="30"/>
      <c r="F312" s="30"/>
    </row>
    <row r="313" spans="1:6" ht="15.75" customHeight="1">
      <c r="A313" s="30"/>
      <c r="B313" s="30"/>
      <c r="C313" s="30"/>
      <c r="D313" s="30"/>
      <c r="E313" s="30"/>
      <c r="F313" s="30"/>
    </row>
    <row r="314" spans="1:6" ht="15.75" customHeight="1">
      <c r="A314" s="30"/>
      <c r="B314" s="30"/>
      <c r="C314" s="30"/>
      <c r="D314" s="30"/>
      <c r="E314" s="30"/>
      <c r="F314" s="30"/>
    </row>
    <row r="315" spans="1:6" ht="15.75" customHeight="1">
      <c r="A315" s="30"/>
      <c r="B315" s="30"/>
      <c r="C315" s="30"/>
      <c r="D315" s="30"/>
      <c r="E315" s="30"/>
      <c r="F315" s="30"/>
    </row>
    <row r="316" spans="1:6" ht="15.75" customHeight="1">
      <c r="A316" s="30"/>
      <c r="B316" s="30"/>
      <c r="C316" s="30"/>
      <c r="D316" s="30"/>
      <c r="E316" s="30"/>
      <c r="F316" s="30"/>
    </row>
    <row r="317" spans="1:6" ht="15.75" customHeight="1">
      <c r="A317" s="30"/>
      <c r="B317" s="30"/>
      <c r="C317" s="30"/>
      <c r="D317" s="30"/>
      <c r="E317" s="30"/>
      <c r="F317" s="30"/>
    </row>
    <row r="318" spans="1:6" ht="15.75" customHeight="1">
      <c r="A318" s="30"/>
      <c r="B318" s="30"/>
      <c r="C318" s="30"/>
      <c r="D318" s="30"/>
      <c r="E318" s="30"/>
      <c r="F318" s="30"/>
    </row>
    <row r="319" spans="1:6" ht="15.75" customHeight="1">
      <c r="A319" s="30"/>
      <c r="B319" s="30"/>
      <c r="C319" s="30"/>
      <c r="D319" s="30"/>
      <c r="E319" s="30"/>
      <c r="F319" s="30"/>
    </row>
    <row r="320" spans="1:6" ht="15.75" customHeight="1">
      <c r="A320" s="30"/>
      <c r="B320" s="30"/>
      <c r="C320" s="30"/>
      <c r="D320" s="30"/>
      <c r="E320" s="30"/>
      <c r="F320" s="30"/>
    </row>
    <row r="321" spans="1:6" ht="15.75" customHeight="1">
      <c r="A321" s="30"/>
      <c r="B321" s="30"/>
      <c r="C321" s="30"/>
      <c r="D321" s="30"/>
      <c r="E321" s="30"/>
      <c r="F321" s="30"/>
    </row>
    <row r="322" spans="1:6" ht="15.75" customHeight="1">
      <c r="A322" s="30"/>
      <c r="B322" s="30"/>
      <c r="C322" s="30"/>
      <c r="D322" s="30"/>
      <c r="E322" s="30"/>
      <c r="F322" s="30"/>
    </row>
    <row r="323" spans="1:6" ht="15.75" customHeight="1">
      <c r="A323" s="30"/>
      <c r="B323" s="30"/>
      <c r="C323" s="30"/>
      <c r="D323" s="30"/>
      <c r="E323" s="30"/>
      <c r="F323" s="30"/>
    </row>
    <row r="324" spans="1:6" ht="15.75" customHeight="1">
      <c r="A324" s="30"/>
      <c r="B324" s="30"/>
      <c r="C324" s="30"/>
      <c r="D324" s="30"/>
      <c r="E324" s="30"/>
      <c r="F324" s="30"/>
    </row>
    <row r="325" spans="1:6" ht="15.75" customHeight="1">
      <c r="A325" s="30"/>
      <c r="B325" s="30"/>
      <c r="C325" s="30"/>
      <c r="D325" s="30"/>
      <c r="E325" s="30"/>
      <c r="F325" s="30"/>
    </row>
    <row r="326" spans="1:6" ht="15.75" customHeight="1">
      <c r="A326" s="30"/>
      <c r="B326" s="30"/>
      <c r="C326" s="30"/>
      <c r="D326" s="30"/>
      <c r="E326" s="30"/>
      <c r="F326" s="30"/>
    </row>
    <row r="327" spans="1:6" ht="15.75" customHeight="1">
      <c r="A327" s="30"/>
      <c r="B327" s="30"/>
      <c r="C327" s="30"/>
      <c r="D327" s="30"/>
      <c r="E327" s="30"/>
      <c r="F327" s="30"/>
    </row>
    <row r="328" spans="1:6" ht="15.75" customHeight="1">
      <c r="A328" s="30"/>
      <c r="B328" s="30"/>
      <c r="C328" s="30"/>
      <c r="D328" s="30"/>
      <c r="E328" s="30"/>
      <c r="F328" s="30"/>
    </row>
    <row r="329" spans="1:6" ht="15.75" customHeight="1">
      <c r="A329" s="30"/>
      <c r="B329" s="30"/>
      <c r="C329" s="30"/>
      <c r="D329" s="30"/>
      <c r="E329" s="30"/>
      <c r="F329" s="30"/>
    </row>
    <row r="330" spans="1:6" ht="15.75" customHeight="1">
      <c r="A330" s="30"/>
      <c r="B330" s="30"/>
      <c r="C330" s="30"/>
      <c r="D330" s="30"/>
      <c r="E330" s="30"/>
      <c r="F330" s="30"/>
    </row>
    <row r="331" spans="1:6" ht="15.75" customHeight="1">
      <c r="A331" s="30"/>
      <c r="B331" s="30"/>
      <c r="C331" s="30"/>
      <c r="D331" s="30"/>
      <c r="E331" s="30"/>
      <c r="F331" s="30"/>
    </row>
    <row r="332" spans="1:6" ht="15.75" customHeight="1">
      <c r="A332" s="30"/>
      <c r="B332" s="30"/>
      <c r="C332" s="30"/>
      <c r="D332" s="30"/>
      <c r="E332" s="30"/>
      <c r="F332" s="30"/>
    </row>
    <row r="333" spans="1:6" ht="15.75" customHeight="1">
      <c r="A333" s="30"/>
      <c r="B333" s="30"/>
      <c r="C333" s="30"/>
      <c r="D333" s="30"/>
      <c r="E333" s="30"/>
      <c r="F333" s="30"/>
    </row>
    <row r="334" spans="1:6" ht="15.75" customHeight="1">
      <c r="A334" s="30"/>
      <c r="B334" s="30"/>
      <c r="C334" s="30"/>
      <c r="D334" s="30"/>
      <c r="E334" s="30"/>
      <c r="F334" s="30"/>
    </row>
    <row r="335" spans="1:6" ht="15.75" customHeight="1">
      <c r="A335" s="30"/>
      <c r="B335" s="30"/>
      <c r="C335" s="30"/>
      <c r="D335" s="30"/>
      <c r="E335" s="30"/>
      <c r="F335" s="30"/>
    </row>
    <row r="336" spans="1:6" ht="15.75" customHeight="1">
      <c r="A336" s="30"/>
      <c r="B336" s="30"/>
      <c r="C336" s="30"/>
      <c r="D336" s="30"/>
      <c r="E336" s="30"/>
      <c r="F336" s="30"/>
    </row>
    <row r="337" spans="1:6" ht="15.75" customHeight="1">
      <c r="A337" s="30"/>
      <c r="B337" s="30"/>
      <c r="C337" s="30"/>
      <c r="D337" s="30"/>
      <c r="E337" s="30"/>
      <c r="F337" s="30"/>
    </row>
    <row r="338" spans="1:6" ht="15.75" customHeight="1">
      <c r="A338" s="30"/>
      <c r="B338" s="30"/>
      <c r="C338" s="30"/>
      <c r="D338" s="30"/>
      <c r="E338" s="30"/>
      <c r="F338" s="30"/>
    </row>
    <row r="339" spans="1:6" ht="15.75" customHeight="1">
      <c r="A339" s="30"/>
      <c r="B339" s="30"/>
      <c r="C339" s="30"/>
      <c r="D339" s="30"/>
      <c r="E339" s="30"/>
      <c r="F339" s="30"/>
    </row>
    <row r="340" spans="1:6" ht="15.75" customHeight="1">
      <c r="A340" s="30"/>
      <c r="B340" s="30"/>
      <c r="C340" s="30"/>
      <c r="D340" s="30"/>
      <c r="E340" s="30"/>
      <c r="F340" s="30"/>
    </row>
    <row r="341" spans="1:6" ht="15.75" customHeight="1">
      <c r="A341" s="30"/>
      <c r="B341" s="30"/>
      <c r="C341" s="30"/>
      <c r="D341" s="30"/>
      <c r="E341" s="30"/>
      <c r="F341" s="30"/>
    </row>
    <row r="342" spans="1:6" ht="15.75" customHeight="1">
      <c r="A342" s="30"/>
      <c r="B342" s="30"/>
      <c r="C342" s="30"/>
      <c r="D342" s="30"/>
      <c r="E342" s="30"/>
      <c r="F342" s="30"/>
    </row>
    <row r="343" spans="1:6" ht="15.75" customHeight="1">
      <c r="A343" s="30"/>
      <c r="B343" s="30"/>
      <c r="C343" s="30"/>
      <c r="D343" s="30"/>
      <c r="E343" s="30"/>
      <c r="F343" s="30"/>
    </row>
    <row r="344" spans="1:6" ht="15.75" customHeight="1">
      <c r="A344" s="30"/>
      <c r="B344" s="30"/>
      <c r="C344" s="30"/>
      <c r="D344" s="30"/>
      <c r="E344" s="30"/>
      <c r="F344" s="30"/>
    </row>
    <row r="345" spans="1:6" ht="15.75" customHeight="1">
      <c r="A345" s="30"/>
      <c r="B345" s="30"/>
      <c r="C345" s="30"/>
      <c r="D345" s="30"/>
      <c r="E345" s="30"/>
      <c r="F345" s="30"/>
    </row>
    <row r="346" spans="1:6" ht="15.75" customHeight="1">
      <c r="A346" s="30"/>
      <c r="B346" s="30"/>
      <c r="C346" s="30"/>
      <c r="D346" s="30"/>
      <c r="E346" s="30"/>
      <c r="F346" s="30"/>
    </row>
    <row r="347" spans="1:6" ht="15.75" customHeight="1">
      <c r="A347" s="30"/>
      <c r="B347" s="30"/>
      <c r="C347" s="30"/>
      <c r="D347" s="30"/>
      <c r="E347" s="30"/>
      <c r="F347" s="30"/>
    </row>
    <row r="348" spans="1:6" ht="15.75" customHeight="1">
      <c r="A348" s="30"/>
      <c r="B348" s="30"/>
      <c r="C348" s="30"/>
      <c r="D348" s="30"/>
      <c r="E348" s="30"/>
      <c r="F348" s="30"/>
    </row>
    <row r="349" spans="1:6" ht="15.75" customHeight="1">
      <c r="A349" s="30"/>
      <c r="B349" s="30"/>
      <c r="C349" s="30"/>
      <c r="D349" s="30"/>
      <c r="E349" s="30"/>
      <c r="F349" s="30"/>
    </row>
    <row r="350" spans="1:6" ht="15.75" customHeight="1">
      <c r="A350" s="30"/>
      <c r="B350" s="30"/>
      <c r="C350" s="30"/>
      <c r="D350" s="30"/>
      <c r="E350" s="30"/>
      <c r="F350" s="30"/>
    </row>
    <row r="351" spans="1:6" ht="15.75" customHeight="1">
      <c r="A351" s="30"/>
      <c r="B351" s="30"/>
      <c r="C351" s="30"/>
      <c r="D351" s="30"/>
      <c r="E351" s="30"/>
      <c r="F351" s="30"/>
    </row>
    <row r="352" spans="1:6" ht="15.75" customHeight="1">
      <c r="A352" s="30"/>
      <c r="B352" s="30"/>
      <c r="C352" s="30"/>
      <c r="D352" s="30"/>
      <c r="E352" s="30"/>
      <c r="F352" s="30"/>
    </row>
    <row r="353" spans="1:6" ht="15.75" customHeight="1">
      <c r="A353" s="30"/>
      <c r="B353" s="30"/>
      <c r="C353" s="30"/>
      <c r="D353" s="30"/>
      <c r="E353" s="30"/>
      <c r="F353" s="30"/>
    </row>
    <row r="354" spans="1:6" ht="15.75" customHeight="1">
      <c r="A354" s="30"/>
      <c r="B354" s="30"/>
      <c r="C354" s="30"/>
      <c r="D354" s="30"/>
      <c r="E354" s="30"/>
      <c r="F354" s="30"/>
    </row>
    <row r="355" spans="1:6" ht="15.75" customHeight="1">
      <c r="A355" s="30"/>
      <c r="B355" s="30"/>
      <c r="C355" s="30"/>
      <c r="D355" s="30"/>
      <c r="E355" s="30"/>
      <c r="F355" s="30"/>
    </row>
    <row r="356" spans="1:6" ht="15.75" customHeight="1">
      <c r="A356" s="30"/>
      <c r="B356" s="30"/>
      <c r="C356" s="30"/>
      <c r="D356" s="30"/>
      <c r="E356" s="30"/>
      <c r="F356" s="30"/>
    </row>
    <row r="357" spans="1:6" ht="15.75" customHeight="1">
      <c r="A357" s="30"/>
      <c r="B357" s="30"/>
      <c r="C357" s="30"/>
      <c r="D357" s="30"/>
      <c r="E357" s="30"/>
      <c r="F357" s="30"/>
    </row>
    <row r="358" spans="1:6" ht="15.75" customHeight="1">
      <c r="A358" s="30"/>
      <c r="B358" s="30"/>
      <c r="C358" s="30"/>
      <c r="D358" s="30"/>
      <c r="E358" s="30"/>
      <c r="F358" s="30"/>
    </row>
    <row r="359" spans="1:6" ht="15.75" customHeight="1">
      <c r="A359" s="30"/>
      <c r="B359" s="30"/>
      <c r="C359" s="30"/>
      <c r="D359" s="30"/>
      <c r="E359" s="30"/>
      <c r="F359" s="30"/>
    </row>
    <row r="360" spans="1:6" ht="15.75" customHeight="1">
      <c r="A360" s="30"/>
      <c r="B360" s="30"/>
      <c r="C360" s="30"/>
      <c r="D360" s="30"/>
      <c r="E360" s="30"/>
      <c r="F360" s="30"/>
    </row>
    <row r="361" spans="1:6" ht="15.75" customHeight="1">
      <c r="A361" s="30"/>
      <c r="B361" s="30"/>
      <c r="C361" s="30"/>
      <c r="D361" s="30"/>
      <c r="E361" s="30"/>
      <c r="F361" s="30"/>
    </row>
    <row r="362" spans="1:6" ht="15.75" customHeight="1">
      <c r="A362" s="30"/>
      <c r="B362" s="30"/>
      <c r="C362" s="30"/>
      <c r="D362" s="30"/>
      <c r="E362" s="30"/>
      <c r="F362" s="30"/>
    </row>
    <row r="363" spans="1:6" ht="15.75" customHeight="1">
      <c r="A363" s="30"/>
      <c r="B363" s="30"/>
      <c r="C363" s="30"/>
      <c r="D363" s="30"/>
      <c r="E363" s="30"/>
      <c r="F363" s="30"/>
    </row>
    <row r="364" spans="1:6" ht="15.75" customHeight="1">
      <c r="A364" s="30"/>
      <c r="B364" s="30"/>
      <c r="C364" s="30"/>
      <c r="D364" s="30"/>
      <c r="E364" s="30"/>
      <c r="F364" s="30"/>
    </row>
    <row r="365" spans="1:6" ht="15.75" customHeight="1">
      <c r="A365" s="30"/>
      <c r="B365" s="30"/>
      <c r="C365" s="30"/>
      <c r="D365" s="30"/>
      <c r="E365" s="30"/>
      <c r="F365" s="30"/>
    </row>
    <row r="366" spans="1:6" ht="15.75" customHeight="1">
      <c r="A366" s="30"/>
      <c r="B366" s="30"/>
      <c r="C366" s="30"/>
      <c r="D366" s="30"/>
      <c r="E366" s="30"/>
      <c r="F366" s="30"/>
    </row>
    <row r="367" spans="1:6" ht="15.75" customHeight="1">
      <c r="A367" s="30"/>
      <c r="B367" s="30"/>
      <c r="C367" s="30"/>
      <c r="D367" s="30"/>
      <c r="E367" s="30"/>
      <c r="F367" s="30"/>
    </row>
    <row r="368" spans="1:6" ht="15.75" customHeight="1">
      <c r="A368" s="30"/>
      <c r="B368" s="30"/>
      <c r="C368" s="30"/>
      <c r="D368" s="30"/>
      <c r="E368" s="30"/>
      <c r="F368" s="30"/>
    </row>
    <row r="369" spans="1:6" ht="15.75" customHeight="1">
      <c r="A369" s="30"/>
      <c r="B369" s="30"/>
      <c r="C369" s="30"/>
      <c r="D369" s="30"/>
      <c r="E369" s="30"/>
      <c r="F369" s="30"/>
    </row>
    <row r="370" spans="1:6" ht="15.75" customHeight="1">
      <c r="A370" s="30"/>
      <c r="B370" s="30"/>
      <c r="C370" s="30"/>
      <c r="D370" s="30"/>
      <c r="E370" s="30"/>
      <c r="F370" s="30"/>
    </row>
    <row r="371" spans="1:6" ht="15.75" customHeight="1">
      <c r="A371" s="30"/>
      <c r="B371" s="30"/>
      <c r="C371" s="30"/>
      <c r="D371" s="30"/>
      <c r="E371" s="30"/>
      <c r="F371" s="30"/>
    </row>
    <row r="372" spans="1:6" ht="15.75" customHeight="1">
      <c r="A372" s="30"/>
      <c r="B372" s="30"/>
      <c r="C372" s="30"/>
      <c r="D372" s="30"/>
      <c r="E372" s="30"/>
      <c r="F372" s="30"/>
    </row>
    <row r="373" spans="1:6" ht="15.75" customHeight="1">
      <c r="A373" s="30"/>
      <c r="B373" s="30"/>
      <c r="C373" s="30"/>
      <c r="D373" s="30"/>
      <c r="E373" s="30"/>
      <c r="F373" s="30"/>
    </row>
    <row r="374" spans="1:6" ht="15.75" customHeight="1">
      <c r="A374" s="30"/>
      <c r="B374" s="30"/>
      <c r="C374" s="30"/>
      <c r="D374" s="30"/>
      <c r="E374" s="30"/>
      <c r="F374" s="30"/>
    </row>
    <row r="375" spans="1:6" ht="15.75" customHeight="1">
      <c r="A375" s="30"/>
      <c r="B375" s="30"/>
      <c r="C375" s="30"/>
      <c r="D375" s="30"/>
      <c r="E375" s="30"/>
      <c r="F375" s="30"/>
    </row>
    <row r="376" spans="1:6" ht="15.75" customHeight="1">
      <c r="A376" s="30"/>
      <c r="B376" s="30"/>
      <c r="C376" s="30"/>
      <c r="D376" s="30"/>
      <c r="E376" s="30"/>
      <c r="F376" s="30"/>
    </row>
    <row r="377" spans="1:6" ht="15.75" customHeight="1">
      <c r="A377" s="30"/>
      <c r="B377" s="30"/>
      <c r="C377" s="30"/>
      <c r="D377" s="30"/>
      <c r="E377" s="30"/>
      <c r="F377" s="30"/>
    </row>
    <row r="378" spans="1:6" ht="15.75" customHeight="1">
      <c r="A378" s="30"/>
      <c r="B378" s="30"/>
      <c r="C378" s="30"/>
      <c r="D378" s="30"/>
      <c r="E378" s="30"/>
      <c r="F378" s="30"/>
    </row>
    <row r="379" spans="1:6" ht="15.75" customHeight="1">
      <c r="A379" s="30"/>
      <c r="B379" s="30"/>
      <c r="C379" s="30"/>
      <c r="D379" s="30"/>
      <c r="E379" s="30"/>
      <c r="F379" s="30"/>
    </row>
    <row r="380" spans="1:6" ht="15.75" customHeight="1">
      <c r="A380" s="30"/>
      <c r="B380" s="30"/>
      <c r="C380" s="30"/>
      <c r="D380" s="30"/>
      <c r="E380" s="30"/>
      <c r="F380" s="30"/>
    </row>
    <row r="381" spans="1:6" ht="15.75" customHeight="1">
      <c r="A381" s="30"/>
      <c r="B381" s="30"/>
      <c r="C381" s="30"/>
      <c r="D381" s="30"/>
      <c r="E381" s="30"/>
      <c r="F381" s="30"/>
    </row>
    <row r="382" spans="1:6" ht="15.75" customHeight="1">
      <c r="A382" s="30"/>
      <c r="B382" s="30"/>
      <c r="C382" s="30"/>
      <c r="D382" s="30"/>
      <c r="E382" s="30"/>
      <c r="F382" s="30"/>
    </row>
    <row r="383" spans="1:6" ht="15.75" customHeight="1">
      <c r="A383" s="30"/>
      <c r="B383" s="30"/>
      <c r="C383" s="30"/>
      <c r="D383" s="30"/>
      <c r="E383" s="30"/>
      <c r="F383" s="30"/>
    </row>
    <row r="384" spans="1:6" ht="15.75" customHeight="1">
      <c r="A384" s="30"/>
      <c r="B384" s="30"/>
      <c r="C384" s="30"/>
      <c r="D384" s="30"/>
      <c r="E384" s="30"/>
      <c r="F384" s="30"/>
    </row>
    <row r="385" spans="1:6" ht="15.75" customHeight="1">
      <c r="A385" s="30"/>
      <c r="B385" s="30"/>
      <c r="C385" s="30"/>
      <c r="D385" s="30"/>
      <c r="E385" s="30"/>
      <c r="F385" s="30"/>
    </row>
    <row r="386" spans="1:6" ht="15.75" customHeight="1">
      <c r="A386" s="30"/>
      <c r="B386" s="30"/>
      <c r="C386" s="30"/>
      <c r="D386" s="30"/>
      <c r="E386" s="30"/>
      <c r="F386" s="30"/>
    </row>
    <row r="387" spans="1:6" ht="15.75" customHeight="1">
      <c r="A387" s="30"/>
      <c r="B387" s="30"/>
      <c r="C387" s="30"/>
      <c r="D387" s="30"/>
      <c r="E387" s="30"/>
      <c r="F387" s="30"/>
    </row>
    <row r="388" spans="1:6" ht="15.75" customHeight="1">
      <c r="A388" s="30"/>
      <c r="B388" s="30"/>
      <c r="C388" s="30"/>
      <c r="D388" s="30"/>
      <c r="E388" s="30"/>
      <c r="F388" s="30"/>
    </row>
    <row r="389" spans="1:6" ht="15.75" customHeight="1">
      <c r="A389" s="30"/>
      <c r="B389" s="30"/>
      <c r="C389" s="30"/>
      <c r="D389" s="30"/>
      <c r="E389" s="30"/>
      <c r="F389" s="30"/>
    </row>
    <row r="390" spans="1:6" ht="15.75" customHeight="1">
      <c r="A390" s="30"/>
      <c r="B390" s="30"/>
      <c r="C390" s="30"/>
      <c r="D390" s="30"/>
      <c r="E390" s="30"/>
      <c r="F390" s="30"/>
    </row>
    <row r="391" spans="1:6" ht="15.75" customHeight="1">
      <c r="A391" s="30"/>
      <c r="B391" s="30"/>
      <c r="C391" s="30"/>
      <c r="D391" s="30"/>
      <c r="E391" s="30"/>
      <c r="F391" s="30"/>
    </row>
    <row r="392" spans="1:6" ht="15.75" customHeight="1">
      <c r="A392" s="30"/>
      <c r="B392" s="30"/>
      <c r="C392" s="30"/>
      <c r="D392" s="30"/>
      <c r="E392" s="30"/>
      <c r="F392" s="30"/>
    </row>
    <row r="393" spans="1:6" ht="15.75" customHeight="1">
      <c r="A393" s="30"/>
      <c r="B393" s="30"/>
      <c r="C393" s="30"/>
      <c r="D393" s="30"/>
      <c r="E393" s="30"/>
      <c r="F393" s="30"/>
    </row>
    <row r="394" spans="1:6" ht="15.75" customHeight="1">
      <c r="A394" s="30"/>
      <c r="B394" s="30"/>
      <c r="C394" s="30"/>
      <c r="D394" s="30"/>
      <c r="E394" s="30"/>
      <c r="F394" s="30"/>
    </row>
    <row r="395" spans="1:6" ht="15.75" customHeight="1">
      <c r="A395" s="30"/>
      <c r="B395" s="30"/>
      <c r="C395" s="30"/>
      <c r="D395" s="30"/>
      <c r="E395" s="30"/>
      <c r="F395" s="30"/>
    </row>
    <row r="396" spans="1:6" ht="15.75" customHeight="1">
      <c r="A396" s="30"/>
      <c r="B396" s="30"/>
      <c r="C396" s="30"/>
      <c r="D396" s="30"/>
      <c r="E396" s="30"/>
      <c r="F396" s="30"/>
    </row>
    <row r="397" spans="1:6" ht="15.75" customHeight="1">
      <c r="A397" s="30"/>
      <c r="B397" s="30"/>
      <c r="C397" s="30"/>
      <c r="D397" s="30"/>
      <c r="E397" s="30"/>
      <c r="F397" s="30"/>
    </row>
    <row r="398" spans="1:6" ht="15.75" customHeight="1">
      <c r="A398" s="30"/>
      <c r="B398" s="30"/>
      <c r="C398" s="30"/>
      <c r="D398" s="30"/>
      <c r="E398" s="30"/>
      <c r="F398" s="30"/>
    </row>
    <row r="399" spans="1:6" ht="15.75" customHeight="1">
      <c r="A399" s="30"/>
      <c r="B399" s="30"/>
      <c r="C399" s="30"/>
      <c r="D399" s="30"/>
      <c r="E399" s="30"/>
      <c r="F399" s="30"/>
    </row>
    <row r="400" spans="1:6" ht="15.75" customHeight="1">
      <c r="A400" s="30"/>
      <c r="B400" s="30"/>
      <c r="C400" s="30"/>
      <c r="D400" s="30"/>
      <c r="E400" s="30"/>
      <c r="F400" s="30"/>
    </row>
    <row r="401" spans="1:6" ht="15.75" customHeight="1">
      <c r="A401" s="30"/>
      <c r="B401" s="30"/>
      <c r="C401" s="30"/>
      <c r="D401" s="30"/>
      <c r="E401" s="30"/>
      <c r="F401" s="30"/>
    </row>
    <row r="402" spans="1:6" ht="15.75" customHeight="1">
      <c r="A402" s="30"/>
      <c r="B402" s="30"/>
      <c r="C402" s="30"/>
      <c r="D402" s="30"/>
      <c r="E402" s="30"/>
      <c r="F402" s="30"/>
    </row>
    <row r="403" spans="1:6" ht="15.75" customHeight="1">
      <c r="A403" s="30"/>
      <c r="B403" s="30"/>
      <c r="C403" s="30"/>
      <c r="D403" s="30"/>
      <c r="E403" s="30"/>
      <c r="F403" s="30"/>
    </row>
    <row r="404" spans="1:6" ht="15.75" customHeight="1">
      <c r="A404" s="30"/>
      <c r="B404" s="30"/>
      <c r="C404" s="30"/>
      <c r="D404" s="30"/>
      <c r="E404" s="30"/>
      <c r="F404" s="30"/>
    </row>
    <row r="405" spans="1:6" ht="15.75" customHeight="1">
      <c r="A405" s="30"/>
      <c r="B405" s="30"/>
      <c r="C405" s="30"/>
      <c r="D405" s="30"/>
      <c r="E405" s="30"/>
      <c r="F405" s="30"/>
    </row>
    <row r="406" spans="1:6" ht="15.75" customHeight="1">
      <c r="A406" s="30"/>
      <c r="B406" s="30"/>
      <c r="C406" s="30"/>
      <c r="D406" s="30"/>
      <c r="E406" s="30"/>
      <c r="F406" s="30"/>
    </row>
    <row r="407" spans="1:6" ht="15.75" customHeight="1">
      <c r="A407" s="30"/>
      <c r="B407" s="30"/>
      <c r="C407" s="30"/>
      <c r="D407" s="30"/>
      <c r="E407" s="30"/>
      <c r="F407" s="30"/>
    </row>
    <row r="408" spans="1:6" ht="15.75" customHeight="1">
      <c r="A408" s="30"/>
      <c r="B408" s="30"/>
      <c r="C408" s="30"/>
      <c r="D408" s="30"/>
      <c r="E408" s="30"/>
      <c r="F408" s="30"/>
    </row>
    <row r="409" spans="1:6" ht="15.75" customHeight="1">
      <c r="A409" s="30"/>
      <c r="B409" s="30"/>
      <c r="C409" s="30"/>
      <c r="D409" s="30"/>
      <c r="E409" s="30"/>
      <c r="F409" s="30"/>
    </row>
    <row r="410" spans="1:6" ht="15.75" customHeight="1">
      <c r="A410" s="30"/>
      <c r="B410" s="30"/>
      <c r="C410" s="30"/>
      <c r="D410" s="30"/>
      <c r="E410" s="30"/>
      <c r="F410" s="30"/>
    </row>
    <row r="411" spans="1:6" ht="15.75" customHeight="1">
      <c r="A411" s="30"/>
      <c r="B411" s="30"/>
      <c r="C411" s="30"/>
      <c r="D411" s="30"/>
      <c r="E411" s="30"/>
      <c r="F411" s="30"/>
    </row>
    <row r="412" spans="1:6" ht="15.75" customHeight="1">
      <c r="A412" s="30"/>
      <c r="B412" s="30"/>
      <c r="C412" s="30"/>
      <c r="D412" s="30"/>
      <c r="E412" s="30"/>
      <c r="F412" s="30"/>
    </row>
    <row r="413" spans="1:6" ht="15.75" customHeight="1">
      <c r="A413" s="30"/>
      <c r="B413" s="30"/>
      <c r="C413" s="30"/>
      <c r="D413" s="30"/>
      <c r="E413" s="30"/>
      <c r="F413" s="30"/>
    </row>
    <row r="414" spans="1:6" ht="15.75" customHeight="1">
      <c r="A414" s="30"/>
      <c r="B414" s="30"/>
      <c r="C414" s="30"/>
      <c r="D414" s="30"/>
      <c r="E414" s="30"/>
      <c r="F414" s="30"/>
    </row>
    <row r="415" spans="1:6" ht="15.75" customHeight="1">
      <c r="A415" s="30"/>
      <c r="B415" s="30"/>
      <c r="C415" s="30"/>
      <c r="D415" s="30"/>
      <c r="E415" s="30"/>
      <c r="F415" s="30"/>
    </row>
    <row r="416" spans="1:6" ht="15.75" customHeight="1">
      <c r="A416" s="30"/>
      <c r="B416" s="30"/>
      <c r="C416" s="30"/>
      <c r="D416" s="30"/>
      <c r="E416" s="30"/>
      <c r="F416" s="30"/>
    </row>
    <row r="417" spans="1:6" ht="15.75" customHeight="1">
      <c r="A417" s="30"/>
      <c r="B417" s="30"/>
      <c r="C417" s="30"/>
      <c r="D417" s="30"/>
      <c r="E417" s="30"/>
      <c r="F417" s="30"/>
    </row>
    <row r="418" spans="1:6" ht="15.75" customHeight="1">
      <c r="A418" s="30"/>
      <c r="B418" s="30"/>
      <c r="C418" s="30"/>
      <c r="D418" s="30"/>
      <c r="E418" s="30"/>
      <c r="F418" s="30"/>
    </row>
    <row r="419" spans="1:6" ht="15.75" customHeight="1">
      <c r="A419" s="30"/>
      <c r="B419" s="30"/>
      <c r="C419" s="30"/>
      <c r="D419" s="30"/>
      <c r="E419" s="30"/>
      <c r="F419" s="30"/>
    </row>
    <row r="420" spans="1:6" ht="15.75" customHeight="1">
      <c r="A420" s="30"/>
      <c r="B420" s="30"/>
      <c r="C420" s="30"/>
      <c r="D420" s="30"/>
      <c r="E420" s="30"/>
      <c r="F420" s="30"/>
    </row>
    <row r="421" spans="1:6" ht="15.75" customHeight="1">
      <c r="A421" s="30"/>
      <c r="B421" s="30"/>
      <c r="C421" s="30"/>
      <c r="D421" s="30"/>
      <c r="E421" s="30"/>
      <c r="F421" s="30"/>
    </row>
    <row r="422" spans="1:6" ht="15.75" customHeight="1">
      <c r="A422" s="30"/>
      <c r="B422" s="30"/>
      <c r="C422" s="30"/>
      <c r="D422" s="30"/>
      <c r="E422" s="30"/>
      <c r="F422" s="30"/>
    </row>
    <row r="423" spans="1:6" ht="15.75" customHeight="1">
      <c r="A423" s="30"/>
      <c r="B423" s="30"/>
      <c r="C423" s="30"/>
      <c r="D423" s="30"/>
      <c r="E423" s="30"/>
      <c r="F423" s="30"/>
    </row>
    <row r="424" spans="1:6" ht="15.75" customHeight="1">
      <c r="A424" s="30"/>
      <c r="B424" s="30"/>
      <c r="C424" s="30"/>
      <c r="D424" s="30"/>
      <c r="E424" s="30"/>
      <c r="F424" s="30"/>
    </row>
    <row r="425" spans="1:6" ht="15.75" customHeight="1">
      <c r="A425" s="30"/>
      <c r="B425" s="30"/>
      <c r="C425" s="30"/>
      <c r="D425" s="30"/>
      <c r="E425" s="30"/>
      <c r="F425" s="30"/>
    </row>
    <row r="426" spans="1:6" ht="15.75" customHeight="1">
      <c r="A426" s="30"/>
      <c r="B426" s="30"/>
      <c r="C426" s="30"/>
      <c r="D426" s="30"/>
      <c r="E426" s="30"/>
      <c r="F426" s="30"/>
    </row>
    <row r="427" spans="1:6" ht="15.75" customHeight="1">
      <c r="A427" s="30"/>
      <c r="B427" s="30"/>
      <c r="C427" s="30"/>
      <c r="D427" s="30"/>
      <c r="E427" s="30"/>
      <c r="F427" s="30"/>
    </row>
    <row r="428" spans="1:6" ht="15.75" customHeight="1">
      <c r="A428" s="30"/>
      <c r="B428" s="30"/>
      <c r="C428" s="30"/>
      <c r="D428" s="30"/>
      <c r="E428" s="30"/>
      <c r="F428" s="30"/>
    </row>
    <row r="429" spans="1:6" ht="15.75" customHeight="1">
      <c r="A429" s="30"/>
      <c r="B429" s="30"/>
      <c r="C429" s="30"/>
      <c r="D429" s="30"/>
      <c r="E429" s="30"/>
      <c r="F429" s="30"/>
    </row>
    <row r="430" spans="1:6" ht="15.75" customHeight="1">
      <c r="A430" s="30"/>
      <c r="B430" s="30"/>
      <c r="C430" s="30"/>
      <c r="D430" s="30"/>
      <c r="E430" s="30"/>
      <c r="F430" s="30"/>
    </row>
    <row r="431" spans="1:6" ht="15.75" customHeight="1">
      <c r="A431" s="30"/>
      <c r="B431" s="30"/>
      <c r="C431" s="30"/>
      <c r="D431" s="30"/>
      <c r="E431" s="30"/>
      <c r="F431" s="30"/>
    </row>
    <row r="432" spans="1:6" ht="15.75" customHeight="1">
      <c r="A432" s="30"/>
      <c r="B432" s="30"/>
      <c r="C432" s="30"/>
      <c r="D432" s="30"/>
      <c r="E432" s="30"/>
      <c r="F432" s="30"/>
    </row>
    <row r="433" spans="1:6" ht="15.75" customHeight="1">
      <c r="A433" s="30"/>
      <c r="B433" s="30"/>
      <c r="C433" s="30"/>
      <c r="D433" s="30"/>
      <c r="E433" s="30"/>
      <c r="F433" s="30"/>
    </row>
    <row r="434" spans="1:6" ht="15.75" customHeight="1">
      <c r="A434" s="30"/>
      <c r="B434" s="30"/>
      <c r="C434" s="30"/>
      <c r="D434" s="30"/>
      <c r="E434" s="30"/>
      <c r="F434" s="30"/>
    </row>
    <row r="435" spans="1:6" ht="15.75" customHeight="1">
      <c r="A435" s="30"/>
      <c r="B435" s="30"/>
      <c r="C435" s="30"/>
      <c r="D435" s="30"/>
      <c r="E435" s="30"/>
      <c r="F435" s="30"/>
    </row>
    <row r="436" spans="1:6" ht="15.75" customHeight="1">
      <c r="A436" s="30"/>
      <c r="B436" s="30"/>
      <c r="C436" s="30"/>
      <c r="D436" s="30"/>
      <c r="E436" s="30"/>
      <c r="F436" s="30"/>
    </row>
    <row r="437" spans="1:6" ht="15.75" customHeight="1">
      <c r="A437" s="30"/>
      <c r="B437" s="30"/>
      <c r="C437" s="30"/>
      <c r="D437" s="30"/>
      <c r="E437" s="30"/>
      <c r="F437" s="30"/>
    </row>
    <row r="438" spans="1:6" ht="15.75" customHeight="1">
      <c r="A438" s="30"/>
      <c r="B438" s="30"/>
      <c r="C438" s="30"/>
      <c r="D438" s="30"/>
      <c r="E438" s="30"/>
      <c r="F438" s="30"/>
    </row>
    <row r="439" spans="1:6" ht="15.75" customHeight="1">
      <c r="A439" s="30"/>
      <c r="B439" s="30"/>
      <c r="C439" s="30"/>
      <c r="D439" s="30"/>
      <c r="E439" s="30"/>
      <c r="F439" s="30"/>
    </row>
    <row r="440" spans="1:6" ht="15.75" customHeight="1">
      <c r="A440" s="30"/>
      <c r="B440" s="30"/>
      <c r="C440" s="30"/>
      <c r="D440" s="30"/>
      <c r="E440" s="30"/>
      <c r="F440" s="30"/>
    </row>
    <row r="441" spans="1:6" ht="15.75" customHeight="1">
      <c r="A441" s="30"/>
      <c r="B441" s="30"/>
      <c r="C441" s="30"/>
      <c r="D441" s="30"/>
      <c r="E441" s="30"/>
      <c r="F441" s="30"/>
    </row>
    <row r="442" spans="1:6" ht="15.75" customHeight="1">
      <c r="A442" s="30"/>
      <c r="B442" s="30"/>
      <c r="C442" s="30"/>
      <c r="D442" s="30"/>
      <c r="E442" s="30"/>
      <c r="F442" s="30"/>
    </row>
    <row r="443" spans="1:6" ht="15.75" customHeight="1">
      <c r="A443" s="30"/>
      <c r="B443" s="30"/>
      <c r="C443" s="30"/>
      <c r="D443" s="30"/>
      <c r="E443" s="30"/>
      <c r="F443" s="30"/>
    </row>
    <row r="444" spans="1:6" ht="15.75" customHeight="1">
      <c r="A444" s="30"/>
      <c r="B444" s="30"/>
      <c r="C444" s="30"/>
      <c r="D444" s="30"/>
      <c r="E444" s="30"/>
      <c r="F444" s="30"/>
    </row>
    <row r="445" spans="1:6" ht="15.75" customHeight="1">
      <c r="A445" s="30"/>
      <c r="B445" s="30"/>
      <c r="C445" s="30"/>
      <c r="D445" s="30"/>
      <c r="E445" s="30"/>
      <c r="F445" s="30"/>
    </row>
    <row r="446" spans="1:6" ht="15.75" customHeight="1">
      <c r="A446" s="30"/>
      <c r="B446" s="30"/>
      <c r="C446" s="30"/>
      <c r="D446" s="30"/>
      <c r="E446" s="30"/>
      <c r="F446" s="30"/>
    </row>
    <row r="447" spans="1:6" ht="15.75" customHeight="1">
      <c r="A447" s="30"/>
      <c r="B447" s="30"/>
      <c r="C447" s="30"/>
      <c r="D447" s="30"/>
      <c r="E447" s="30"/>
      <c r="F447" s="30"/>
    </row>
    <row r="448" spans="1:6" ht="15.75" customHeight="1">
      <c r="A448" s="30"/>
      <c r="B448" s="30"/>
      <c r="C448" s="30"/>
      <c r="D448" s="30"/>
      <c r="E448" s="30"/>
      <c r="F448" s="30"/>
    </row>
    <row r="449" spans="1:6" ht="15.75" customHeight="1">
      <c r="A449" s="30"/>
      <c r="B449" s="30"/>
      <c r="C449" s="30"/>
      <c r="D449" s="30"/>
      <c r="E449" s="30"/>
      <c r="F449" s="30"/>
    </row>
    <row r="450" spans="1:6" ht="15.75" customHeight="1">
      <c r="A450" s="30"/>
      <c r="B450" s="30"/>
      <c r="C450" s="30"/>
      <c r="D450" s="30"/>
      <c r="E450" s="30"/>
      <c r="F450" s="30"/>
    </row>
    <row r="451" spans="1:6" ht="15.75" customHeight="1">
      <c r="A451" s="30"/>
      <c r="B451" s="30"/>
      <c r="C451" s="30"/>
      <c r="D451" s="30"/>
      <c r="E451" s="30"/>
      <c r="F451" s="30"/>
    </row>
    <row r="452" spans="1:6" ht="15.75" customHeight="1">
      <c r="A452" s="30"/>
      <c r="B452" s="30"/>
      <c r="C452" s="30"/>
      <c r="D452" s="30"/>
      <c r="E452" s="30"/>
      <c r="F452" s="30"/>
    </row>
    <row r="453" spans="1:6" ht="15.75" customHeight="1">
      <c r="A453" s="30"/>
      <c r="B453" s="30"/>
      <c r="C453" s="30"/>
      <c r="D453" s="30"/>
      <c r="E453" s="30"/>
      <c r="F453" s="30"/>
    </row>
    <row r="454" spans="1:6" ht="15.75" customHeight="1">
      <c r="A454" s="30"/>
      <c r="B454" s="30"/>
      <c r="C454" s="30"/>
      <c r="D454" s="30"/>
      <c r="E454" s="30"/>
      <c r="F454" s="30"/>
    </row>
    <row r="455" spans="1:6" ht="15.75" customHeight="1">
      <c r="A455" s="30"/>
      <c r="B455" s="30"/>
      <c r="C455" s="30"/>
      <c r="D455" s="30"/>
      <c r="E455" s="30"/>
      <c r="F455" s="30"/>
    </row>
    <row r="456" spans="1:6" ht="15.75" customHeight="1">
      <c r="A456" s="30"/>
      <c r="B456" s="30"/>
      <c r="C456" s="30"/>
      <c r="D456" s="30"/>
      <c r="E456" s="30"/>
      <c r="F456" s="30"/>
    </row>
    <row r="457" spans="1:6" ht="15.75" customHeight="1">
      <c r="A457" s="30"/>
      <c r="B457" s="30"/>
      <c r="C457" s="30"/>
      <c r="D457" s="30"/>
      <c r="E457" s="30"/>
      <c r="F457" s="30"/>
    </row>
    <row r="458" spans="1:6" ht="15.75" customHeight="1">
      <c r="A458" s="30"/>
      <c r="B458" s="30"/>
      <c r="C458" s="30"/>
      <c r="D458" s="30"/>
      <c r="E458" s="30"/>
      <c r="F458" s="30"/>
    </row>
    <row r="459" spans="1:6" ht="15.75" customHeight="1">
      <c r="A459" s="30"/>
      <c r="B459" s="30"/>
      <c r="C459" s="30"/>
      <c r="D459" s="30"/>
      <c r="E459" s="30"/>
      <c r="F459" s="30"/>
    </row>
    <row r="460" spans="1:6" ht="15.75" customHeight="1">
      <c r="A460" s="30"/>
      <c r="B460" s="30"/>
      <c r="C460" s="30"/>
      <c r="D460" s="30"/>
      <c r="E460" s="30"/>
      <c r="F460" s="30"/>
    </row>
    <row r="461" spans="1:6" ht="15.75" customHeight="1">
      <c r="A461" s="30"/>
      <c r="B461" s="30"/>
      <c r="C461" s="30"/>
      <c r="D461" s="30"/>
      <c r="E461" s="30"/>
      <c r="F461" s="30"/>
    </row>
    <row r="462" spans="1:6" ht="15.75" customHeight="1">
      <c r="A462" s="30"/>
      <c r="B462" s="30"/>
      <c r="C462" s="30"/>
      <c r="D462" s="30"/>
      <c r="E462" s="30"/>
      <c r="F462" s="30"/>
    </row>
    <row r="463" spans="1:6" ht="15.75" customHeight="1">
      <c r="A463" s="30"/>
      <c r="B463" s="30"/>
      <c r="C463" s="30"/>
      <c r="D463" s="30"/>
      <c r="E463" s="30"/>
      <c r="F463" s="30"/>
    </row>
    <row r="464" spans="1:6" ht="15.75" customHeight="1">
      <c r="A464" s="30"/>
      <c r="B464" s="30"/>
      <c r="C464" s="30"/>
      <c r="D464" s="30"/>
      <c r="E464" s="30"/>
      <c r="F464" s="30"/>
    </row>
    <row r="465" spans="1:6" ht="15.75" customHeight="1">
      <c r="A465" s="30"/>
      <c r="B465" s="30"/>
      <c r="C465" s="30"/>
      <c r="D465" s="30"/>
      <c r="E465" s="30"/>
      <c r="F465" s="30"/>
    </row>
    <row r="466" spans="1:6" ht="15.75" customHeight="1">
      <c r="A466" s="30"/>
      <c r="B466" s="30"/>
      <c r="C466" s="30"/>
      <c r="D466" s="30"/>
      <c r="E466" s="30"/>
      <c r="F466" s="30"/>
    </row>
    <row r="467" spans="1:6" ht="15.75" customHeight="1">
      <c r="A467" s="30"/>
      <c r="B467" s="30"/>
      <c r="C467" s="30"/>
      <c r="D467" s="30"/>
      <c r="E467" s="30"/>
      <c r="F467" s="30"/>
    </row>
    <row r="468" spans="1:6" ht="15.75" customHeight="1">
      <c r="A468" s="30"/>
      <c r="B468" s="30"/>
      <c r="C468" s="30"/>
      <c r="D468" s="30"/>
      <c r="E468" s="30"/>
      <c r="F468" s="30"/>
    </row>
    <row r="469" spans="1:6" ht="15.75" customHeight="1">
      <c r="A469" s="30"/>
      <c r="B469" s="30"/>
      <c r="C469" s="30"/>
      <c r="D469" s="30"/>
      <c r="E469" s="30"/>
      <c r="F469" s="30"/>
    </row>
    <row r="470" spans="1:6" ht="15.75" customHeight="1">
      <c r="A470" s="30"/>
      <c r="B470" s="30"/>
      <c r="C470" s="30"/>
      <c r="D470" s="30"/>
      <c r="E470" s="30"/>
      <c r="F470" s="30"/>
    </row>
    <row r="471" spans="1:6" ht="15.75" customHeight="1">
      <c r="A471" s="30"/>
      <c r="B471" s="30"/>
      <c r="C471" s="30"/>
      <c r="D471" s="30"/>
      <c r="E471" s="30"/>
      <c r="F471" s="30"/>
    </row>
    <row r="472" spans="1:6" ht="15.75" customHeight="1">
      <c r="A472" s="30"/>
      <c r="B472" s="30"/>
      <c r="C472" s="30"/>
      <c r="D472" s="30"/>
      <c r="E472" s="30"/>
      <c r="F472" s="30"/>
    </row>
    <row r="473" spans="1:6" ht="15.75" customHeight="1">
      <c r="A473" s="30"/>
      <c r="B473" s="30"/>
      <c r="C473" s="30"/>
      <c r="D473" s="30"/>
      <c r="E473" s="30"/>
      <c r="F473" s="30"/>
    </row>
    <row r="474" spans="1:6" ht="15.75" customHeight="1">
      <c r="A474" s="30"/>
      <c r="B474" s="30"/>
      <c r="C474" s="30"/>
      <c r="D474" s="30"/>
      <c r="E474" s="30"/>
      <c r="F474" s="30"/>
    </row>
    <row r="475" spans="1:6" ht="15.75" customHeight="1">
      <c r="A475" s="30"/>
      <c r="B475" s="30"/>
      <c r="C475" s="30"/>
      <c r="D475" s="30"/>
      <c r="E475" s="30"/>
      <c r="F475" s="30"/>
    </row>
    <row r="476" spans="1:6" ht="15.75" customHeight="1">
      <c r="A476" s="30"/>
      <c r="B476" s="30"/>
      <c r="C476" s="30"/>
      <c r="D476" s="30"/>
      <c r="E476" s="30"/>
      <c r="F476" s="30"/>
    </row>
    <row r="477" spans="1:6" ht="15.75" customHeight="1">
      <c r="A477" s="30"/>
      <c r="B477" s="30"/>
      <c r="C477" s="30"/>
      <c r="D477" s="30"/>
      <c r="E477" s="30"/>
      <c r="F477" s="30"/>
    </row>
    <row r="478" spans="1:6" ht="15.75" customHeight="1">
      <c r="A478" s="30"/>
      <c r="B478" s="30"/>
      <c r="C478" s="30"/>
      <c r="D478" s="30"/>
      <c r="E478" s="30"/>
      <c r="F478" s="30"/>
    </row>
    <row r="479" spans="1:6" ht="15.75" customHeight="1">
      <c r="A479" s="30"/>
      <c r="B479" s="30"/>
      <c r="C479" s="30"/>
      <c r="D479" s="30"/>
      <c r="E479" s="30"/>
      <c r="F479" s="30"/>
    </row>
    <row r="480" spans="1:6" ht="15.75" customHeight="1">
      <c r="A480" s="30"/>
      <c r="B480" s="30"/>
      <c r="C480" s="30"/>
      <c r="D480" s="30"/>
      <c r="E480" s="30"/>
      <c r="F480" s="30"/>
    </row>
    <row r="481" spans="1:6" ht="15.75" customHeight="1">
      <c r="A481" s="30"/>
      <c r="B481" s="30"/>
      <c r="C481" s="30"/>
      <c r="D481" s="30"/>
      <c r="E481" s="30"/>
      <c r="F481" s="30"/>
    </row>
    <row r="482" spans="1:6" ht="15.75" customHeight="1">
      <c r="A482" s="30"/>
      <c r="B482" s="30"/>
      <c r="C482" s="30"/>
      <c r="D482" s="30"/>
      <c r="E482" s="30"/>
      <c r="F482" s="30"/>
    </row>
    <row r="483" spans="1:6" ht="15.75" customHeight="1">
      <c r="A483" s="30"/>
      <c r="B483" s="30"/>
      <c r="C483" s="30"/>
      <c r="D483" s="30"/>
      <c r="E483" s="30"/>
      <c r="F483" s="30"/>
    </row>
    <row r="484" spans="1:6" ht="15.75" customHeight="1">
      <c r="A484" s="30"/>
      <c r="B484" s="30"/>
      <c r="C484" s="30"/>
      <c r="D484" s="30"/>
      <c r="E484" s="30"/>
      <c r="F484" s="30"/>
    </row>
    <row r="485" spans="1:6" ht="15.75" customHeight="1">
      <c r="A485" s="30"/>
      <c r="B485" s="30"/>
      <c r="C485" s="30"/>
      <c r="D485" s="30"/>
      <c r="E485" s="30"/>
      <c r="F485" s="30"/>
    </row>
    <row r="486" spans="1:6" ht="15.75" customHeight="1">
      <c r="A486" s="30"/>
      <c r="B486" s="30"/>
      <c r="C486" s="30"/>
      <c r="D486" s="30"/>
      <c r="E486" s="30"/>
      <c r="F486" s="30"/>
    </row>
    <row r="487" spans="1:6" ht="15.75" customHeight="1">
      <c r="A487" s="30"/>
      <c r="B487" s="30"/>
      <c r="C487" s="30"/>
      <c r="D487" s="30"/>
      <c r="E487" s="30"/>
      <c r="F487" s="30"/>
    </row>
    <row r="488" spans="1:6" ht="15.75" customHeight="1">
      <c r="A488" s="30"/>
      <c r="B488" s="30"/>
      <c r="C488" s="30"/>
      <c r="D488" s="30"/>
      <c r="E488" s="30"/>
      <c r="F488" s="30"/>
    </row>
    <row r="489" spans="1:6" ht="15.75" customHeight="1">
      <c r="A489" s="30"/>
      <c r="B489" s="30"/>
      <c r="C489" s="30"/>
      <c r="D489" s="30"/>
      <c r="E489" s="30"/>
      <c r="F489" s="30"/>
    </row>
    <row r="490" spans="1:6" ht="15.75" customHeight="1">
      <c r="A490" s="30"/>
      <c r="B490" s="30"/>
      <c r="C490" s="30"/>
      <c r="D490" s="30"/>
      <c r="E490" s="30"/>
      <c r="F490" s="30"/>
    </row>
    <row r="491" spans="1:6" ht="15.75" customHeight="1">
      <c r="A491" s="30"/>
      <c r="B491" s="30"/>
      <c r="C491" s="30"/>
      <c r="D491" s="30"/>
      <c r="E491" s="30"/>
      <c r="F491" s="30"/>
    </row>
    <row r="492" spans="1:6" ht="15.75" customHeight="1">
      <c r="A492" s="30"/>
      <c r="B492" s="30"/>
      <c r="C492" s="30"/>
      <c r="D492" s="30"/>
      <c r="E492" s="30"/>
      <c r="F492" s="30"/>
    </row>
    <row r="493" spans="1:6" ht="15.75" customHeight="1">
      <c r="A493" s="30"/>
      <c r="B493" s="30"/>
      <c r="C493" s="30"/>
      <c r="D493" s="30"/>
      <c r="E493" s="30"/>
      <c r="F493" s="30"/>
    </row>
    <row r="494" spans="1:6" ht="15.75" customHeight="1">
      <c r="A494" s="30"/>
      <c r="B494" s="30"/>
      <c r="C494" s="30"/>
      <c r="D494" s="30"/>
      <c r="E494" s="30"/>
      <c r="F494" s="30"/>
    </row>
    <row r="495" spans="1:6" ht="15.75" customHeight="1">
      <c r="A495" s="30"/>
      <c r="B495" s="30"/>
      <c r="C495" s="30"/>
      <c r="D495" s="30"/>
      <c r="E495" s="30"/>
      <c r="F495" s="30"/>
    </row>
    <row r="496" spans="1:6" ht="15.75" customHeight="1">
      <c r="A496" s="30"/>
      <c r="B496" s="30"/>
      <c r="C496" s="30"/>
      <c r="D496" s="30"/>
      <c r="E496" s="30"/>
      <c r="F496" s="30"/>
    </row>
    <row r="497" spans="1:6" ht="15.75" customHeight="1">
      <c r="A497" s="30"/>
      <c r="B497" s="30"/>
      <c r="C497" s="30"/>
      <c r="D497" s="30"/>
      <c r="E497" s="30"/>
      <c r="F497" s="30"/>
    </row>
    <row r="498" spans="1:6" ht="15.75" customHeight="1">
      <c r="A498" s="30"/>
      <c r="B498" s="30"/>
      <c r="C498" s="30"/>
      <c r="D498" s="30"/>
      <c r="E498" s="30"/>
      <c r="F498" s="30"/>
    </row>
    <row r="499" spans="1:6" ht="15.75" customHeight="1">
      <c r="A499" s="30"/>
      <c r="B499" s="30"/>
      <c r="C499" s="30"/>
      <c r="D499" s="30"/>
      <c r="E499" s="30"/>
      <c r="F499" s="30"/>
    </row>
    <row r="500" spans="1:6" ht="15.75" customHeight="1">
      <c r="A500" s="30"/>
      <c r="B500" s="30"/>
      <c r="C500" s="30"/>
      <c r="D500" s="30"/>
      <c r="E500" s="30"/>
      <c r="F500" s="30"/>
    </row>
    <row r="501" spans="1:6" ht="15.75" customHeight="1">
      <c r="A501" s="30"/>
      <c r="B501" s="30"/>
      <c r="C501" s="30"/>
      <c r="D501" s="30"/>
      <c r="E501" s="30"/>
      <c r="F501" s="30"/>
    </row>
    <row r="502" spans="1:6" ht="15.75" customHeight="1">
      <c r="A502" s="30"/>
      <c r="B502" s="30"/>
      <c r="C502" s="30"/>
      <c r="D502" s="30"/>
      <c r="E502" s="30"/>
      <c r="F502" s="30"/>
    </row>
    <row r="503" spans="1:6" ht="15.75" customHeight="1">
      <c r="A503" s="30"/>
      <c r="B503" s="30"/>
      <c r="C503" s="30"/>
      <c r="D503" s="30"/>
      <c r="E503" s="30"/>
      <c r="F503" s="30"/>
    </row>
    <row r="504" spans="1:6" ht="15.75" customHeight="1">
      <c r="A504" s="30"/>
      <c r="B504" s="30"/>
      <c r="C504" s="30"/>
      <c r="D504" s="30"/>
      <c r="E504" s="30"/>
      <c r="F504" s="30"/>
    </row>
    <row r="505" spans="1:6" ht="15.75" customHeight="1">
      <c r="A505" s="30"/>
      <c r="B505" s="30"/>
      <c r="C505" s="30"/>
      <c r="D505" s="30"/>
      <c r="E505" s="30"/>
      <c r="F505" s="30"/>
    </row>
    <row r="506" spans="1:6" ht="15.75" customHeight="1">
      <c r="A506" s="30"/>
      <c r="B506" s="30"/>
      <c r="C506" s="30"/>
      <c r="D506" s="30"/>
      <c r="E506" s="30"/>
      <c r="F506" s="30"/>
    </row>
    <row r="507" spans="1:6" ht="15.75" customHeight="1">
      <c r="A507" s="30"/>
      <c r="B507" s="30"/>
      <c r="C507" s="30"/>
      <c r="D507" s="30"/>
      <c r="E507" s="30"/>
      <c r="F507" s="30"/>
    </row>
    <row r="508" spans="1:6" ht="15.75" customHeight="1">
      <c r="A508" s="30"/>
      <c r="B508" s="30"/>
      <c r="C508" s="30"/>
      <c r="D508" s="30"/>
      <c r="E508" s="30"/>
      <c r="F508" s="30"/>
    </row>
    <row r="509" spans="1:6" ht="15.75" customHeight="1">
      <c r="A509" s="30"/>
      <c r="B509" s="30"/>
      <c r="C509" s="30"/>
      <c r="D509" s="30"/>
      <c r="E509" s="30"/>
      <c r="F509" s="30"/>
    </row>
    <row r="510" spans="1:6" ht="15.75" customHeight="1">
      <c r="A510" s="30"/>
      <c r="B510" s="30"/>
      <c r="C510" s="30"/>
      <c r="D510" s="30"/>
      <c r="E510" s="30"/>
      <c r="F510" s="30"/>
    </row>
    <row r="511" spans="1:6" ht="15.75" customHeight="1">
      <c r="A511" s="30"/>
      <c r="B511" s="30"/>
      <c r="C511" s="30"/>
      <c r="D511" s="30"/>
      <c r="E511" s="30"/>
      <c r="F511" s="30"/>
    </row>
    <row r="512" spans="1:6" ht="15.75" customHeight="1">
      <c r="A512" s="30"/>
      <c r="B512" s="30"/>
      <c r="C512" s="30"/>
      <c r="D512" s="30"/>
      <c r="E512" s="30"/>
      <c r="F512" s="30"/>
    </row>
    <row r="513" spans="1:6" ht="15.75" customHeight="1">
      <c r="A513" s="30"/>
      <c r="B513" s="30"/>
      <c r="C513" s="30"/>
      <c r="D513" s="30"/>
      <c r="E513" s="30"/>
      <c r="F513" s="30"/>
    </row>
    <row r="514" spans="1:6" ht="15.75" customHeight="1">
      <c r="A514" s="30"/>
      <c r="B514" s="30"/>
      <c r="C514" s="30"/>
      <c r="D514" s="30"/>
      <c r="E514" s="30"/>
      <c r="F514" s="30"/>
    </row>
    <row r="515" spans="1:6" ht="15.75" customHeight="1">
      <c r="A515" s="30"/>
      <c r="B515" s="30"/>
      <c r="C515" s="30"/>
      <c r="D515" s="30"/>
      <c r="E515" s="30"/>
      <c r="F515" s="30"/>
    </row>
    <row r="516" spans="1:6" ht="15.75" customHeight="1">
      <c r="A516" s="30"/>
      <c r="B516" s="30"/>
      <c r="C516" s="30"/>
      <c r="D516" s="30"/>
      <c r="E516" s="30"/>
      <c r="F516" s="30"/>
    </row>
    <row r="517" spans="1:6" ht="15.75" customHeight="1">
      <c r="A517" s="30"/>
      <c r="B517" s="30"/>
      <c r="C517" s="30"/>
      <c r="D517" s="30"/>
      <c r="E517" s="30"/>
      <c r="F517" s="30"/>
    </row>
    <row r="518" spans="1:6" ht="15.75" customHeight="1">
      <c r="A518" s="30"/>
      <c r="B518" s="30"/>
      <c r="C518" s="30"/>
      <c r="D518" s="30"/>
      <c r="E518" s="30"/>
      <c r="F518" s="30"/>
    </row>
    <row r="519" spans="1:6" ht="15.75" customHeight="1">
      <c r="A519" s="30"/>
      <c r="B519" s="30"/>
      <c r="C519" s="30"/>
      <c r="D519" s="30"/>
      <c r="E519" s="30"/>
      <c r="F519" s="30"/>
    </row>
    <row r="520" spans="1:6" ht="15.75" customHeight="1">
      <c r="A520" s="30"/>
      <c r="B520" s="30"/>
      <c r="C520" s="30"/>
      <c r="D520" s="30"/>
      <c r="E520" s="30"/>
      <c r="F520" s="30"/>
    </row>
    <row r="521" spans="1:6" ht="15.75" customHeight="1">
      <c r="A521" s="30"/>
      <c r="B521" s="30"/>
      <c r="C521" s="30"/>
      <c r="D521" s="30"/>
      <c r="E521" s="30"/>
      <c r="F521" s="30"/>
    </row>
    <row r="522" spans="1:6" ht="15.75" customHeight="1">
      <c r="A522" s="30"/>
      <c r="B522" s="30"/>
      <c r="C522" s="30"/>
      <c r="D522" s="30"/>
      <c r="E522" s="30"/>
      <c r="F522" s="30"/>
    </row>
    <row r="523" spans="1:6" ht="15.75" customHeight="1">
      <c r="A523" s="30"/>
      <c r="B523" s="30"/>
      <c r="C523" s="30"/>
      <c r="D523" s="30"/>
      <c r="E523" s="30"/>
      <c r="F523" s="30"/>
    </row>
    <row r="524" spans="1:6" ht="15.75" customHeight="1">
      <c r="A524" s="30"/>
      <c r="B524" s="30"/>
      <c r="C524" s="30"/>
      <c r="D524" s="30"/>
      <c r="E524" s="30"/>
      <c r="F524" s="30"/>
    </row>
    <row r="525" spans="1:6" ht="15.75" customHeight="1">
      <c r="A525" s="30"/>
      <c r="B525" s="30"/>
      <c r="C525" s="30"/>
      <c r="D525" s="30"/>
      <c r="E525" s="30"/>
      <c r="F525" s="30"/>
    </row>
    <row r="526" spans="1:6" ht="15.75" customHeight="1">
      <c r="A526" s="30"/>
      <c r="B526" s="30"/>
      <c r="C526" s="30"/>
      <c r="D526" s="30"/>
      <c r="E526" s="30"/>
      <c r="F526" s="30"/>
    </row>
    <row r="527" spans="1:6" ht="15.75" customHeight="1">
      <c r="A527" s="30"/>
      <c r="B527" s="30"/>
      <c r="C527" s="30"/>
      <c r="D527" s="30"/>
      <c r="E527" s="30"/>
      <c r="F527" s="30"/>
    </row>
    <row r="528" spans="1:6" ht="15.75" customHeight="1">
      <c r="A528" s="30"/>
      <c r="B528" s="30"/>
      <c r="C528" s="30"/>
      <c r="D528" s="30"/>
      <c r="E528" s="30"/>
      <c r="F528" s="30"/>
    </row>
    <row r="529" spans="1:6" ht="15.75" customHeight="1">
      <c r="A529" s="30"/>
      <c r="B529" s="30"/>
      <c r="C529" s="30"/>
      <c r="D529" s="30"/>
      <c r="E529" s="30"/>
      <c r="F529" s="30"/>
    </row>
    <row r="530" spans="1:6" ht="15.75" customHeight="1">
      <c r="A530" s="30"/>
      <c r="B530" s="30"/>
      <c r="C530" s="30"/>
      <c r="D530" s="30"/>
      <c r="E530" s="30"/>
      <c r="F530" s="30"/>
    </row>
    <row r="531" spans="1:6" ht="15.75" customHeight="1">
      <c r="A531" s="30"/>
      <c r="B531" s="30"/>
      <c r="C531" s="30"/>
      <c r="D531" s="30"/>
      <c r="E531" s="30"/>
      <c r="F531" s="30"/>
    </row>
    <row r="532" spans="1:6" ht="15.75" customHeight="1">
      <c r="A532" s="30"/>
      <c r="B532" s="30"/>
      <c r="C532" s="30"/>
      <c r="D532" s="30"/>
      <c r="E532" s="30"/>
      <c r="F532" s="30"/>
    </row>
    <row r="533" spans="1:6" ht="15.75" customHeight="1">
      <c r="A533" s="30"/>
      <c r="B533" s="30"/>
      <c r="C533" s="30"/>
      <c r="D533" s="30"/>
      <c r="E533" s="30"/>
      <c r="F533" s="30"/>
    </row>
    <row r="534" spans="1:6" ht="15.75" customHeight="1">
      <c r="A534" s="30"/>
      <c r="B534" s="30"/>
      <c r="C534" s="30"/>
      <c r="D534" s="30"/>
      <c r="E534" s="30"/>
      <c r="F534" s="30"/>
    </row>
    <row r="535" spans="1:6" ht="15.75" customHeight="1">
      <c r="A535" s="30"/>
      <c r="B535" s="30"/>
      <c r="C535" s="30"/>
      <c r="D535" s="30"/>
      <c r="E535" s="30"/>
      <c r="F535" s="30"/>
    </row>
    <row r="536" spans="1:6" ht="15.75" customHeight="1">
      <c r="A536" s="30"/>
      <c r="B536" s="30"/>
      <c r="C536" s="30"/>
      <c r="D536" s="30"/>
      <c r="E536" s="30"/>
      <c r="F536" s="30"/>
    </row>
    <row r="537" spans="1:6" ht="15.75" customHeight="1">
      <c r="A537" s="30"/>
      <c r="B537" s="30"/>
      <c r="C537" s="30"/>
      <c r="D537" s="30"/>
      <c r="E537" s="30"/>
      <c r="F537" s="30"/>
    </row>
    <row r="538" spans="1:6" ht="15.75" customHeight="1">
      <c r="A538" s="30"/>
      <c r="B538" s="30"/>
      <c r="C538" s="30"/>
      <c r="D538" s="30"/>
      <c r="E538" s="30"/>
      <c r="F538" s="30"/>
    </row>
    <row r="539" spans="1:6" ht="15.75" customHeight="1">
      <c r="A539" s="30"/>
      <c r="B539" s="30"/>
      <c r="C539" s="30"/>
      <c r="D539" s="30"/>
      <c r="E539" s="30"/>
      <c r="F539" s="30"/>
    </row>
    <row r="540" spans="1:6" ht="15.75" customHeight="1">
      <c r="A540" s="30"/>
      <c r="B540" s="30"/>
      <c r="C540" s="30"/>
      <c r="D540" s="30"/>
      <c r="E540" s="30"/>
      <c r="F540" s="30"/>
    </row>
    <row r="541" spans="1:6" ht="15.75" customHeight="1">
      <c r="A541" s="30"/>
      <c r="B541" s="30"/>
      <c r="C541" s="30"/>
      <c r="D541" s="30"/>
      <c r="E541" s="30"/>
      <c r="F541" s="30"/>
    </row>
    <row r="542" spans="1:6" ht="15.75" customHeight="1">
      <c r="A542" s="30"/>
      <c r="B542" s="30"/>
      <c r="C542" s="30"/>
      <c r="D542" s="30"/>
      <c r="E542" s="30"/>
      <c r="F542" s="30"/>
    </row>
    <row r="543" spans="1:6" ht="15.75" customHeight="1">
      <c r="A543" s="30"/>
      <c r="B543" s="30"/>
      <c r="C543" s="30"/>
      <c r="D543" s="30"/>
      <c r="E543" s="30"/>
      <c r="F543" s="30"/>
    </row>
    <row r="544" spans="1:6" ht="15.75" customHeight="1">
      <c r="A544" s="30"/>
      <c r="B544" s="30"/>
      <c r="C544" s="30"/>
      <c r="D544" s="30"/>
      <c r="E544" s="30"/>
      <c r="F544" s="30"/>
    </row>
    <row r="545" spans="1:6" ht="15.75" customHeight="1">
      <c r="A545" s="30"/>
      <c r="B545" s="30"/>
      <c r="C545" s="30"/>
      <c r="D545" s="30"/>
      <c r="E545" s="30"/>
      <c r="F545" s="30"/>
    </row>
    <row r="546" spans="1:6" ht="15.75" customHeight="1">
      <c r="A546" s="30"/>
      <c r="B546" s="30"/>
      <c r="C546" s="30"/>
      <c r="D546" s="30"/>
      <c r="E546" s="30"/>
      <c r="F546" s="30"/>
    </row>
    <row r="547" spans="1:6" ht="15.75" customHeight="1">
      <c r="A547" s="30"/>
      <c r="B547" s="30"/>
      <c r="C547" s="30"/>
      <c r="D547" s="30"/>
      <c r="E547" s="30"/>
      <c r="F547" s="30"/>
    </row>
    <row r="548" spans="1:6" ht="15.75" customHeight="1">
      <c r="A548" s="30"/>
      <c r="B548" s="30"/>
      <c r="C548" s="30"/>
      <c r="D548" s="30"/>
      <c r="E548" s="30"/>
      <c r="F548" s="30"/>
    </row>
    <row r="549" spans="1:6" ht="15.75" customHeight="1">
      <c r="A549" s="30"/>
      <c r="B549" s="30"/>
      <c r="C549" s="30"/>
      <c r="D549" s="30"/>
      <c r="E549" s="30"/>
      <c r="F549" s="30"/>
    </row>
    <row r="550" spans="1:6" ht="15.75" customHeight="1">
      <c r="A550" s="30"/>
      <c r="B550" s="30"/>
      <c r="C550" s="30"/>
      <c r="D550" s="30"/>
      <c r="E550" s="30"/>
      <c r="F550" s="30"/>
    </row>
    <row r="551" spans="1:6" ht="15.75" customHeight="1">
      <c r="A551" s="30"/>
      <c r="B551" s="30"/>
      <c r="C551" s="30"/>
      <c r="D551" s="30"/>
      <c r="E551" s="30"/>
      <c r="F551" s="30"/>
    </row>
    <row r="552" spans="1:6" ht="15.75" customHeight="1">
      <c r="A552" s="30"/>
      <c r="B552" s="30"/>
      <c r="C552" s="30"/>
      <c r="D552" s="30"/>
      <c r="E552" s="30"/>
      <c r="F552" s="30"/>
    </row>
    <row r="553" spans="1:6" ht="15.75" customHeight="1">
      <c r="A553" s="30"/>
      <c r="B553" s="30"/>
      <c r="C553" s="30"/>
      <c r="D553" s="30"/>
      <c r="E553" s="30"/>
      <c r="F553" s="30"/>
    </row>
    <row r="554" spans="1:6" ht="15.75" customHeight="1">
      <c r="A554" s="30"/>
      <c r="B554" s="30"/>
      <c r="C554" s="30"/>
      <c r="D554" s="30"/>
      <c r="E554" s="30"/>
      <c r="F554" s="30"/>
    </row>
    <row r="555" spans="1:6" ht="15.75" customHeight="1">
      <c r="A555" s="30"/>
      <c r="B555" s="30"/>
      <c r="C555" s="30"/>
      <c r="D555" s="30"/>
      <c r="E555" s="30"/>
      <c r="F555" s="30"/>
    </row>
    <row r="556" spans="1:6" ht="15.75" customHeight="1">
      <c r="A556" s="30"/>
      <c r="B556" s="30"/>
      <c r="C556" s="30"/>
      <c r="D556" s="30"/>
      <c r="E556" s="30"/>
      <c r="F556" s="30"/>
    </row>
    <row r="557" spans="1:6" ht="15.75" customHeight="1">
      <c r="A557" s="30"/>
      <c r="B557" s="30"/>
      <c r="C557" s="30"/>
      <c r="D557" s="30"/>
      <c r="E557" s="30"/>
      <c r="F557" s="30"/>
    </row>
    <row r="558" spans="1:6" ht="15.75" customHeight="1">
      <c r="A558" s="30"/>
      <c r="B558" s="30"/>
      <c r="C558" s="30"/>
      <c r="D558" s="30"/>
      <c r="E558" s="30"/>
      <c r="F558" s="30"/>
    </row>
    <row r="559" spans="1:6" ht="15.75" customHeight="1">
      <c r="A559" s="30"/>
      <c r="B559" s="30"/>
      <c r="C559" s="30"/>
      <c r="D559" s="30"/>
      <c r="E559" s="30"/>
      <c r="F559" s="30"/>
    </row>
    <row r="560" spans="1:6" ht="15.75" customHeight="1">
      <c r="A560" s="30"/>
      <c r="B560" s="30"/>
      <c r="C560" s="30"/>
      <c r="D560" s="30"/>
      <c r="E560" s="30"/>
      <c r="F560" s="30"/>
    </row>
    <row r="561" spans="1:6" ht="15.75" customHeight="1">
      <c r="A561" s="30"/>
      <c r="B561" s="30"/>
      <c r="C561" s="30"/>
      <c r="D561" s="30"/>
      <c r="E561" s="30"/>
      <c r="F561" s="30"/>
    </row>
    <row r="562" spans="1:6" ht="15.75" customHeight="1">
      <c r="A562" s="30"/>
      <c r="B562" s="30"/>
      <c r="C562" s="30"/>
      <c r="D562" s="30"/>
      <c r="E562" s="30"/>
      <c r="F562" s="30"/>
    </row>
    <row r="563" spans="1:6" ht="15.75" customHeight="1">
      <c r="A563" s="30"/>
      <c r="B563" s="30"/>
      <c r="C563" s="30"/>
      <c r="D563" s="30"/>
      <c r="E563" s="30"/>
      <c r="F563" s="30"/>
    </row>
    <row r="564" spans="1:6" ht="15.75" customHeight="1">
      <c r="A564" s="30"/>
      <c r="B564" s="30"/>
      <c r="C564" s="30"/>
      <c r="D564" s="30"/>
      <c r="E564" s="30"/>
      <c r="F564" s="30"/>
    </row>
    <row r="565" spans="1:6" ht="15.75" customHeight="1">
      <c r="A565" s="30"/>
      <c r="B565" s="30"/>
      <c r="C565" s="30"/>
      <c r="D565" s="30"/>
      <c r="E565" s="30"/>
      <c r="F565" s="30"/>
    </row>
    <row r="566" spans="1:6" ht="15.75" customHeight="1">
      <c r="A566" s="30"/>
      <c r="B566" s="30"/>
      <c r="C566" s="30"/>
      <c r="D566" s="30"/>
      <c r="E566" s="30"/>
      <c r="F566" s="30"/>
    </row>
    <row r="567" spans="1:6" ht="15.75" customHeight="1">
      <c r="A567" s="30"/>
      <c r="B567" s="30"/>
      <c r="C567" s="30"/>
      <c r="D567" s="30"/>
      <c r="E567" s="30"/>
      <c r="F567" s="30"/>
    </row>
    <row r="568" spans="1:6" ht="15.75" customHeight="1">
      <c r="A568" s="30"/>
      <c r="B568" s="30"/>
      <c r="C568" s="30"/>
      <c r="D568" s="30"/>
      <c r="E568" s="30"/>
      <c r="F568" s="30"/>
    </row>
    <row r="569" spans="1:6" ht="15.75" customHeight="1">
      <c r="A569" s="30"/>
      <c r="B569" s="30"/>
      <c r="C569" s="30"/>
      <c r="D569" s="30"/>
      <c r="E569" s="30"/>
      <c r="F569" s="30"/>
    </row>
    <row r="570" spans="1:6" ht="15.75" customHeight="1">
      <c r="A570" s="30"/>
      <c r="B570" s="30"/>
      <c r="C570" s="30"/>
      <c r="D570" s="30"/>
      <c r="E570" s="30"/>
      <c r="F570" s="30"/>
    </row>
    <row r="571" spans="1:6" ht="15.75" customHeight="1">
      <c r="A571" s="30"/>
      <c r="B571" s="30"/>
      <c r="C571" s="30"/>
      <c r="D571" s="30"/>
      <c r="E571" s="30"/>
      <c r="F571" s="30"/>
    </row>
    <row r="572" spans="1:6" ht="15.75" customHeight="1">
      <c r="A572" s="30"/>
      <c r="B572" s="30"/>
      <c r="C572" s="30"/>
      <c r="D572" s="30"/>
      <c r="E572" s="30"/>
      <c r="F572" s="30"/>
    </row>
    <row r="573" spans="1:6" ht="15.75" customHeight="1">
      <c r="A573" s="30"/>
      <c r="B573" s="30"/>
      <c r="C573" s="30"/>
      <c r="D573" s="30"/>
      <c r="E573" s="30"/>
      <c r="F573" s="30"/>
    </row>
    <row r="574" spans="1:6" ht="15.75" customHeight="1">
      <c r="A574" s="30"/>
      <c r="B574" s="30"/>
      <c r="C574" s="30"/>
      <c r="D574" s="30"/>
      <c r="E574" s="30"/>
      <c r="F574" s="30"/>
    </row>
    <row r="575" spans="1:6" ht="15.75" customHeight="1">
      <c r="A575" s="30"/>
      <c r="B575" s="30"/>
      <c r="C575" s="30"/>
      <c r="D575" s="30"/>
      <c r="E575" s="30"/>
      <c r="F575" s="30"/>
    </row>
    <row r="576" spans="1:6" ht="15.75" customHeight="1">
      <c r="A576" s="30"/>
      <c r="B576" s="30"/>
      <c r="C576" s="30"/>
      <c r="D576" s="30"/>
      <c r="E576" s="30"/>
      <c r="F576" s="30"/>
    </row>
    <row r="577" spans="1:6" ht="15.75" customHeight="1">
      <c r="A577" s="30"/>
      <c r="B577" s="30"/>
      <c r="C577" s="30"/>
      <c r="D577" s="30"/>
      <c r="E577" s="30"/>
      <c r="F577" s="30"/>
    </row>
    <row r="578" spans="1:6" ht="15.75" customHeight="1">
      <c r="A578" s="30"/>
      <c r="B578" s="30"/>
      <c r="C578" s="30"/>
      <c r="D578" s="30"/>
      <c r="E578" s="30"/>
      <c r="F578" s="30"/>
    </row>
    <row r="579" spans="1:6" ht="15.75" customHeight="1">
      <c r="A579" s="30"/>
      <c r="B579" s="30"/>
      <c r="C579" s="30"/>
      <c r="D579" s="30"/>
      <c r="E579" s="30"/>
      <c r="F579" s="30"/>
    </row>
    <row r="580" spans="1:6" ht="15.75" customHeight="1">
      <c r="A580" s="30"/>
      <c r="B580" s="30"/>
      <c r="C580" s="30"/>
      <c r="D580" s="30"/>
      <c r="E580" s="30"/>
      <c r="F580" s="30"/>
    </row>
    <row r="581" spans="1:6" ht="15.75" customHeight="1">
      <c r="A581" s="30"/>
      <c r="B581" s="30"/>
      <c r="C581" s="30"/>
      <c r="D581" s="30"/>
      <c r="E581" s="30"/>
      <c r="F581" s="30"/>
    </row>
    <row r="582" spans="1:6" ht="15.75" customHeight="1">
      <c r="A582" s="30"/>
      <c r="B582" s="30"/>
      <c r="C582" s="30"/>
      <c r="D582" s="30"/>
      <c r="E582" s="30"/>
      <c r="F582" s="30"/>
    </row>
    <row r="583" spans="1:6" ht="15.75" customHeight="1">
      <c r="A583" s="30"/>
      <c r="B583" s="30"/>
      <c r="C583" s="30"/>
      <c r="D583" s="30"/>
      <c r="E583" s="30"/>
      <c r="F583" s="30"/>
    </row>
    <row r="584" spans="1:6" ht="15.75" customHeight="1">
      <c r="A584" s="30"/>
      <c r="B584" s="30"/>
      <c r="C584" s="30"/>
      <c r="D584" s="30"/>
      <c r="E584" s="30"/>
      <c r="F584" s="30"/>
    </row>
    <row r="585" spans="1:6" ht="15.75" customHeight="1">
      <c r="A585" s="30"/>
      <c r="B585" s="30"/>
      <c r="C585" s="30"/>
      <c r="D585" s="30"/>
      <c r="E585" s="30"/>
      <c r="F585" s="30"/>
    </row>
    <row r="586" spans="1:6" ht="15.75" customHeight="1">
      <c r="A586" s="30"/>
      <c r="B586" s="30"/>
      <c r="C586" s="30"/>
      <c r="D586" s="30"/>
      <c r="E586" s="30"/>
      <c r="F586" s="30"/>
    </row>
    <row r="587" spans="1:6" ht="15.75" customHeight="1">
      <c r="A587" s="30"/>
      <c r="B587" s="30"/>
      <c r="C587" s="30"/>
      <c r="D587" s="30"/>
      <c r="E587" s="30"/>
      <c r="F587" s="30"/>
    </row>
    <row r="588" spans="1:6" ht="15.75" customHeight="1">
      <c r="A588" s="30"/>
      <c r="B588" s="30"/>
      <c r="C588" s="30"/>
      <c r="D588" s="30"/>
      <c r="E588" s="30"/>
      <c r="F588" s="30"/>
    </row>
    <row r="589" spans="1:6" ht="15.75" customHeight="1">
      <c r="A589" s="30"/>
      <c r="B589" s="30"/>
      <c r="C589" s="30"/>
      <c r="D589" s="30"/>
      <c r="E589" s="30"/>
      <c r="F589" s="30"/>
    </row>
    <row r="590" spans="1:6" ht="15.75" customHeight="1">
      <c r="A590" s="30"/>
      <c r="B590" s="30"/>
      <c r="C590" s="30"/>
      <c r="D590" s="30"/>
      <c r="E590" s="30"/>
      <c r="F590" s="30"/>
    </row>
    <row r="591" spans="1:6" ht="15.75" customHeight="1">
      <c r="A591" s="30"/>
      <c r="B591" s="30"/>
      <c r="C591" s="30"/>
      <c r="D591" s="30"/>
      <c r="E591" s="30"/>
      <c r="F591" s="30"/>
    </row>
    <row r="592" spans="1:6" ht="15.75" customHeight="1">
      <c r="A592" s="30"/>
      <c r="B592" s="30"/>
      <c r="C592" s="30"/>
      <c r="D592" s="30"/>
      <c r="E592" s="30"/>
      <c r="F592" s="30"/>
    </row>
    <row r="593" spans="1:6" ht="15.75" customHeight="1">
      <c r="A593" s="30"/>
      <c r="B593" s="30"/>
      <c r="C593" s="30"/>
      <c r="D593" s="30"/>
      <c r="E593" s="30"/>
      <c r="F593" s="30"/>
    </row>
    <row r="594" spans="1:6" ht="15.75" customHeight="1">
      <c r="A594" s="30"/>
      <c r="B594" s="30"/>
      <c r="C594" s="30"/>
      <c r="D594" s="30"/>
      <c r="E594" s="30"/>
      <c r="F594" s="30"/>
    </row>
    <row r="595" spans="1:6" ht="15.75" customHeight="1">
      <c r="A595" s="30"/>
      <c r="B595" s="30"/>
      <c r="C595" s="30"/>
      <c r="D595" s="30"/>
      <c r="E595" s="30"/>
      <c r="F595" s="30"/>
    </row>
    <row r="596" spans="1:6" ht="15.75" customHeight="1">
      <c r="A596" s="30"/>
      <c r="B596" s="30"/>
      <c r="C596" s="30"/>
      <c r="D596" s="30"/>
      <c r="E596" s="30"/>
      <c r="F596" s="30"/>
    </row>
    <row r="597" spans="1:6" ht="15.75" customHeight="1">
      <c r="A597" s="30"/>
      <c r="B597" s="30"/>
      <c r="C597" s="30"/>
      <c r="D597" s="30"/>
      <c r="E597" s="30"/>
      <c r="F597" s="30"/>
    </row>
    <row r="598" spans="1:6" ht="15.75" customHeight="1">
      <c r="A598" s="30"/>
      <c r="B598" s="30"/>
      <c r="C598" s="30"/>
      <c r="D598" s="30"/>
      <c r="E598" s="30"/>
      <c r="F598" s="30"/>
    </row>
    <row r="599" spans="1:6" ht="15.75" customHeight="1">
      <c r="A599" s="30"/>
      <c r="B599" s="30"/>
      <c r="C599" s="30"/>
      <c r="D599" s="30"/>
      <c r="E599" s="30"/>
      <c r="F599" s="30"/>
    </row>
    <row r="600" spans="1:6" ht="15.75" customHeight="1">
      <c r="A600" s="30"/>
      <c r="B600" s="30"/>
      <c r="C600" s="30"/>
      <c r="D600" s="30"/>
      <c r="E600" s="30"/>
      <c r="F600" s="30"/>
    </row>
    <row r="601" spans="1:6" ht="15.75" customHeight="1">
      <c r="A601" s="30"/>
      <c r="B601" s="30"/>
      <c r="C601" s="30"/>
      <c r="D601" s="30"/>
      <c r="E601" s="30"/>
      <c r="F601" s="30"/>
    </row>
    <row r="602" spans="1:6" ht="15.75" customHeight="1">
      <c r="A602" s="30"/>
      <c r="B602" s="30"/>
      <c r="C602" s="30"/>
      <c r="D602" s="30"/>
      <c r="E602" s="30"/>
      <c r="F602" s="30"/>
    </row>
    <row r="603" spans="1:6" ht="15.75" customHeight="1">
      <c r="A603" s="30"/>
      <c r="B603" s="30"/>
      <c r="C603" s="30"/>
      <c r="D603" s="30"/>
      <c r="E603" s="30"/>
      <c r="F603" s="30"/>
    </row>
    <row r="604" spans="1:6" ht="15.75" customHeight="1">
      <c r="A604" s="30"/>
      <c r="B604" s="30"/>
      <c r="C604" s="30"/>
      <c r="D604" s="30"/>
      <c r="E604" s="30"/>
      <c r="F604" s="30"/>
    </row>
    <row r="605" spans="1:6" ht="15.75" customHeight="1">
      <c r="A605" s="30"/>
      <c r="B605" s="30"/>
      <c r="C605" s="30"/>
      <c r="D605" s="30"/>
      <c r="E605" s="30"/>
      <c r="F605" s="30"/>
    </row>
    <row r="606" spans="1:6" ht="15.75" customHeight="1">
      <c r="A606" s="30"/>
      <c r="B606" s="30"/>
      <c r="C606" s="30"/>
      <c r="D606" s="30"/>
      <c r="E606" s="30"/>
      <c r="F606" s="30"/>
    </row>
    <row r="607" spans="1:6" ht="15.75" customHeight="1">
      <c r="A607" s="30"/>
      <c r="B607" s="30"/>
      <c r="C607" s="30"/>
      <c r="D607" s="30"/>
      <c r="E607" s="30"/>
      <c r="F607" s="30"/>
    </row>
    <row r="608" spans="1:6" ht="15.75" customHeight="1">
      <c r="A608" s="30"/>
      <c r="B608" s="30"/>
      <c r="C608" s="30"/>
      <c r="D608" s="30"/>
      <c r="E608" s="30"/>
      <c r="F608" s="30"/>
    </row>
    <row r="609" spans="1:6" ht="15.75" customHeight="1">
      <c r="A609" s="30"/>
      <c r="B609" s="30"/>
      <c r="C609" s="30"/>
      <c r="D609" s="30"/>
      <c r="E609" s="30"/>
      <c r="F609" s="30"/>
    </row>
    <row r="610" spans="1:6" ht="15.75" customHeight="1">
      <c r="A610" s="30"/>
      <c r="B610" s="30"/>
      <c r="C610" s="30"/>
      <c r="D610" s="30"/>
      <c r="E610" s="30"/>
      <c r="F610" s="30"/>
    </row>
    <row r="611" spans="1:6" ht="15.75" customHeight="1">
      <c r="A611" s="30"/>
      <c r="B611" s="30"/>
      <c r="C611" s="30"/>
      <c r="D611" s="30"/>
      <c r="E611" s="30"/>
      <c r="F611" s="30"/>
    </row>
    <row r="612" spans="1:6" ht="15.75" customHeight="1">
      <c r="A612" s="30"/>
      <c r="B612" s="30"/>
      <c r="C612" s="30"/>
      <c r="D612" s="30"/>
      <c r="E612" s="30"/>
      <c r="F612" s="30"/>
    </row>
    <row r="613" spans="1:6" ht="15.75" customHeight="1">
      <c r="A613" s="30"/>
      <c r="B613" s="30"/>
      <c r="C613" s="30"/>
      <c r="D613" s="30"/>
      <c r="E613" s="30"/>
      <c r="F613" s="30"/>
    </row>
    <row r="614" spans="1:6" ht="15.75" customHeight="1">
      <c r="A614" s="30"/>
      <c r="B614" s="30"/>
      <c r="C614" s="30"/>
      <c r="D614" s="30"/>
      <c r="E614" s="30"/>
      <c r="F614" s="30"/>
    </row>
    <row r="615" spans="1:6" ht="15.75" customHeight="1">
      <c r="A615" s="30"/>
      <c r="B615" s="30"/>
      <c r="C615" s="30"/>
      <c r="D615" s="30"/>
      <c r="E615" s="30"/>
      <c r="F615" s="30"/>
    </row>
    <row r="616" spans="1:6" ht="15.75" customHeight="1">
      <c r="A616" s="30"/>
      <c r="B616" s="30"/>
      <c r="C616" s="30"/>
      <c r="D616" s="30"/>
      <c r="E616" s="30"/>
      <c r="F616" s="30"/>
    </row>
    <row r="617" spans="1:6" ht="15.75" customHeight="1">
      <c r="A617" s="30"/>
      <c r="B617" s="30"/>
      <c r="C617" s="30"/>
      <c r="D617" s="30"/>
      <c r="E617" s="30"/>
      <c r="F617" s="30"/>
    </row>
    <row r="618" spans="1:6" ht="15.75" customHeight="1">
      <c r="A618" s="30"/>
      <c r="B618" s="30"/>
      <c r="C618" s="30"/>
      <c r="D618" s="30"/>
      <c r="E618" s="30"/>
      <c r="F618" s="30"/>
    </row>
    <row r="619" spans="1:6" ht="15.75" customHeight="1">
      <c r="A619" s="30"/>
      <c r="B619" s="30"/>
      <c r="C619" s="30"/>
      <c r="D619" s="30"/>
      <c r="E619" s="30"/>
      <c r="F619" s="30"/>
    </row>
    <row r="620" spans="1:6" ht="15.75" customHeight="1">
      <c r="A620" s="30"/>
      <c r="B620" s="30"/>
      <c r="C620" s="30"/>
      <c r="D620" s="30"/>
      <c r="E620" s="30"/>
      <c r="F620" s="30"/>
    </row>
    <row r="621" spans="1:6" ht="15.75" customHeight="1">
      <c r="A621" s="30"/>
      <c r="B621" s="30"/>
      <c r="C621" s="30"/>
      <c r="D621" s="30"/>
      <c r="E621" s="30"/>
      <c r="F621" s="30"/>
    </row>
    <row r="622" spans="1:6" ht="15.75" customHeight="1">
      <c r="A622" s="30"/>
      <c r="B622" s="30"/>
      <c r="C622" s="30"/>
      <c r="D622" s="30"/>
      <c r="E622" s="30"/>
      <c r="F622" s="30"/>
    </row>
    <row r="623" spans="1:6" ht="15.75" customHeight="1">
      <c r="A623" s="30"/>
      <c r="B623" s="30"/>
      <c r="C623" s="30"/>
      <c r="D623" s="30"/>
      <c r="E623" s="30"/>
      <c r="F623" s="30"/>
    </row>
    <row r="624" spans="1:6" ht="15.75" customHeight="1">
      <c r="A624" s="30"/>
      <c r="B624" s="30"/>
      <c r="C624" s="30"/>
      <c r="D624" s="30"/>
      <c r="E624" s="30"/>
      <c r="F624" s="30"/>
    </row>
    <row r="625" spans="1:6" ht="15.75" customHeight="1">
      <c r="A625" s="30"/>
      <c r="B625" s="30"/>
      <c r="C625" s="30"/>
      <c r="D625" s="30"/>
      <c r="E625" s="30"/>
      <c r="F625" s="30"/>
    </row>
    <row r="626" spans="1:6" ht="15.75" customHeight="1">
      <c r="A626" s="30"/>
      <c r="B626" s="30"/>
      <c r="C626" s="30"/>
      <c r="D626" s="30"/>
      <c r="E626" s="30"/>
      <c r="F626" s="30"/>
    </row>
    <row r="627" spans="1:6" ht="15.75" customHeight="1">
      <c r="A627" s="30"/>
      <c r="B627" s="30"/>
      <c r="C627" s="30"/>
      <c r="D627" s="30"/>
      <c r="E627" s="30"/>
      <c r="F627" s="30"/>
    </row>
    <row r="628" spans="1:6" ht="15.75" customHeight="1">
      <c r="A628" s="30"/>
      <c r="B628" s="30"/>
      <c r="C628" s="30"/>
      <c r="D628" s="30"/>
      <c r="E628" s="30"/>
      <c r="F628" s="30"/>
    </row>
    <row r="629" spans="1:6" ht="15.75" customHeight="1">
      <c r="A629" s="30"/>
      <c r="B629" s="30"/>
      <c r="C629" s="30"/>
      <c r="D629" s="30"/>
      <c r="E629" s="30"/>
      <c r="F629" s="30"/>
    </row>
    <row r="630" spans="1:6" ht="15.75" customHeight="1">
      <c r="A630" s="30"/>
      <c r="B630" s="30"/>
      <c r="C630" s="30"/>
      <c r="D630" s="30"/>
      <c r="E630" s="30"/>
      <c r="F630" s="30"/>
    </row>
    <row r="631" spans="1:6" ht="15.75" customHeight="1">
      <c r="A631" s="30"/>
      <c r="B631" s="30"/>
      <c r="C631" s="30"/>
      <c r="D631" s="30"/>
      <c r="E631" s="30"/>
      <c r="F631" s="30"/>
    </row>
    <row r="632" spans="1:6" ht="15.75" customHeight="1">
      <c r="A632" s="30"/>
      <c r="B632" s="30"/>
      <c r="C632" s="30"/>
      <c r="D632" s="30"/>
      <c r="E632" s="30"/>
      <c r="F632" s="30"/>
    </row>
    <row r="633" spans="1:6" ht="15.75" customHeight="1">
      <c r="A633" s="30"/>
      <c r="B633" s="30"/>
      <c r="C633" s="30"/>
      <c r="D633" s="30"/>
      <c r="E633" s="30"/>
      <c r="F633" s="30"/>
    </row>
    <row r="634" spans="1:6" ht="15.75" customHeight="1">
      <c r="A634" s="30"/>
      <c r="B634" s="30"/>
      <c r="C634" s="30"/>
      <c r="D634" s="30"/>
      <c r="E634" s="30"/>
      <c r="F634" s="30"/>
    </row>
    <row r="635" spans="1:6" ht="15.75" customHeight="1">
      <c r="A635" s="30"/>
      <c r="B635" s="30"/>
      <c r="C635" s="30"/>
      <c r="D635" s="30"/>
      <c r="E635" s="30"/>
      <c r="F635" s="30"/>
    </row>
    <row r="636" spans="1:6" ht="15.75" customHeight="1">
      <c r="A636" s="30"/>
      <c r="B636" s="30"/>
      <c r="C636" s="30"/>
      <c r="D636" s="30"/>
      <c r="E636" s="30"/>
      <c r="F636" s="30"/>
    </row>
    <row r="637" spans="1:6" ht="15.75" customHeight="1">
      <c r="A637" s="30"/>
      <c r="B637" s="30"/>
      <c r="C637" s="30"/>
      <c r="D637" s="30"/>
      <c r="E637" s="30"/>
      <c r="F637" s="30"/>
    </row>
    <row r="638" spans="1:6" ht="15.75" customHeight="1">
      <c r="A638" s="30"/>
      <c r="B638" s="30"/>
      <c r="C638" s="30"/>
      <c r="D638" s="30"/>
      <c r="E638" s="30"/>
      <c r="F638" s="30"/>
    </row>
    <row r="639" spans="1:6" ht="15.75" customHeight="1">
      <c r="A639" s="30"/>
      <c r="B639" s="30"/>
      <c r="C639" s="30"/>
      <c r="D639" s="30"/>
      <c r="E639" s="30"/>
      <c r="F639" s="30"/>
    </row>
    <row r="640" spans="1:6" ht="15.75" customHeight="1">
      <c r="A640" s="30"/>
      <c r="B640" s="30"/>
      <c r="C640" s="30"/>
      <c r="D640" s="30"/>
      <c r="E640" s="30"/>
      <c r="F640" s="30"/>
    </row>
    <row r="641" spans="1:6" ht="15.75" customHeight="1">
      <c r="A641" s="30"/>
      <c r="B641" s="30"/>
      <c r="C641" s="30"/>
      <c r="D641" s="30"/>
      <c r="E641" s="30"/>
      <c r="F641" s="30"/>
    </row>
    <row r="642" spans="1:6" ht="15.75" customHeight="1">
      <c r="A642" s="30"/>
      <c r="B642" s="30"/>
      <c r="C642" s="30"/>
      <c r="D642" s="30"/>
      <c r="E642" s="30"/>
      <c r="F642" s="30"/>
    </row>
    <row r="643" spans="1:6" ht="15.75" customHeight="1">
      <c r="A643" s="30"/>
      <c r="B643" s="30"/>
      <c r="C643" s="30"/>
      <c r="D643" s="30"/>
      <c r="E643" s="30"/>
      <c r="F643" s="30"/>
    </row>
    <row r="644" spans="1:6" ht="15.75" customHeight="1">
      <c r="A644" s="30"/>
      <c r="B644" s="30"/>
      <c r="C644" s="30"/>
      <c r="D644" s="30"/>
      <c r="E644" s="30"/>
      <c r="F644" s="30"/>
    </row>
    <row r="645" spans="1:6" ht="15.75" customHeight="1">
      <c r="A645" s="30"/>
      <c r="B645" s="30"/>
      <c r="C645" s="30"/>
      <c r="D645" s="30"/>
      <c r="E645" s="30"/>
      <c r="F645" s="30"/>
    </row>
    <row r="646" spans="1:6" ht="15.75" customHeight="1">
      <c r="A646" s="30"/>
      <c r="B646" s="30"/>
      <c r="C646" s="30"/>
      <c r="D646" s="30"/>
      <c r="E646" s="30"/>
      <c r="F646" s="30"/>
    </row>
    <row r="647" spans="1:6" ht="15.75" customHeight="1">
      <c r="A647" s="30"/>
      <c r="B647" s="30"/>
      <c r="C647" s="30"/>
      <c r="D647" s="30"/>
      <c r="E647" s="30"/>
      <c r="F647" s="30"/>
    </row>
    <row r="648" spans="1:6" ht="15.75" customHeight="1">
      <c r="A648" s="30"/>
      <c r="B648" s="30"/>
      <c r="C648" s="30"/>
      <c r="D648" s="30"/>
      <c r="E648" s="30"/>
      <c r="F648" s="30"/>
    </row>
    <row r="649" spans="1:6" ht="15.75" customHeight="1">
      <c r="A649" s="30"/>
      <c r="B649" s="30"/>
      <c r="C649" s="30"/>
      <c r="D649" s="30"/>
      <c r="E649" s="30"/>
      <c r="F649" s="30"/>
    </row>
    <row r="650" spans="1:6" ht="15.75" customHeight="1">
      <c r="A650" s="30"/>
      <c r="B650" s="30"/>
      <c r="C650" s="30"/>
      <c r="D650" s="30"/>
      <c r="E650" s="30"/>
      <c r="F650" s="30"/>
    </row>
    <row r="651" spans="1:6" ht="15.75" customHeight="1">
      <c r="A651" s="30"/>
      <c r="B651" s="30"/>
      <c r="C651" s="30"/>
      <c r="D651" s="30"/>
      <c r="E651" s="30"/>
      <c r="F651" s="30"/>
    </row>
    <row r="652" spans="1:6" ht="15.75" customHeight="1">
      <c r="A652" s="30"/>
      <c r="B652" s="30"/>
      <c r="C652" s="30"/>
      <c r="D652" s="30"/>
      <c r="E652" s="30"/>
      <c r="F652" s="30"/>
    </row>
    <row r="653" spans="1:6" ht="15.75" customHeight="1">
      <c r="A653" s="30"/>
      <c r="B653" s="30"/>
      <c r="C653" s="30"/>
      <c r="D653" s="30"/>
      <c r="E653" s="30"/>
      <c r="F653" s="30"/>
    </row>
    <row r="654" spans="1:6" ht="15.75" customHeight="1">
      <c r="A654" s="30"/>
      <c r="B654" s="30"/>
      <c r="C654" s="30"/>
      <c r="D654" s="30"/>
      <c r="E654" s="30"/>
      <c r="F654" s="30"/>
    </row>
    <row r="655" spans="1:6" ht="15.75" customHeight="1">
      <c r="A655" s="30"/>
      <c r="B655" s="30"/>
      <c r="C655" s="30"/>
      <c r="D655" s="30"/>
      <c r="E655" s="30"/>
      <c r="F655" s="30"/>
    </row>
    <row r="656" spans="1:6" ht="15.75" customHeight="1">
      <c r="A656" s="30"/>
      <c r="B656" s="30"/>
      <c r="C656" s="30"/>
      <c r="D656" s="30"/>
      <c r="E656" s="30"/>
      <c r="F656" s="30"/>
    </row>
    <row r="657" spans="1:6" ht="15.75" customHeight="1">
      <c r="A657" s="30"/>
      <c r="B657" s="30"/>
      <c r="C657" s="30"/>
      <c r="D657" s="30"/>
      <c r="E657" s="30"/>
      <c r="F657" s="30"/>
    </row>
    <row r="658" spans="1:6" ht="15.75" customHeight="1">
      <c r="A658" s="30"/>
      <c r="B658" s="30"/>
      <c r="C658" s="30"/>
      <c r="D658" s="30"/>
      <c r="E658" s="30"/>
      <c r="F658" s="30"/>
    </row>
    <row r="659" spans="1:6" ht="15.75" customHeight="1">
      <c r="A659" s="30"/>
      <c r="B659" s="30"/>
      <c r="C659" s="30"/>
      <c r="D659" s="30"/>
      <c r="E659" s="30"/>
      <c r="F659" s="30"/>
    </row>
    <row r="660" spans="1:6" ht="15.75" customHeight="1">
      <c r="A660" s="30"/>
      <c r="B660" s="30"/>
      <c r="C660" s="30"/>
      <c r="D660" s="30"/>
      <c r="E660" s="30"/>
      <c r="F660" s="30"/>
    </row>
    <row r="661" spans="1:6" ht="15.75" customHeight="1">
      <c r="A661" s="30"/>
      <c r="B661" s="30"/>
      <c r="C661" s="30"/>
      <c r="D661" s="30"/>
      <c r="E661" s="30"/>
      <c r="F661" s="30"/>
    </row>
    <row r="662" spans="1:6" ht="15.75" customHeight="1">
      <c r="A662" s="30"/>
      <c r="B662" s="30"/>
      <c r="C662" s="30"/>
      <c r="D662" s="30"/>
      <c r="E662" s="30"/>
      <c r="F662" s="30"/>
    </row>
    <row r="663" spans="1:6" ht="15.75" customHeight="1">
      <c r="A663" s="30"/>
      <c r="B663" s="30"/>
      <c r="C663" s="30"/>
      <c r="D663" s="30"/>
      <c r="E663" s="30"/>
      <c r="F663" s="30"/>
    </row>
    <row r="664" spans="1:6" ht="15.75" customHeight="1">
      <c r="A664" s="30"/>
      <c r="B664" s="30"/>
      <c r="C664" s="30"/>
      <c r="D664" s="30"/>
      <c r="E664" s="30"/>
      <c r="F664" s="30"/>
    </row>
    <row r="665" spans="1:6" ht="15.75" customHeight="1">
      <c r="A665" s="30"/>
      <c r="B665" s="30"/>
      <c r="C665" s="30"/>
      <c r="D665" s="30"/>
      <c r="E665" s="30"/>
      <c r="F665" s="30"/>
    </row>
    <row r="666" spans="1:6" ht="15.75" customHeight="1">
      <c r="A666" s="30"/>
      <c r="B666" s="30"/>
      <c r="C666" s="30"/>
      <c r="D666" s="30"/>
      <c r="E666" s="30"/>
      <c r="F666" s="30"/>
    </row>
    <row r="667" spans="1:6" ht="15.75" customHeight="1">
      <c r="A667" s="30"/>
      <c r="B667" s="30"/>
      <c r="C667" s="30"/>
      <c r="D667" s="30"/>
      <c r="E667" s="30"/>
      <c r="F667" s="30"/>
    </row>
    <row r="668" spans="1:6" ht="15.75" customHeight="1">
      <c r="A668" s="30"/>
      <c r="B668" s="30"/>
      <c r="C668" s="30"/>
      <c r="D668" s="30"/>
      <c r="E668" s="30"/>
      <c r="F668" s="30"/>
    </row>
    <row r="669" spans="1:6" ht="15.75" customHeight="1">
      <c r="A669" s="30"/>
      <c r="B669" s="30"/>
      <c r="C669" s="30"/>
      <c r="D669" s="30"/>
      <c r="E669" s="30"/>
      <c r="F669" s="30"/>
    </row>
    <row r="670" spans="1:6" ht="15.75" customHeight="1">
      <c r="A670" s="30"/>
      <c r="B670" s="30"/>
      <c r="C670" s="30"/>
      <c r="D670" s="30"/>
      <c r="E670" s="30"/>
      <c r="F670" s="30"/>
    </row>
    <row r="671" spans="1:6" ht="15.75" customHeight="1">
      <c r="A671" s="30"/>
      <c r="B671" s="30"/>
      <c r="C671" s="30"/>
      <c r="D671" s="30"/>
      <c r="E671" s="30"/>
      <c r="F671" s="30"/>
    </row>
    <row r="672" spans="1:6" ht="15.75" customHeight="1">
      <c r="A672" s="30"/>
      <c r="B672" s="30"/>
      <c r="C672" s="30"/>
      <c r="D672" s="30"/>
      <c r="E672" s="30"/>
      <c r="F672" s="30"/>
    </row>
    <row r="673" spans="1:6" ht="15.75" customHeight="1">
      <c r="A673" s="30"/>
      <c r="B673" s="30"/>
      <c r="C673" s="30"/>
      <c r="D673" s="30"/>
      <c r="E673" s="30"/>
      <c r="F673" s="30"/>
    </row>
    <row r="674" spans="1:6" ht="15.75" customHeight="1">
      <c r="A674" s="30"/>
      <c r="B674" s="30"/>
      <c r="C674" s="30"/>
      <c r="D674" s="30"/>
      <c r="E674" s="30"/>
      <c r="F674" s="30"/>
    </row>
    <row r="675" spans="1:6" ht="15.75" customHeight="1">
      <c r="A675" s="30"/>
      <c r="B675" s="30"/>
      <c r="C675" s="30"/>
      <c r="D675" s="30"/>
      <c r="E675" s="30"/>
      <c r="F675" s="30"/>
    </row>
    <row r="676" spans="1:6" ht="15.75" customHeight="1">
      <c r="A676" s="30"/>
      <c r="B676" s="30"/>
      <c r="C676" s="30"/>
      <c r="D676" s="30"/>
      <c r="E676" s="30"/>
      <c r="F676" s="30"/>
    </row>
    <row r="677" spans="1:6" ht="15.75" customHeight="1">
      <c r="A677" s="30"/>
      <c r="B677" s="30"/>
      <c r="C677" s="30"/>
      <c r="D677" s="30"/>
      <c r="E677" s="30"/>
      <c r="F677" s="30"/>
    </row>
    <row r="678" spans="1:6" ht="15.75" customHeight="1">
      <c r="A678" s="30"/>
      <c r="B678" s="30"/>
      <c r="C678" s="30"/>
      <c r="D678" s="30"/>
      <c r="E678" s="30"/>
      <c r="F678" s="30"/>
    </row>
    <row r="679" spans="1:6" ht="15.75" customHeight="1">
      <c r="A679" s="30"/>
      <c r="B679" s="30"/>
      <c r="C679" s="30"/>
      <c r="D679" s="30"/>
      <c r="E679" s="30"/>
      <c r="F679" s="30"/>
    </row>
    <row r="680" spans="1:6" ht="15.75" customHeight="1">
      <c r="A680" s="30"/>
      <c r="B680" s="30"/>
      <c r="C680" s="30"/>
      <c r="D680" s="30"/>
      <c r="E680" s="30"/>
      <c r="F680" s="30"/>
    </row>
    <row r="681" spans="1:6" ht="15.75" customHeight="1">
      <c r="A681" s="30"/>
      <c r="B681" s="30"/>
      <c r="C681" s="30"/>
      <c r="D681" s="30"/>
      <c r="E681" s="30"/>
      <c r="F681" s="30"/>
    </row>
    <row r="682" spans="1:6" ht="15.75" customHeight="1">
      <c r="A682" s="30"/>
      <c r="B682" s="30"/>
      <c r="C682" s="30"/>
      <c r="D682" s="30"/>
      <c r="E682" s="30"/>
      <c r="F682" s="30"/>
    </row>
    <row r="683" spans="1:6" ht="15.75" customHeight="1">
      <c r="A683" s="30"/>
      <c r="B683" s="30"/>
      <c r="C683" s="30"/>
      <c r="D683" s="30"/>
      <c r="E683" s="30"/>
      <c r="F683" s="30"/>
    </row>
    <row r="684" spans="1:6" ht="15.75" customHeight="1">
      <c r="A684" s="30"/>
      <c r="B684" s="30"/>
      <c r="C684" s="30"/>
      <c r="D684" s="30"/>
      <c r="E684" s="30"/>
      <c r="F684" s="30"/>
    </row>
    <row r="685" spans="1:6" ht="15.75" customHeight="1">
      <c r="A685" s="30"/>
      <c r="B685" s="30"/>
      <c r="C685" s="30"/>
      <c r="D685" s="30"/>
      <c r="E685" s="30"/>
      <c r="F685" s="30"/>
    </row>
    <row r="686" spans="1:6" ht="15.75" customHeight="1">
      <c r="A686" s="30"/>
      <c r="B686" s="30"/>
      <c r="C686" s="30"/>
      <c r="D686" s="30"/>
      <c r="E686" s="30"/>
      <c r="F686" s="30"/>
    </row>
    <row r="687" spans="1:6" ht="15.75" customHeight="1">
      <c r="A687" s="30"/>
      <c r="B687" s="30"/>
      <c r="C687" s="30"/>
      <c r="D687" s="30"/>
      <c r="E687" s="30"/>
      <c r="F687" s="30"/>
    </row>
    <row r="688" spans="1:6" ht="15.75" customHeight="1">
      <c r="A688" s="30"/>
      <c r="B688" s="30"/>
      <c r="C688" s="30"/>
      <c r="D688" s="30"/>
      <c r="E688" s="30"/>
      <c r="F688" s="30"/>
    </row>
    <row r="689" spans="1:6" ht="15.75" customHeight="1">
      <c r="A689" s="30"/>
      <c r="B689" s="30"/>
      <c r="C689" s="30"/>
      <c r="D689" s="30"/>
      <c r="E689" s="30"/>
      <c r="F689" s="30"/>
    </row>
    <row r="690" spans="1:6" ht="15.75" customHeight="1">
      <c r="A690" s="30"/>
      <c r="B690" s="30"/>
      <c r="C690" s="30"/>
      <c r="D690" s="30"/>
      <c r="E690" s="30"/>
      <c r="F690" s="30"/>
    </row>
    <row r="691" spans="1:6" ht="15.75" customHeight="1">
      <c r="A691" s="30"/>
      <c r="B691" s="30"/>
      <c r="C691" s="30"/>
      <c r="D691" s="30"/>
      <c r="E691" s="30"/>
      <c r="F691" s="30"/>
    </row>
    <row r="692" spans="1:6" ht="15.75" customHeight="1">
      <c r="A692" s="30"/>
      <c r="B692" s="30"/>
      <c r="C692" s="30"/>
      <c r="D692" s="30"/>
      <c r="E692" s="30"/>
      <c r="F692" s="30"/>
    </row>
    <row r="693" spans="1:6" ht="15.75" customHeight="1">
      <c r="A693" s="30"/>
      <c r="B693" s="30"/>
      <c r="C693" s="30"/>
      <c r="D693" s="30"/>
      <c r="E693" s="30"/>
      <c r="F693" s="30"/>
    </row>
    <row r="694" spans="1:6" ht="15.75" customHeight="1">
      <c r="A694" s="30"/>
      <c r="B694" s="30"/>
      <c r="C694" s="30"/>
      <c r="D694" s="30"/>
      <c r="E694" s="30"/>
      <c r="F694" s="30"/>
    </row>
    <row r="695" spans="1:6" ht="15.75" customHeight="1">
      <c r="A695" s="30"/>
      <c r="B695" s="30"/>
      <c r="C695" s="30"/>
      <c r="D695" s="30"/>
      <c r="E695" s="30"/>
      <c r="F695" s="30"/>
    </row>
    <row r="696" spans="1:6" ht="15.75" customHeight="1">
      <c r="A696" s="30"/>
      <c r="B696" s="30"/>
      <c r="C696" s="30"/>
      <c r="D696" s="30"/>
      <c r="E696" s="30"/>
      <c r="F696" s="30"/>
    </row>
    <row r="697" spans="1:6" ht="15.75" customHeight="1">
      <c r="A697" s="30"/>
      <c r="B697" s="30"/>
      <c r="C697" s="30"/>
      <c r="D697" s="30"/>
      <c r="E697" s="30"/>
      <c r="F697" s="30"/>
    </row>
    <row r="698" spans="1:6" ht="15.75" customHeight="1">
      <c r="A698" s="30"/>
      <c r="B698" s="30"/>
      <c r="C698" s="30"/>
      <c r="D698" s="30"/>
      <c r="E698" s="30"/>
      <c r="F698" s="30"/>
    </row>
    <row r="699" spans="1:6" ht="15.75" customHeight="1">
      <c r="A699" s="30"/>
      <c r="B699" s="30"/>
      <c r="C699" s="30"/>
      <c r="D699" s="30"/>
      <c r="E699" s="30"/>
      <c r="F699" s="30"/>
    </row>
    <row r="700" spans="1:6" ht="15.75" customHeight="1">
      <c r="A700" s="30"/>
      <c r="B700" s="30"/>
      <c r="C700" s="30"/>
      <c r="D700" s="30"/>
      <c r="E700" s="30"/>
      <c r="F700" s="30"/>
    </row>
    <row r="701" spans="1:6" ht="15.75" customHeight="1">
      <c r="A701" s="30"/>
      <c r="B701" s="30"/>
      <c r="C701" s="30"/>
      <c r="D701" s="30"/>
      <c r="E701" s="30"/>
      <c r="F701" s="30"/>
    </row>
    <row r="702" spans="1:6" ht="15.75" customHeight="1">
      <c r="A702" s="30"/>
      <c r="B702" s="30"/>
      <c r="C702" s="30"/>
      <c r="D702" s="30"/>
      <c r="E702" s="30"/>
      <c r="F702" s="30"/>
    </row>
    <row r="703" spans="1:6" ht="15.75" customHeight="1">
      <c r="A703" s="30"/>
      <c r="B703" s="30"/>
      <c r="C703" s="30"/>
      <c r="D703" s="30"/>
      <c r="E703" s="30"/>
      <c r="F703" s="30"/>
    </row>
    <row r="704" spans="1:6" ht="15.75" customHeight="1">
      <c r="A704" s="30"/>
      <c r="B704" s="30"/>
      <c r="C704" s="30"/>
      <c r="D704" s="30"/>
      <c r="E704" s="30"/>
      <c r="F704" s="30"/>
    </row>
    <row r="705" spans="1:6" ht="15.75" customHeight="1">
      <c r="A705" s="30"/>
      <c r="B705" s="30"/>
      <c r="C705" s="30"/>
      <c r="D705" s="30"/>
      <c r="E705" s="30"/>
      <c r="F705" s="30"/>
    </row>
    <row r="706" spans="1:6" ht="15.75" customHeight="1">
      <c r="A706" s="30"/>
      <c r="B706" s="30"/>
      <c r="C706" s="30"/>
      <c r="D706" s="30"/>
      <c r="E706" s="30"/>
      <c r="F706" s="30"/>
    </row>
    <row r="707" spans="1:6" ht="15.75" customHeight="1">
      <c r="A707" s="30"/>
      <c r="B707" s="30"/>
      <c r="C707" s="30"/>
      <c r="D707" s="30"/>
      <c r="E707" s="30"/>
      <c r="F707" s="30"/>
    </row>
    <row r="708" spans="1:6" ht="15.75" customHeight="1">
      <c r="A708" s="30"/>
      <c r="B708" s="30"/>
      <c r="C708" s="30"/>
      <c r="D708" s="30"/>
      <c r="E708" s="30"/>
      <c r="F708" s="30"/>
    </row>
    <row r="709" spans="1:6" ht="15.75" customHeight="1">
      <c r="A709" s="30"/>
      <c r="B709" s="30"/>
      <c r="C709" s="30"/>
      <c r="D709" s="30"/>
      <c r="E709" s="30"/>
      <c r="F709" s="30"/>
    </row>
    <row r="710" spans="1:6" ht="15.75" customHeight="1">
      <c r="A710" s="30"/>
      <c r="B710" s="30"/>
      <c r="C710" s="30"/>
      <c r="D710" s="30"/>
      <c r="E710" s="30"/>
      <c r="F710" s="30"/>
    </row>
    <row r="711" spans="1:6" ht="15.75" customHeight="1">
      <c r="A711" s="30"/>
      <c r="B711" s="30"/>
      <c r="C711" s="30"/>
      <c r="D711" s="30"/>
      <c r="E711" s="30"/>
      <c r="F711" s="30"/>
    </row>
    <row r="712" spans="1:6" ht="15.75" customHeight="1">
      <c r="A712" s="30"/>
      <c r="B712" s="30"/>
      <c r="C712" s="30"/>
      <c r="D712" s="30"/>
      <c r="E712" s="30"/>
      <c r="F712" s="30"/>
    </row>
    <row r="713" spans="1:6" ht="15.75" customHeight="1">
      <c r="A713" s="30"/>
      <c r="B713" s="30"/>
      <c r="C713" s="30"/>
      <c r="D713" s="30"/>
      <c r="E713" s="30"/>
      <c r="F713" s="30"/>
    </row>
    <row r="714" spans="1:6" ht="15.75" customHeight="1">
      <c r="A714" s="30"/>
      <c r="B714" s="30"/>
      <c r="C714" s="30"/>
      <c r="D714" s="30"/>
      <c r="E714" s="30"/>
      <c r="F714" s="30"/>
    </row>
    <row r="715" spans="1:6" ht="15.75" customHeight="1">
      <c r="A715" s="30"/>
      <c r="B715" s="30"/>
      <c r="C715" s="30"/>
      <c r="D715" s="30"/>
      <c r="E715" s="30"/>
      <c r="F715" s="30"/>
    </row>
    <row r="716" spans="1:6" ht="15.75" customHeight="1">
      <c r="A716" s="30"/>
      <c r="B716" s="30"/>
      <c r="C716" s="30"/>
      <c r="D716" s="30"/>
      <c r="E716" s="30"/>
      <c r="F716" s="30"/>
    </row>
    <row r="717" spans="1:6" ht="15.75" customHeight="1">
      <c r="A717" s="30"/>
      <c r="B717" s="30"/>
      <c r="C717" s="30"/>
      <c r="D717" s="30"/>
      <c r="E717" s="30"/>
      <c r="F717" s="30"/>
    </row>
    <row r="718" spans="1:6" ht="15.75" customHeight="1">
      <c r="A718" s="30"/>
      <c r="B718" s="30"/>
      <c r="C718" s="30"/>
      <c r="D718" s="30"/>
      <c r="E718" s="30"/>
      <c r="F718" s="30"/>
    </row>
    <row r="719" spans="1:6" ht="15.75" customHeight="1">
      <c r="A719" s="30"/>
      <c r="B719" s="30"/>
      <c r="C719" s="30"/>
      <c r="D719" s="30"/>
      <c r="E719" s="30"/>
      <c r="F719" s="30"/>
    </row>
    <row r="720" spans="1:6" ht="15.75" customHeight="1">
      <c r="A720" s="30"/>
      <c r="B720" s="30"/>
      <c r="C720" s="30"/>
      <c r="D720" s="30"/>
      <c r="E720" s="30"/>
      <c r="F720" s="30"/>
    </row>
    <row r="721" spans="1:6" ht="15.75" customHeight="1">
      <c r="A721" s="30"/>
      <c r="B721" s="30"/>
      <c r="C721" s="30"/>
      <c r="D721" s="30"/>
      <c r="E721" s="30"/>
      <c r="F721" s="30"/>
    </row>
    <row r="722" spans="1:6" ht="15.75" customHeight="1">
      <c r="A722" s="30"/>
      <c r="B722" s="30"/>
      <c r="C722" s="30"/>
      <c r="D722" s="30"/>
      <c r="E722" s="30"/>
      <c r="F722" s="30"/>
    </row>
    <row r="723" spans="1:6" ht="15.75" customHeight="1">
      <c r="A723" s="30"/>
      <c r="B723" s="30"/>
      <c r="C723" s="30"/>
      <c r="D723" s="30"/>
      <c r="E723" s="30"/>
      <c r="F723" s="30"/>
    </row>
    <row r="724" spans="1:6" ht="15.75" customHeight="1">
      <c r="A724" s="30"/>
      <c r="B724" s="30"/>
      <c r="C724" s="30"/>
      <c r="D724" s="30"/>
      <c r="E724" s="30"/>
      <c r="F724" s="30"/>
    </row>
    <row r="725" spans="1:6" ht="15.75" customHeight="1">
      <c r="A725" s="30"/>
      <c r="B725" s="30"/>
      <c r="C725" s="30"/>
      <c r="D725" s="30"/>
      <c r="E725" s="30"/>
      <c r="F725" s="30"/>
    </row>
    <row r="726" spans="1:6" ht="15.75" customHeight="1">
      <c r="A726" s="30"/>
      <c r="B726" s="30"/>
      <c r="C726" s="30"/>
      <c r="D726" s="30"/>
      <c r="E726" s="30"/>
      <c r="F726" s="30"/>
    </row>
    <row r="727" spans="1:6" ht="15.75" customHeight="1">
      <c r="A727" s="30"/>
      <c r="B727" s="30"/>
      <c r="C727" s="30"/>
      <c r="D727" s="30"/>
      <c r="E727" s="30"/>
      <c r="F727" s="30"/>
    </row>
    <row r="728" spans="1:6" ht="15.75" customHeight="1">
      <c r="A728" s="30"/>
      <c r="B728" s="30"/>
      <c r="C728" s="30"/>
      <c r="D728" s="30"/>
      <c r="E728" s="30"/>
      <c r="F728" s="30"/>
    </row>
    <row r="729" spans="1:6" ht="15.75" customHeight="1">
      <c r="A729" s="30"/>
      <c r="B729" s="30"/>
      <c r="C729" s="30"/>
      <c r="D729" s="30"/>
      <c r="E729" s="30"/>
      <c r="F729" s="30"/>
    </row>
    <row r="730" spans="1:6" ht="15.75" customHeight="1">
      <c r="A730" s="30"/>
      <c r="B730" s="30"/>
      <c r="C730" s="30"/>
      <c r="D730" s="30"/>
      <c r="E730" s="30"/>
      <c r="F730" s="30"/>
    </row>
    <row r="731" spans="1:6" ht="15.75" customHeight="1">
      <c r="A731" s="30"/>
      <c r="B731" s="30"/>
      <c r="C731" s="30"/>
      <c r="D731" s="30"/>
      <c r="E731" s="30"/>
      <c r="F731" s="30"/>
    </row>
    <row r="732" spans="1:6" ht="15.75" customHeight="1">
      <c r="A732" s="30"/>
      <c r="B732" s="30"/>
      <c r="C732" s="30"/>
      <c r="D732" s="30"/>
      <c r="E732" s="30"/>
      <c r="F732" s="30"/>
    </row>
    <row r="733" spans="1:6" ht="15.75" customHeight="1">
      <c r="A733" s="30"/>
      <c r="B733" s="30"/>
      <c r="C733" s="30"/>
      <c r="D733" s="30"/>
      <c r="E733" s="30"/>
      <c r="F733" s="30"/>
    </row>
    <row r="734" spans="1:6" ht="15.75" customHeight="1">
      <c r="A734" s="30"/>
      <c r="B734" s="30"/>
      <c r="C734" s="30"/>
      <c r="D734" s="30"/>
      <c r="E734" s="30"/>
      <c r="F734" s="30"/>
    </row>
    <row r="735" spans="1:6" ht="15.75" customHeight="1">
      <c r="A735" s="30"/>
      <c r="B735" s="30"/>
      <c r="C735" s="30"/>
      <c r="D735" s="30"/>
      <c r="E735" s="30"/>
      <c r="F735" s="30"/>
    </row>
    <row r="736" spans="1:6" ht="15.75" customHeight="1">
      <c r="A736" s="30"/>
      <c r="B736" s="30"/>
      <c r="C736" s="30"/>
      <c r="D736" s="30"/>
      <c r="E736" s="30"/>
      <c r="F736" s="30"/>
    </row>
    <row r="737" spans="1:6" ht="15.75" customHeight="1">
      <c r="A737" s="30"/>
      <c r="B737" s="30"/>
      <c r="C737" s="30"/>
      <c r="D737" s="30"/>
      <c r="E737" s="30"/>
      <c r="F737" s="30"/>
    </row>
    <row r="738" spans="1:6" ht="15.75" customHeight="1">
      <c r="A738" s="30"/>
      <c r="B738" s="30"/>
      <c r="C738" s="30"/>
      <c r="D738" s="30"/>
      <c r="E738" s="30"/>
      <c r="F738" s="30"/>
    </row>
    <row r="739" spans="1:6" ht="15.75" customHeight="1">
      <c r="A739" s="30"/>
      <c r="B739" s="30"/>
      <c r="C739" s="30"/>
      <c r="D739" s="30"/>
      <c r="E739" s="30"/>
      <c r="F739" s="30"/>
    </row>
    <row r="740" spans="1:6" ht="15.75" customHeight="1">
      <c r="A740" s="30"/>
      <c r="B740" s="30"/>
      <c r="C740" s="30"/>
      <c r="D740" s="30"/>
      <c r="E740" s="30"/>
      <c r="F740" s="30"/>
    </row>
    <row r="741" spans="1:6" ht="15.75" customHeight="1">
      <c r="A741" s="30"/>
      <c r="B741" s="30"/>
      <c r="C741" s="30"/>
      <c r="D741" s="30"/>
      <c r="E741" s="30"/>
      <c r="F741" s="30"/>
    </row>
    <row r="742" spans="1:6" ht="15.75" customHeight="1">
      <c r="A742" s="30"/>
      <c r="B742" s="30"/>
      <c r="C742" s="30"/>
      <c r="D742" s="30"/>
      <c r="E742" s="30"/>
      <c r="F742" s="30"/>
    </row>
    <row r="743" spans="1:6" ht="15.75" customHeight="1">
      <c r="A743" s="30"/>
      <c r="B743" s="30"/>
      <c r="C743" s="30"/>
      <c r="D743" s="30"/>
      <c r="E743" s="30"/>
      <c r="F743" s="30"/>
    </row>
    <row r="744" spans="1:6" ht="15.75" customHeight="1">
      <c r="A744" s="30"/>
      <c r="B744" s="30"/>
      <c r="C744" s="30"/>
      <c r="D744" s="30"/>
      <c r="E744" s="30"/>
      <c r="F744" s="30"/>
    </row>
    <row r="745" spans="1:6" ht="15.75" customHeight="1">
      <c r="A745" s="30"/>
      <c r="B745" s="30"/>
      <c r="C745" s="30"/>
      <c r="D745" s="30"/>
      <c r="E745" s="30"/>
      <c r="F745" s="30"/>
    </row>
    <row r="746" spans="1:6" ht="15.75" customHeight="1">
      <c r="A746" s="30"/>
      <c r="B746" s="30"/>
      <c r="C746" s="30"/>
      <c r="D746" s="30"/>
      <c r="E746" s="30"/>
      <c r="F746" s="30"/>
    </row>
    <row r="747" spans="1:6" ht="15.75" customHeight="1">
      <c r="A747" s="30"/>
      <c r="B747" s="30"/>
      <c r="C747" s="30"/>
      <c r="D747" s="30"/>
      <c r="E747" s="30"/>
      <c r="F747" s="30"/>
    </row>
    <row r="748" spans="1:6" ht="15.75" customHeight="1">
      <c r="A748" s="30"/>
      <c r="B748" s="30"/>
      <c r="C748" s="30"/>
      <c r="D748" s="30"/>
      <c r="E748" s="30"/>
      <c r="F748" s="30"/>
    </row>
    <row r="749" spans="1:6" ht="15.75" customHeight="1">
      <c r="A749" s="30"/>
      <c r="B749" s="30"/>
      <c r="C749" s="30"/>
      <c r="D749" s="30"/>
      <c r="E749" s="30"/>
      <c r="F749" s="30"/>
    </row>
    <row r="750" spans="1:6" ht="15.75" customHeight="1">
      <c r="A750" s="30"/>
      <c r="B750" s="30"/>
      <c r="C750" s="30"/>
      <c r="D750" s="30"/>
      <c r="E750" s="30"/>
      <c r="F750" s="30"/>
    </row>
    <row r="751" spans="1:6" ht="15.75" customHeight="1">
      <c r="A751" s="30"/>
      <c r="B751" s="30"/>
      <c r="C751" s="30"/>
      <c r="D751" s="30"/>
      <c r="E751" s="30"/>
      <c r="F751" s="30"/>
    </row>
    <row r="752" spans="1:6" ht="15.75" customHeight="1">
      <c r="A752" s="30"/>
      <c r="B752" s="30"/>
      <c r="C752" s="30"/>
      <c r="D752" s="30"/>
      <c r="E752" s="30"/>
      <c r="F752" s="30"/>
    </row>
    <row r="753" spans="1:6" ht="15.75" customHeight="1">
      <c r="A753" s="30"/>
      <c r="B753" s="30"/>
      <c r="C753" s="30"/>
      <c r="D753" s="30"/>
      <c r="E753" s="30"/>
      <c r="F753" s="30"/>
    </row>
    <row r="754" spans="1:6" ht="15.75" customHeight="1">
      <c r="A754" s="30"/>
      <c r="B754" s="30"/>
      <c r="C754" s="30"/>
      <c r="D754" s="30"/>
      <c r="E754" s="30"/>
      <c r="F754" s="30"/>
    </row>
    <row r="755" spans="1:6" ht="15.75" customHeight="1">
      <c r="A755" s="30"/>
      <c r="B755" s="30"/>
      <c r="C755" s="30"/>
      <c r="D755" s="30"/>
      <c r="E755" s="30"/>
      <c r="F755" s="30"/>
    </row>
    <row r="756" spans="1:6" ht="15.75" customHeight="1">
      <c r="A756" s="30"/>
      <c r="B756" s="30"/>
      <c r="C756" s="30"/>
      <c r="D756" s="30"/>
      <c r="E756" s="30"/>
      <c r="F756" s="30"/>
    </row>
    <row r="757" spans="1:6" ht="15.75" customHeight="1">
      <c r="A757" s="30"/>
      <c r="B757" s="30"/>
      <c r="C757" s="30"/>
      <c r="D757" s="30"/>
      <c r="E757" s="30"/>
      <c r="F757" s="30"/>
    </row>
    <row r="758" spans="1:6" ht="15.75" customHeight="1">
      <c r="A758" s="30"/>
      <c r="B758" s="30"/>
      <c r="C758" s="30"/>
      <c r="D758" s="30"/>
      <c r="E758" s="30"/>
      <c r="F758" s="30"/>
    </row>
    <row r="759" spans="1:6" ht="15.75" customHeight="1">
      <c r="A759" s="30"/>
      <c r="B759" s="30"/>
      <c r="C759" s="30"/>
      <c r="D759" s="30"/>
      <c r="E759" s="30"/>
      <c r="F759" s="30"/>
    </row>
    <row r="760" spans="1:6" ht="15.75" customHeight="1">
      <c r="A760" s="30"/>
      <c r="B760" s="30"/>
      <c r="C760" s="30"/>
      <c r="D760" s="30"/>
      <c r="E760" s="30"/>
      <c r="F760" s="30"/>
    </row>
    <row r="761" spans="1:6" ht="15.75" customHeight="1">
      <c r="A761" s="30"/>
      <c r="B761" s="30"/>
      <c r="C761" s="30"/>
      <c r="D761" s="30"/>
      <c r="E761" s="30"/>
      <c r="F761" s="30"/>
    </row>
    <row r="762" spans="1:6" ht="15.75" customHeight="1">
      <c r="A762" s="30"/>
      <c r="B762" s="30"/>
      <c r="C762" s="30"/>
      <c r="D762" s="30"/>
      <c r="E762" s="30"/>
      <c r="F762" s="30"/>
    </row>
    <row r="763" spans="1:6" ht="15.75" customHeight="1">
      <c r="A763" s="30"/>
      <c r="B763" s="30"/>
      <c r="C763" s="30"/>
      <c r="D763" s="30"/>
      <c r="E763" s="30"/>
      <c r="F763" s="30"/>
    </row>
    <row r="764" spans="1:6" ht="15.75" customHeight="1">
      <c r="A764" s="30"/>
      <c r="B764" s="30"/>
      <c r="C764" s="30"/>
      <c r="D764" s="30"/>
      <c r="E764" s="30"/>
      <c r="F764" s="30"/>
    </row>
    <row r="765" spans="1:6" ht="15.75" customHeight="1">
      <c r="A765" s="30"/>
      <c r="B765" s="30"/>
      <c r="C765" s="30"/>
      <c r="D765" s="30"/>
      <c r="E765" s="30"/>
      <c r="F765" s="30"/>
    </row>
    <row r="766" spans="1:6" ht="15.75" customHeight="1">
      <c r="A766" s="30"/>
      <c r="B766" s="30"/>
      <c r="C766" s="30"/>
      <c r="D766" s="30"/>
      <c r="E766" s="30"/>
      <c r="F766" s="30"/>
    </row>
    <row r="767" spans="1:6" ht="15.75" customHeight="1">
      <c r="A767" s="30"/>
      <c r="B767" s="30"/>
      <c r="C767" s="30"/>
      <c r="D767" s="30"/>
      <c r="E767" s="30"/>
      <c r="F767" s="30"/>
    </row>
    <row r="768" spans="1:6" ht="15.75" customHeight="1">
      <c r="A768" s="30"/>
      <c r="B768" s="30"/>
      <c r="C768" s="30"/>
      <c r="D768" s="30"/>
      <c r="E768" s="30"/>
      <c r="F768" s="30"/>
    </row>
    <row r="769" spans="1:6" ht="15.75" customHeight="1">
      <c r="A769" s="30"/>
      <c r="B769" s="30"/>
      <c r="C769" s="30"/>
      <c r="D769" s="30"/>
      <c r="E769" s="30"/>
      <c r="F769" s="30"/>
    </row>
    <row r="770" spans="1:6" ht="15.75" customHeight="1">
      <c r="A770" s="30"/>
      <c r="B770" s="30"/>
      <c r="C770" s="30"/>
      <c r="D770" s="30"/>
      <c r="E770" s="30"/>
      <c r="F770" s="30"/>
    </row>
    <row r="771" spans="1:6" ht="15.75" customHeight="1">
      <c r="A771" s="30"/>
      <c r="B771" s="30"/>
      <c r="C771" s="30"/>
      <c r="D771" s="30"/>
      <c r="E771" s="30"/>
      <c r="F771" s="30"/>
    </row>
    <row r="772" spans="1:6" ht="15.75" customHeight="1">
      <c r="A772" s="30"/>
      <c r="B772" s="30"/>
      <c r="C772" s="30"/>
      <c r="D772" s="30"/>
      <c r="E772" s="30"/>
      <c r="F772" s="30"/>
    </row>
    <row r="773" spans="1:6" ht="15.75" customHeight="1">
      <c r="A773" s="30"/>
      <c r="B773" s="30"/>
      <c r="C773" s="30"/>
      <c r="D773" s="30"/>
      <c r="E773" s="30"/>
      <c r="F773" s="30"/>
    </row>
    <row r="774" spans="1:6" ht="15.75" customHeight="1">
      <c r="A774" s="30"/>
      <c r="B774" s="30"/>
      <c r="C774" s="30"/>
      <c r="D774" s="30"/>
      <c r="E774" s="30"/>
      <c r="F774" s="30"/>
    </row>
    <row r="775" spans="1:6" ht="15.75" customHeight="1">
      <c r="A775" s="30"/>
      <c r="B775" s="30"/>
      <c r="C775" s="30"/>
      <c r="D775" s="30"/>
      <c r="E775" s="30"/>
      <c r="F775" s="30"/>
    </row>
    <row r="776" spans="1:6" ht="15.75" customHeight="1">
      <c r="A776" s="30"/>
      <c r="B776" s="30"/>
      <c r="C776" s="30"/>
      <c r="D776" s="30"/>
      <c r="E776" s="30"/>
      <c r="F776" s="30"/>
    </row>
    <row r="777" spans="1:6" ht="15.75" customHeight="1">
      <c r="A777" s="30"/>
      <c r="B777" s="30"/>
      <c r="C777" s="30"/>
      <c r="D777" s="30"/>
      <c r="E777" s="30"/>
      <c r="F777" s="30"/>
    </row>
    <row r="778" spans="1:6" ht="15.75" customHeight="1">
      <c r="A778" s="30"/>
      <c r="B778" s="30"/>
      <c r="C778" s="30"/>
      <c r="D778" s="30"/>
      <c r="E778" s="30"/>
      <c r="F778" s="30"/>
    </row>
    <row r="779" spans="1:6" ht="15.75" customHeight="1">
      <c r="A779" s="30"/>
      <c r="B779" s="30"/>
      <c r="C779" s="30"/>
      <c r="D779" s="30"/>
      <c r="E779" s="30"/>
      <c r="F779" s="30"/>
    </row>
    <row r="780" spans="1:6" ht="15.75" customHeight="1">
      <c r="A780" s="30"/>
      <c r="B780" s="30"/>
      <c r="C780" s="30"/>
      <c r="D780" s="30"/>
      <c r="E780" s="30"/>
      <c r="F780" s="30"/>
    </row>
    <row r="781" spans="1:6" ht="15.75" customHeight="1">
      <c r="A781" s="30"/>
      <c r="B781" s="30"/>
      <c r="C781" s="30"/>
      <c r="D781" s="30"/>
      <c r="E781" s="30"/>
      <c r="F781" s="30"/>
    </row>
    <row r="782" spans="1:6" ht="15.75" customHeight="1">
      <c r="A782" s="30"/>
      <c r="B782" s="30"/>
      <c r="C782" s="30"/>
      <c r="D782" s="30"/>
      <c r="E782" s="30"/>
      <c r="F782" s="30"/>
    </row>
    <row r="783" spans="1:6" ht="15.75" customHeight="1">
      <c r="A783" s="30"/>
      <c r="B783" s="30"/>
      <c r="C783" s="30"/>
      <c r="D783" s="30"/>
      <c r="E783" s="30"/>
      <c r="F783" s="30"/>
    </row>
    <row r="784" spans="1:6" ht="15.75" customHeight="1">
      <c r="A784" s="30"/>
      <c r="B784" s="30"/>
      <c r="C784" s="30"/>
      <c r="D784" s="30"/>
      <c r="E784" s="30"/>
      <c r="F784" s="30"/>
    </row>
    <row r="785" spans="1:6" ht="15.75" customHeight="1">
      <c r="A785" s="30"/>
      <c r="B785" s="30"/>
      <c r="C785" s="30"/>
      <c r="D785" s="30"/>
      <c r="E785" s="30"/>
      <c r="F785" s="30"/>
    </row>
    <row r="786" spans="1:6" ht="15.75" customHeight="1">
      <c r="A786" s="30"/>
      <c r="B786" s="30"/>
      <c r="C786" s="30"/>
      <c r="D786" s="30"/>
      <c r="E786" s="30"/>
      <c r="F786" s="30"/>
    </row>
    <row r="787" spans="1:6" ht="15.75" customHeight="1">
      <c r="A787" s="30"/>
      <c r="B787" s="30"/>
      <c r="C787" s="30"/>
      <c r="D787" s="30"/>
      <c r="E787" s="30"/>
      <c r="F787" s="30"/>
    </row>
    <row r="788" spans="1:6" ht="15.75" customHeight="1">
      <c r="A788" s="30"/>
      <c r="B788" s="30"/>
      <c r="C788" s="30"/>
      <c r="D788" s="30"/>
      <c r="E788" s="30"/>
      <c r="F788" s="30"/>
    </row>
    <row r="789" spans="1:6" ht="15.75" customHeight="1">
      <c r="A789" s="30"/>
      <c r="B789" s="30"/>
      <c r="C789" s="30"/>
      <c r="D789" s="30"/>
      <c r="E789" s="30"/>
      <c r="F789" s="30"/>
    </row>
    <row r="790" spans="1:6" ht="15.75" customHeight="1">
      <c r="A790" s="30"/>
      <c r="B790" s="30"/>
      <c r="C790" s="30"/>
      <c r="D790" s="30"/>
      <c r="E790" s="30"/>
      <c r="F790" s="30"/>
    </row>
    <row r="791" spans="1:6" ht="15.75" customHeight="1">
      <c r="A791" s="30"/>
      <c r="B791" s="30"/>
      <c r="C791" s="30"/>
      <c r="D791" s="30"/>
      <c r="E791" s="30"/>
      <c r="F791" s="30"/>
    </row>
    <row r="792" spans="1:6" ht="15.75" customHeight="1">
      <c r="A792" s="30"/>
      <c r="B792" s="30"/>
      <c r="C792" s="30"/>
      <c r="D792" s="30"/>
      <c r="E792" s="30"/>
      <c r="F792" s="30"/>
    </row>
    <row r="793" spans="1:6" ht="15.75" customHeight="1">
      <c r="A793" s="30"/>
      <c r="B793" s="30"/>
      <c r="C793" s="30"/>
      <c r="D793" s="30"/>
      <c r="E793" s="30"/>
      <c r="F793" s="30"/>
    </row>
    <row r="794" spans="1:6" ht="15.75" customHeight="1">
      <c r="A794" s="30"/>
      <c r="B794" s="30"/>
      <c r="C794" s="30"/>
      <c r="D794" s="30"/>
      <c r="E794" s="30"/>
      <c r="F794" s="30"/>
    </row>
    <row r="795" spans="1:6" ht="15.75" customHeight="1">
      <c r="A795" s="30"/>
      <c r="B795" s="30"/>
      <c r="C795" s="30"/>
      <c r="D795" s="30"/>
      <c r="E795" s="30"/>
      <c r="F795" s="30"/>
    </row>
    <row r="796" spans="1:6" ht="15.75" customHeight="1">
      <c r="A796" s="30"/>
      <c r="B796" s="30"/>
      <c r="C796" s="30"/>
      <c r="D796" s="30"/>
      <c r="E796" s="30"/>
      <c r="F796" s="30"/>
    </row>
    <row r="797" spans="1:6" ht="15.75" customHeight="1">
      <c r="A797" s="30"/>
      <c r="B797" s="30"/>
      <c r="C797" s="30"/>
      <c r="D797" s="30"/>
      <c r="E797" s="30"/>
      <c r="F797" s="30"/>
    </row>
    <row r="798" spans="1:6" ht="15.75" customHeight="1">
      <c r="A798" s="30"/>
      <c r="B798" s="30"/>
      <c r="C798" s="30"/>
      <c r="D798" s="30"/>
      <c r="E798" s="30"/>
      <c r="F798" s="30"/>
    </row>
    <row r="799" spans="1:6" ht="15.75" customHeight="1">
      <c r="A799" s="30"/>
      <c r="B799" s="30"/>
      <c r="C799" s="30"/>
      <c r="D799" s="30"/>
      <c r="E799" s="30"/>
      <c r="F799" s="30"/>
    </row>
    <row r="800" spans="1:6" ht="15.75" customHeight="1">
      <c r="A800" s="30"/>
      <c r="B800" s="30"/>
      <c r="C800" s="30"/>
      <c r="D800" s="30"/>
      <c r="E800" s="30"/>
      <c r="F800" s="30"/>
    </row>
    <row r="801" spans="1:6" ht="15.75" customHeight="1">
      <c r="A801" s="30"/>
      <c r="B801" s="30"/>
      <c r="C801" s="30"/>
      <c r="D801" s="30"/>
      <c r="E801" s="30"/>
      <c r="F801" s="30"/>
    </row>
    <row r="802" spans="1:6" ht="15.75" customHeight="1">
      <c r="A802" s="30"/>
      <c r="B802" s="30"/>
      <c r="C802" s="30"/>
      <c r="D802" s="30"/>
      <c r="E802" s="30"/>
      <c r="F802" s="30"/>
    </row>
    <row r="803" spans="1:6" ht="15.75" customHeight="1">
      <c r="A803" s="30"/>
      <c r="B803" s="30"/>
      <c r="C803" s="30"/>
      <c r="D803" s="30"/>
      <c r="E803" s="30"/>
      <c r="F803" s="30"/>
    </row>
    <row r="804" spans="1:6" ht="15.75" customHeight="1">
      <c r="A804" s="30"/>
      <c r="B804" s="30"/>
      <c r="C804" s="30"/>
      <c r="D804" s="30"/>
      <c r="E804" s="30"/>
      <c r="F804" s="30"/>
    </row>
    <row r="805" spans="1:6" ht="15.75" customHeight="1">
      <c r="A805" s="30"/>
      <c r="B805" s="30"/>
      <c r="C805" s="30"/>
      <c r="D805" s="30"/>
      <c r="E805" s="30"/>
      <c r="F805" s="30"/>
    </row>
    <row r="806" spans="1:6" ht="15.75" customHeight="1">
      <c r="A806" s="30"/>
      <c r="B806" s="30"/>
      <c r="C806" s="30"/>
      <c r="D806" s="30"/>
      <c r="E806" s="30"/>
      <c r="F806" s="30"/>
    </row>
    <row r="807" spans="1:6" ht="15.75" customHeight="1">
      <c r="A807" s="30"/>
      <c r="B807" s="30"/>
      <c r="C807" s="30"/>
      <c r="D807" s="30"/>
      <c r="E807" s="30"/>
      <c r="F807" s="30"/>
    </row>
    <row r="808" spans="1:6" ht="15.75" customHeight="1">
      <c r="A808" s="30"/>
      <c r="B808" s="30"/>
      <c r="C808" s="30"/>
      <c r="D808" s="30"/>
      <c r="E808" s="30"/>
      <c r="F808" s="30"/>
    </row>
    <row r="809" spans="1:6" ht="15.75" customHeight="1">
      <c r="A809" s="30"/>
      <c r="B809" s="30"/>
      <c r="C809" s="30"/>
      <c r="D809" s="30"/>
      <c r="E809" s="30"/>
      <c r="F809" s="30"/>
    </row>
    <row r="810" spans="1:6" ht="15.75" customHeight="1">
      <c r="A810" s="30"/>
      <c r="B810" s="30"/>
      <c r="C810" s="30"/>
      <c r="D810" s="30"/>
      <c r="E810" s="30"/>
      <c r="F810" s="30"/>
    </row>
    <row r="811" spans="1:6" ht="15.75" customHeight="1">
      <c r="A811" s="30"/>
      <c r="B811" s="30"/>
      <c r="C811" s="30"/>
      <c r="D811" s="30"/>
      <c r="E811" s="30"/>
      <c r="F811" s="30"/>
    </row>
    <row r="812" spans="1:6" ht="15.75" customHeight="1">
      <c r="A812" s="30"/>
      <c r="B812" s="30"/>
      <c r="C812" s="30"/>
      <c r="D812" s="30"/>
      <c r="E812" s="30"/>
      <c r="F812" s="30"/>
    </row>
    <row r="813" spans="1:6" ht="15.75" customHeight="1">
      <c r="A813" s="30"/>
      <c r="B813" s="30"/>
      <c r="C813" s="30"/>
      <c r="D813" s="30"/>
      <c r="E813" s="30"/>
      <c r="F813" s="30"/>
    </row>
    <row r="814" spans="1:6" ht="15.75" customHeight="1">
      <c r="A814" s="30"/>
      <c r="B814" s="30"/>
      <c r="C814" s="30"/>
      <c r="D814" s="30"/>
      <c r="E814" s="30"/>
      <c r="F814" s="30"/>
    </row>
    <row r="815" spans="1:6" ht="15.75" customHeight="1">
      <c r="A815" s="30"/>
      <c r="B815" s="30"/>
      <c r="C815" s="30"/>
      <c r="D815" s="30"/>
      <c r="E815" s="30"/>
      <c r="F815" s="30"/>
    </row>
    <row r="816" spans="1:6" ht="15.75" customHeight="1">
      <c r="A816" s="30"/>
      <c r="B816" s="30"/>
      <c r="C816" s="30"/>
      <c r="D816" s="30"/>
      <c r="E816" s="30"/>
      <c r="F816" s="30"/>
    </row>
    <row r="817" spans="1:6" ht="15.75" customHeight="1">
      <c r="A817" s="30"/>
      <c r="B817" s="30"/>
      <c r="C817" s="30"/>
      <c r="D817" s="30"/>
      <c r="E817" s="30"/>
      <c r="F817" s="30"/>
    </row>
    <row r="818" spans="1:6" ht="15.75" customHeight="1">
      <c r="A818" s="30"/>
      <c r="B818" s="30"/>
      <c r="C818" s="30"/>
      <c r="D818" s="30"/>
      <c r="E818" s="30"/>
      <c r="F818" s="30"/>
    </row>
    <row r="819" spans="1:6" ht="15.75" customHeight="1">
      <c r="A819" s="30"/>
      <c r="B819" s="30"/>
      <c r="C819" s="30"/>
      <c r="D819" s="30"/>
      <c r="E819" s="30"/>
      <c r="F819" s="30"/>
    </row>
    <row r="820" spans="1:6" ht="15.75" customHeight="1">
      <c r="A820" s="30"/>
      <c r="B820" s="30"/>
      <c r="C820" s="30"/>
      <c r="D820" s="30"/>
      <c r="E820" s="30"/>
      <c r="F820" s="30"/>
    </row>
    <row r="821" spans="1:6" ht="15.75" customHeight="1">
      <c r="A821" s="30"/>
      <c r="B821" s="30"/>
      <c r="C821" s="30"/>
      <c r="D821" s="30"/>
      <c r="E821" s="30"/>
      <c r="F821" s="30"/>
    </row>
    <row r="822" spans="1:6" ht="15.75" customHeight="1">
      <c r="A822" s="30"/>
      <c r="B822" s="30"/>
      <c r="C822" s="30"/>
      <c r="D822" s="30"/>
      <c r="E822" s="30"/>
      <c r="F822" s="30"/>
    </row>
    <row r="823" spans="1:6" ht="15.75" customHeight="1">
      <c r="A823" s="30"/>
      <c r="B823" s="30"/>
      <c r="C823" s="30"/>
      <c r="D823" s="30"/>
      <c r="E823" s="30"/>
      <c r="F823" s="30"/>
    </row>
    <row r="824" spans="1:6" ht="15.75" customHeight="1">
      <c r="A824" s="30"/>
      <c r="B824" s="30"/>
      <c r="C824" s="30"/>
      <c r="D824" s="30"/>
      <c r="E824" s="30"/>
      <c r="F824" s="30"/>
    </row>
    <row r="825" spans="1:6" ht="15.75" customHeight="1">
      <c r="A825" s="30"/>
      <c r="B825" s="30"/>
      <c r="C825" s="30"/>
      <c r="D825" s="30"/>
      <c r="E825" s="30"/>
      <c r="F825" s="30"/>
    </row>
    <row r="826" spans="1:6" ht="15.75" customHeight="1">
      <c r="A826" s="30"/>
      <c r="B826" s="30"/>
      <c r="C826" s="30"/>
      <c r="D826" s="30"/>
      <c r="E826" s="30"/>
      <c r="F826" s="30"/>
    </row>
    <row r="827" spans="1:6" ht="15.75" customHeight="1">
      <c r="A827" s="30"/>
      <c r="B827" s="30"/>
      <c r="C827" s="30"/>
      <c r="D827" s="30"/>
      <c r="E827" s="30"/>
      <c r="F827" s="30"/>
    </row>
    <row r="828" spans="1:6" ht="15.75" customHeight="1">
      <c r="A828" s="30"/>
      <c r="B828" s="30"/>
      <c r="C828" s="30"/>
      <c r="D828" s="30"/>
      <c r="E828" s="30"/>
      <c r="F828" s="30"/>
    </row>
    <row r="829" spans="1:6" ht="15.75" customHeight="1">
      <c r="A829" s="30"/>
      <c r="B829" s="30"/>
      <c r="C829" s="30"/>
      <c r="D829" s="30"/>
      <c r="E829" s="30"/>
      <c r="F829" s="30"/>
    </row>
    <row r="830" spans="1:6" ht="15.75" customHeight="1">
      <c r="A830" s="30"/>
      <c r="B830" s="30"/>
      <c r="C830" s="30"/>
      <c r="D830" s="30"/>
      <c r="E830" s="30"/>
      <c r="F830" s="30"/>
    </row>
    <row r="831" spans="1:6" ht="15.75" customHeight="1">
      <c r="A831" s="30"/>
      <c r="B831" s="30"/>
      <c r="C831" s="30"/>
      <c r="D831" s="30"/>
      <c r="E831" s="30"/>
      <c r="F831" s="30"/>
    </row>
    <row r="832" spans="1:6" ht="15.75" customHeight="1">
      <c r="A832" s="30"/>
      <c r="B832" s="30"/>
      <c r="C832" s="30"/>
      <c r="D832" s="30"/>
      <c r="E832" s="30"/>
      <c r="F832" s="30"/>
    </row>
    <row r="833" spans="1:6" ht="15.75" customHeight="1">
      <c r="A833" s="30"/>
      <c r="B833" s="30"/>
      <c r="C833" s="30"/>
      <c r="D833" s="30"/>
      <c r="E833" s="30"/>
      <c r="F833" s="30"/>
    </row>
    <row r="834" spans="1:6" ht="15.75" customHeight="1">
      <c r="A834" s="30"/>
      <c r="B834" s="30"/>
      <c r="C834" s="30"/>
      <c r="D834" s="30"/>
      <c r="E834" s="30"/>
      <c r="F834" s="30"/>
    </row>
    <row r="835" spans="1:6" ht="15.75" customHeight="1">
      <c r="A835" s="30"/>
      <c r="B835" s="30"/>
      <c r="C835" s="30"/>
      <c r="D835" s="30"/>
      <c r="E835" s="30"/>
      <c r="F835" s="30"/>
    </row>
    <row r="836" spans="1:6" ht="15.75" customHeight="1">
      <c r="A836" s="30"/>
      <c r="B836" s="30"/>
      <c r="C836" s="30"/>
      <c r="D836" s="30"/>
      <c r="E836" s="30"/>
      <c r="F836" s="30"/>
    </row>
    <row r="837" spans="1:6" ht="15.75" customHeight="1">
      <c r="A837" s="30"/>
      <c r="B837" s="30"/>
      <c r="C837" s="30"/>
      <c r="D837" s="30"/>
      <c r="E837" s="30"/>
      <c r="F837" s="30"/>
    </row>
    <row r="838" spans="1:6" ht="15.75" customHeight="1">
      <c r="A838" s="30"/>
      <c r="B838" s="30"/>
      <c r="C838" s="30"/>
      <c r="D838" s="30"/>
      <c r="E838" s="30"/>
      <c r="F838" s="30"/>
    </row>
    <row r="839" spans="1:6" ht="15.75" customHeight="1">
      <c r="A839" s="30"/>
      <c r="B839" s="30"/>
      <c r="C839" s="30"/>
      <c r="D839" s="30"/>
      <c r="E839" s="30"/>
      <c r="F839" s="30"/>
    </row>
    <row r="840" spans="1:6" ht="15.75" customHeight="1">
      <c r="A840" s="30"/>
      <c r="B840" s="30"/>
      <c r="C840" s="30"/>
      <c r="D840" s="30"/>
      <c r="E840" s="30"/>
      <c r="F840" s="30"/>
    </row>
    <row r="841" spans="1:6" ht="15.75" customHeight="1">
      <c r="A841" s="30"/>
      <c r="B841" s="30"/>
      <c r="C841" s="30"/>
      <c r="D841" s="30"/>
      <c r="E841" s="30"/>
      <c r="F841" s="30"/>
    </row>
    <row r="842" spans="1:6" ht="15.75" customHeight="1">
      <c r="A842" s="30"/>
      <c r="B842" s="30"/>
      <c r="C842" s="30"/>
      <c r="D842" s="30"/>
      <c r="E842" s="30"/>
      <c r="F842" s="30"/>
    </row>
    <row r="843" spans="1:6" ht="15.75" customHeight="1">
      <c r="A843" s="30"/>
      <c r="B843" s="30"/>
      <c r="C843" s="30"/>
      <c r="D843" s="30"/>
      <c r="E843" s="30"/>
      <c r="F843" s="30"/>
    </row>
    <row r="844" spans="1:6" ht="15.75" customHeight="1">
      <c r="A844" s="30"/>
      <c r="B844" s="30"/>
      <c r="C844" s="30"/>
      <c r="D844" s="30"/>
      <c r="E844" s="30"/>
      <c r="F844" s="30"/>
    </row>
    <row r="845" spans="1:6" ht="15.75" customHeight="1">
      <c r="A845" s="30"/>
      <c r="B845" s="30"/>
      <c r="C845" s="30"/>
      <c r="D845" s="30"/>
      <c r="E845" s="30"/>
      <c r="F845" s="30"/>
    </row>
    <row r="846" spans="1:6" ht="15.75" customHeight="1">
      <c r="A846" s="30"/>
      <c r="B846" s="30"/>
      <c r="C846" s="30"/>
      <c r="D846" s="30"/>
      <c r="E846" s="30"/>
      <c r="F846" s="30"/>
    </row>
    <row r="847" spans="1:6" ht="15.75" customHeight="1">
      <c r="A847" s="30"/>
      <c r="B847" s="30"/>
      <c r="C847" s="30"/>
      <c r="D847" s="30"/>
      <c r="E847" s="30"/>
      <c r="F847" s="30"/>
    </row>
    <row r="848" spans="1:6" ht="15.75" customHeight="1">
      <c r="A848" s="30"/>
      <c r="B848" s="30"/>
      <c r="C848" s="30"/>
      <c r="D848" s="30"/>
      <c r="E848" s="30"/>
      <c r="F848" s="30"/>
    </row>
    <row r="849" spans="1:6" ht="15.75" customHeight="1">
      <c r="A849" s="30"/>
      <c r="B849" s="30"/>
      <c r="C849" s="30"/>
      <c r="D849" s="30"/>
      <c r="E849" s="30"/>
      <c r="F849" s="30"/>
    </row>
    <row r="850" spans="1:6" ht="15.75" customHeight="1">
      <c r="A850" s="30"/>
      <c r="B850" s="30"/>
      <c r="C850" s="30"/>
      <c r="D850" s="30"/>
      <c r="E850" s="30"/>
      <c r="F850" s="30"/>
    </row>
    <row r="851" spans="1:6" ht="15.75" customHeight="1">
      <c r="A851" s="30"/>
      <c r="B851" s="30"/>
      <c r="C851" s="30"/>
      <c r="D851" s="30"/>
      <c r="E851" s="30"/>
      <c r="F851" s="30"/>
    </row>
    <row r="852" spans="1:6" ht="15.75" customHeight="1">
      <c r="A852" s="30"/>
      <c r="B852" s="30"/>
      <c r="C852" s="30"/>
      <c r="D852" s="30"/>
      <c r="E852" s="30"/>
      <c r="F852" s="30"/>
    </row>
    <row r="853" spans="1:6" ht="15.75" customHeight="1">
      <c r="A853" s="30"/>
      <c r="B853" s="30"/>
      <c r="C853" s="30"/>
      <c r="D853" s="30"/>
      <c r="E853" s="30"/>
      <c r="F853" s="30"/>
    </row>
    <row r="854" spans="1:6" ht="15.75" customHeight="1">
      <c r="A854" s="30"/>
      <c r="B854" s="30"/>
      <c r="C854" s="30"/>
      <c r="D854" s="30"/>
      <c r="E854" s="30"/>
      <c r="F854" s="30"/>
    </row>
    <row r="855" spans="1:6" ht="15.75" customHeight="1">
      <c r="A855" s="30"/>
      <c r="B855" s="30"/>
      <c r="C855" s="30"/>
      <c r="D855" s="30"/>
      <c r="E855" s="30"/>
      <c r="F855" s="30"/>
    </row>
    <row r="856" spans="1:6" ht="15.75" customHeight="1">
      <c r="A856" s="30"/>
      <c r="B856" s="30"/>
      <c r="C856" s="30"/>
      <c r="D856" s="30"/>
      <c r="E856" s="30"/>
      <c r="F856" s="30"/>
    </row>
    <row r="857" spans="1:6" ht="15.75" customHeight="1">
      <c r="A857" s="30"/>
      <c r="B857" s="30"/>
      <c r="C857" s="30"/>
      <c r="D857" s="30"/>
      <c r="E857" s="30"/>
      <c r="F857" s="30"/>
    </row>
    <row r="858" spans="1:6" ht="15.75" customHeight="1">
      <c r="A858" s="30"/>
      <c r="B858" s="30"/>
      <c r="C858" s="30"/>
      <c r="D858" s="30"/>
      <c r="E858" s="30"/>
      <c r="F858" s="30"/>
    </row>
    <row r="859" spans="1:6" ht="15.75" customHeight="1">
      <c r="A859" s="30"/>
      <c r="B859" s="30"/>
      <c r="C859" s="30"/>
      <c r="D859" s="30"/>
      <c r="E859" s="30"/>
      <c r="F859" s="30"/>
    </row>
    <row r="860" spans="1:6" ht="15.75" customHeight="1">
      <c r="A860" s="30"/>
      <c r="B860" s="30"/>
      <c r="C860" s="30"/>
      <c r="D860" s="30"/>
      <c r="E860" s="30"/>
      <c r="F860" s="30"/>
    </row>
    <row r="861" spans="1:6" ht="15.75" customHeight="1">
      <c r="A861" s="30"/>
      <c r="B861" s="30"/>
      <c r="C861" s="30"/>
      <c r="D861" s="30"/>
      <c r="E861" s="30"/>
      <c r="F861" s="30"/>
    </row>
    <row r="862" spans="1:6" ht="15.75" customHeight="1">
      <c r="A862" s="30"/>
      <c r="B862" s="30"/>
      <c r="C862" s="30"/>
      <c r="D862" s="30"/>
      <c r="E862" s="30"/>
      <c r="F862" s="30"/>
    </row>
    <row r="863" spans="1:6" ht="15.75" customHeight="1">
      <c r="A863" s="30"/>
      <c r="B863" s="30"/>
      <c r="C863" s="30"/>
      <c r="D863" s="30"/>
      <c r="E863" s="30"/>
      <c r="F863" s="30"/>
    </row>
    <row r="864" spans="1:6" ht="15.75" customHeight="1">
      <c r="A864" s="30"/>
      <c r="B864" s="30"/>
      <c r="C864" s="30"/>
      <c r="D864" s="30"/>
      <c r="E864" s="30"/>
      <c r="F864" s="30"/>
    </row>
    <row r="865" spans="1:6" ht="15.75" customHeight="1">
      <c r="A865" s="30"/>
      <c r="B865" s="30"/>
      <c r="C865" s="30"/>
      <c r="D865" s="30"/>
      <c r="E865" s="30"/>
      <c r="F865" s="30"/>
    </row>
    <row r="866" spans="1:6" ht="15.75" customHeight="1">
      <c r="A866" s="30"/>
      <c r="B866" s="30"/>
      <c r="C866" s="30"/>
      <c r="D866" s="30"/>
      <c r="E866" s="30"/>
      <c r="F866" s="30"/>
    </row>
    <row r="867" spans="1:6" ht="15.75" customHeight="1">
      <c r="A867" s="30"/>
      <c r="B867" s="30"/>
      <c r="C867" s="30"/>
      <c r="D867" s="30"/>
      <c r="E867" s="30"/>
      <c r="F867" s="30"/>
    </row>
    <row r="868" spans="1:6" ht="15.75" customHeight="1">
      <c r="A868" s="30"/>
      <c r="B868" s="30"/>
      <c r="C868" s="30"/>
      <c r="D868" s="30"/>
      <c r="E868" s="30"/>
      <c r="F868" s="30"/>
    </row>
    <row r="869" spans="1:6" ht="15.75" customHeight="1">
      <c r="A869" s="30"/>
      <c r="B869" s="30"/>
      <c r="C869" s="30"/>
      <c r="D869" s="30"/>
      <c r="E869" s="30"/>
      <c r="F869" s="30"/>
    </row>
    <row r="870" spans="1:6" ht="15.75" customHeight="1">
      <c r="A870" s="30"/>
      <c r="B870" s="30"/>
      <c r="C870" s="30"/>
      <c r="D870" s="30"/>
      <c r="E870" s="30"/>
      <c r="F870" s="30"/>
    </row>
    <row r="871" spans="1:6" ht="15.75" customHeight="1">
      <c r="A871" s="30"/>
      <c r="B871" s="30"/>
      <c r="C871" s="30"/>
      <c r="D871" s="30"/>
      <c r="E871" s="30"/>
      <c r="F871" s="30"/>
    </row>
    <row r="872" spans="1:6" ht="15.75" customHeight="1">
      <c r="A872" s="30"/>
      <c r="B872" s="30"/>
      <c r="C872" s="30"/>
      <c r="D872" s="30"/>
      <c r="E872" s="30"/>
      <c r="F872" s="30"/>
    </row>
    <row r="873" spans="1:6" ht="15.75" customHeight="1">
      <c r="A873" s="30"/>
      <c r="B873" s="30"/>
      <c r="C873" s="30"/>
      <c r="D873" s="30"/>
      <c r="E873" s="30"/>
      <c r="F873" s="30"/>
    </row>
    <row r="874" spans="1:6" ht="15.75" customHeight="1">
      <c r="A874" s="30"/>
      <c r="B874" s="30"/>
      <c r="C874" s="30"/>
      <c r="D874" s="30"/>
      <c r="E874" s="30"/>
      <c r="F874" s="30"/>
    </row>
    <row r="875" spans="1:6" ht="15.75" customHeight="1">
      <c r="A875" s="30"/>
      <c r="B875" s="30"/>
      <c r="C875" s="30"/>
      <c r="D875" s="30"/>
      <c r="E875" s="30"/>
      <c r="F875" s="30"/>
    </row>
    <row r="876" spans="1:6" ht="15.75" customHeight="1">
      <c r="A876" s="30"/>
      <c r="B876" s="30"/>
      <c r="C876" s="30"/>
      <c r="D876" s="30"/>
      <c r="E876" s="30"/>
      <c r="F876" s="30"/>
    </row>
    <row r="877" spans="1:6" ht="15.75" customHeight="1">
      <c r="A877" s="30"/>
      <c r="B877" s="30"/>
      <c r="C877" s="30"/>
      <c r="D877" s="30"/>
      <c r="E877" s="30"/>
      <c r="F877" s="30"/>
    </row>
    <row r="878" spans="1:6" ht="15.75" customHeight="1">
      <c r="A878" s="30"/>
      <c r="B878" s="30"/>
      <c r="C878" s="30"/>
      <c r="D878" s="30"/>
      <c r="E878" s="30"/>
      <c r="F878" s="30"/>
    </row>
    <row r="879" spans="1:6" ht="15.75" customHeight="1">
      <c r="A879" s="30"/>
      <c r="B879" s="30"/>
      <c r="C879" s="30"/>
      <c r="D879" s="30"/>
      <c r="E879" s="30"/>
      <c r="F879" s="30"/>
    </row>
    <row r="880" spans="1:6" ht="15.75" customHeight="1">
      <c r="A880" s="30"/>
      <c r="B880" s="30"/>
      <c r="C880" s="30"/>
      <c r="D880" s="30"/>
      <c r="E880" s="30"/>
      <c r="F880" s="30"/>
    </row>
    <row r="881" spans="1:6" ht="15.75" customHeight="1">
      <c r="A881" s="30"/>
      <c r="B881" s="30"/>
      <c r="C881" s="30"/>
      <c r="D881" s="30"/>
      <c r="E881" s="30"/>
      <c r="F881" s="30"/>
    </row>
    <row r="882" spans="1:6" ht="15.75" customHeight="1">
      <c r="A882" s="30"/>
      <c r="B882" s="30"/>
      <c r="C882" s="30"/>
      <c r="D882" s="30"/>
      <c r="E882" s="30"/>
      <c r="F882" s="30"/>
    </row>
    <row r="883" spans="1:6" ht="15.75" customHeight="1">
      <c r="A883" s="30"/>
      <c r="B883" s="30"/>
      <c r="C883" s="30"/>
      <c r="D883" s="30"/>
      <c r="E883" s="30"/>
      <c r="F883" s="30"/>
    </row>
    <row r="884" spans="1:6" ht="15.75" customHeight="1">
      <c r="A884" s="30"/>
      <c r="B884" s="30"/>
      <c r="C884" s="30"/>
      <c r="D884" s="30"/>
      <c r="E884" s="30"/>
      <c r="F884" s="30"/>
    </row>
    <row r="885" spans="1:6" ht="15.75" customHeight="1">
      <c r="A885" s="30"/>
      <c r="B885" s="30"/>
      <c r="C885" s="30"/>
      <c r="D885" s="30"/>
      <c r="E885" s="30"/>
      <c r="F885" s="30"/>
    </row>
    <row r="886" spans="1:6" ht="15.75" customHeight="1">
      <c r="A886" s="30"/>
      <c r="B886" s="30"/>
      <c r="C886" s="30"/>
      <c r="D886" s="30"/>
      <c r="E886" s="30"/>
      <c r="F886" s="30"/>
    </row>
    <row r="887" spans="1:6" ht="15.75" customHeight="1">
      <c r="A887" s="30"/>
      <c r="B887" s="30"/>
      <c r="C887" s="30"/>
      <c r="D887" s="30"/>
      <c r="E887" s="30"/>
      <c r="F887" s="30"/>
    </row>
    <row r="888" spans="1:6" ht="15.75" customHeight="1">
      <c r="A888" s="30"/>
      <c r="B888" s="30"/>
      <c r="C888" s="30"/>
      <c r="D888" s="30"/>
      <c r="E888" s="30"/>
      <c r="F888" s="30"/>
    </row>
    <row r="889" spans="1:6" ht="15.75" customHeight="1">
      <c r="A889" s="30"/>
      <c r="B889" s="30"/>
      <c r="C889" s="30"/>
      <c r="D889" s="30"/>
      <c r="E889" s="30"/>
      <c r="F889" s="30"/>
    </row>
    <row r="890" spans="1:6" ht="15.75" customHeight="1">
      <c r="A890" s="30"/>
      <c r="B890" s="30"/>
      <c r="C890" s="30"/>
      <c r="D890" s="30"/>
      <c r="E890" s="30"/>
      <c r="F890" s="30"/>
    </row>
    <row r="891" spans="1:6" ht="15.75" customHeight="1">
      <c r="A891" s="30"/>
      <c r="B891" s="30"/>
      <c r="C891" s="30"/>
      <c r="D891" s="30"/>
      <c r="E891" s="30"/>
      <c r="F891" s="30"/>
    </row>
    <row r="892" spans="1:6" ht="15.75" customHeight="1">
      <c r="A892" s="30"/>
      <c r="B892" s="30"/>
      <c r="C892" s="30"/>
      <c r="D892" s="30"/>
      <c r="E892" s="30"/>
      <c r="F892" s="30"/>
    </row>
    <row r="893" spans="1:6" ht="15.75" customHeight="1">
      <c r="A893" s="30"/>
      <c r="B893" s="30"/>
      <c r="C893" s="30"/>
      <c r="D893" s="30"/>
      <c r="E893" s="30"/>
      <c r="F893" s="30"/>
    </row>
    <row r="894" spans="1:6" ht="15.75" customHeight="1">
      <c r="A894" s="30"/>
      <c r="B894" s="30"/>
      <c r="C894" s="30"/>
      <c r="D894" s="30"/>
      <c r="E894" s="30"/>
      <c r="F894" s="30"/>
    </row>
    <row r="895" spans="1:6" ht="15.75" customHeight="1">
      <c r="A895" s="30"/>
      <c r="B895" s="30"/>
      <c r="C895" s="30"/>
      <c r="D895" s="30"/>
      <c r="E895" s="30"/>
      <c r="F895" s="30"/>
    </row>
    <row r="896" spans="1:6" ht="15.75" customHeight="1">
      <c r="A896" s="30"/>
      <c r="B896" s="30"/>
      <c r="C896" s="30"/>
      <c r="D896" s="30"/>
      <c r="E896" s="30"/>
      <c r="F896" s="30"/>
    </row>
    <row r="897" spans="1:6" ht="15.75" customHeight="1">
      <c r="A897" s="30"/>
      <c r="B897" s="30"/>
      <c r="C897" s="30"/>
      <c r="D897" s="30"/>
      <c r="E897" s="30"/>
      <c r="F897" s="30"/>
    </row>
    <row r="898" spans="1:6" ht="15.75" customHeight="1">
      <c r="A898" s="30"/>
      <c r="B898" s="30"/>
      <c r="C898" s="30"/>
      <c r="D898" s="30"/>
      <c r="E898" s="30"/>
      <c r="F898" s="30"/>
    </row>
    <row r="899" spans="1:6" ht="15.75" customHeight="1">
      <c r="A899" s="30"/>
      <c r="B899" s="30"/>
      <c r="C899" s="30"/>
      <c r="D899" s="30"/>
      <c r="E899" s="30"/>
      <c r="F899" s="30"/>
    </row>
    <row r="900" spans="1:6" ht="15.75" customHeight="1">
      <c r="A900" s="30"/>
      <c r="B900" s="30"/>
      <c r="C900" s="30"/>
      <c r="D900" s="30"/>
      <c r="E900" s="30"/>
      <c r="F900" s="30"/>
    </row>
    <row r="901" spans="1:6" ht="15.75" customHeight="1">
      <c r="A901" s="30"/>
      <c r="B901" s="30"/>
      <c r="C901" s="30"/>
      <c r="D901" s="30"/>
      <c r="E901" s="30"/>
      <c r="F901" s="30"/>
    </row>
    <row r="902" spans="1:6" ht="15.75" customHeight="1">
      <c r="A902" s="30"/>
      <c r="B902" s="30"/>
      <c r="C902" s="30"/>
      <c r="D902" s="30"/>
      <c r="E902" s="30"/>
      <c r="F902" s="30"/>
    </row>
    <row r="903" spans="1:6" ht="15.75" customHeight="1">
      <c r="A903" s="30"/>
      <c r="B903" s="30"/>
      <c r="C903" s="30"/>
      <c r="D903" s="30"/>
      <c r="E903" s="30"/>
      <c r="F903" s="30"/>
    </row>
    <row r="904" spans="1:6" ht="15.75" customHeight="1">
      <c r="A904" s="30"/>
      <c r="B904" s="30"/>
      <c r="C904" s="30"/>
      <c r="D904" s="30"/>
      <c r="E904" s="30"/>
      <c r="F904" s="30"/>
    </row>
    <row r="905" spans="1:6" ht="15.75" customHeight="1">
      <c r="A905" s="30"/>
      <c r="B905" s="30"/>
      <c r="C905" s="30"/>
      <c r="D905" s="30"/>
      <c r="E905" s="30"/>
      <c r="F905" s="30"/>
    </row>
    <row r="906" spans="1:6" ht="15.75" customHeight="1">
      <c r="A906" s="30"/>
      <c r="B906" s="30"/>
      <c r="C906" s="30"/>
      <c r="D906" s="30"/>
      <c r="E906" s="30"/>
      <c r="F906" s="30"/>
    </row>
    <row r="907" spans="1:6" ht="15.75" customHeight="1">
      <c r="A907" s="30"/>
      <c r="B907" s="30"/>
      <c r="C907" s="30"/>
      <c r="D907" s="30"/>
      <c r="E907" s="30"/>
      <c r="F907" s="30"/>
    </row>
    <row r="908" spans="1:6" ht="15.75" customHeight="1">
      <c r="A908" s="30"/>
      <c r="B908" s="30"/>
      <c r="C908" s="30"/>
      <c r="D908" s="30"/>
      <c r="E908" s="30"/>
      <c r="F908" s="30"/>
    </row>
    <row r="909" spans="1:6" ht="15.75" customHeight="1">
      <c r="A909" s="30"/>
      <c r="B909" s="30"/>
      <c r="C909" s="30"/>
      <c r="D909" s="30"/>
      <c r="E909" s="30"/>
      <c r="F909" s="30"/>
    </row>
    <row r="910" spans="1:6" ht="15.75" customHeight="1">
      <c r="A910" s="30"/>
      <c r="B910" s="30"/>
      <c r="C910" s="30"/>
      <c r="D910" s="30"/>
      <c r="E910" s="30"/>
      <c r="F910" s="30"/>
    </row>
    <row r="911" spans="1:6" ht="15.75" customHeight="1">
      <c r="A911" s="30"/>
      <c r="B911" s="30"/>
      <c r="C911" s="30"/>
      <c r="D911" s="30"/>
      <c r="E911" s="30"/>
      <c r="F911" s="30"/>
    </row>
    <row r="912" spans="1:6" ht="15.75" customHeight="1">
      <c r="A912" s="30"/>
      <c r="B912" s="30"/>
      <c r="C912" s="30"/>
      <c r="D912" s="30"/>
      <c r="E912" s="30"/>
      <c r="F912" s="30"/>
    </row>
    <row r="913" spans="1:6" ht="15.75" customHeight="1">
      <c r="A913" s="30"/>
      <c r="B913" s="30"/>
      <c r="C913" s="30"/>
      <c r="D913" s="30"/>
      <c r="E913" s="30"/>
      <c r="F913" s="30"/>
    </row>
    <row r="914" spans="1:6" ht="15.75" customHeight="1">
      <c r="A914" s="30"/>
      <c r="B914" s="30"/>
      <c r="C914" s="30"/>
      <c r="D914" s="30"/>
      <c r="E914" s="30"/>
      <c r="F914" s="30"/>
    </row>
    <row r="915" spans="1:6" ht="15.75" customHeight="1">
      <c r="A915" s="30"/>
      <c r="B915" s="30"/>
      <c r="C915" s="30"/>
      <c r="D915" s="30"/>
      <c r="E915" s="30"/>
      <c r="F915" s="30"/>
    </row>
    <row r="916" spans="1:6" ht="15.75" customHeight="1">
      <c r="A916" s="30"/>
      <c r="B916" s="30"/>
      <c r="C916" s="30"/>
      <c r="D916" s="30"/>
      <c r="E916" s="30"/>
      <c r="F916" s="30"/>
    </row>
    <row r="917" spans="1:6" ht="15.75" customHeight="1">
      <c r="A917" s="30"/>
      <c r="B917" s="30"/>
      <c r="C917" s="30"/>
      <c r="D917" s="30"/>
      <c r="E917" s="30"/>
      <c r="F917" s="30"/>
    </row>
    <row r="918" spans="1:6" ht="15.75" customHeight="1">
      <c r="A918" s="30"/>
      <c r="B918" s="30"/>
      <c r="C918" s="30"/>
      <c r="D918" s="30"/>
      <c r="E918" s="30"/>
      <c r="F918" s="30"/>
    </row>
    <row r="919" spans="1:6" ht="15.75" customHeight="1">
      <c r="A919" s="30"/>
      <c r="B919" s="30"/>
      <c r="C919" s="30"/>
      <c r="D919" s="30"/>
      <c r="E919" s="30"/>
      <c r="F919" s="30"/>
    </row>
    <row r="920" spans="1:6" ht="15.75" customHeight="1">
      <c r="A920" s="30"/>
      <c r="B920" s="30"/>
      <c r="C920" s="30"/>
      <c r="D920" s="30"/>
      <c r="E920" s="30"/>
      <c r="F920" s="30"/>
    </row>
    <row r="921" spans="1:6" ht="15.75" customHeight="1">
      <c r="A921" s="30"/>
      <c r="B921" s="30"/>
      <c r="C921" s="30"/>
      <c r="D921" s="30"/>
      <c r="E921" s="30"/>
      <c r="F921" s="30"/>
    </row>
    <row r="922" spans="1:6" ht="15.75" customHeight="1">
      <c r="A922" s="30"/>
      <c r="B922" s="30"/>
      <c r="C922" s="30"/>
      <c r="D922" s="30"/>
      <c r="E922" s="30"/>
      <c r="F922" s="30"/>
    </row>
    <row r="923" spans="1:6" ht="15.75" customHeight="1">
      <c r="A923" s="30"/>
      <c r="B923" s="30"/>
      <c r="C923" s="30"/>
      <c r="D923" s="30"/>
      <c r="E923" s="30"/>
      <c r="F923" s="30"/>
    </row>
    <row r="924" spans="1:6" ht="15.75" customHeight="1">
      <c r="A924" s="30"/>
      <c r="B924" s="30"/>
      <c r="C924" s="30"/>
      <c r="D924" s="30"/>
      <c r="E924" s="30"/>
      <c r="F924" s="30"/>
    </row>
    <row r="925" spans="1:6" ht="15.75" customHeight="1">
      <c r="A925" s="30"/>
      <c r="B925" s="30"/>
      <c r="C925" s="30"/>
      <c r="D925" s="30"/>
      <c r="E925" s="30"/>
      <c r="F925" s="30"/>
    </row>
    <row r="926" spans="1:6" ht="15.75" customHeight="1">
      <c r="A926" s="30"/>
      <c r="B926" s="30"/>
      <c r="C926" s="30"/>
      <c r="D926" s="30"/>
      <c r="E926" s="30"/>
      <c r="F926" s="30"/>
    </row>
    <row r="927" spans="1:6" ht="15.75" customHeight="1">
      <c r="A927" s="30"/>
      <c r="B927" s="30"/>
      <c r="C927" s="30"/>
      <c r="D927" s="30"/>
      <c r="E927" s="30"/>
      <c r="F927" s="30"/>
    </row>
    <row r="928" spans="1:6" ht="15.75" customHeight="1">
      <c r="A928" s="30"/>
      <c r="B928" s="30"/>
      <c r="C928" s="30"/>
      <c r="D928" s="30"/>
      <c r="E928" s="30"/>
      <c r="F928" s="30"/>
    </row>
    <row r="929" spans="1:6" ht="15.75" customHeight="1">
      <c r="A929" s="30"/>
      <c r="B929" s="30"/>
      <c r="C929" s="30"/>
      <c r="D929" s="30"/>
      <c r="E929" s="30"/>
      <c r="F929" s="30"/>
    </row>
    <row r="930" spans="1:6" ht="15.75" customHeight="1">
      <c r="A930" s="30"/>
      <c r="B930" s="30"/>
      <c r="C930" s="30"/>
      <c r="D930" s="30"/>
      <c r="E930" s="30"/>
      <c r="F930" s="30"/>
    </row>
    <row r="931" spans="1:6" ht="15.75" customHeight="1">
      <c r="A931" s="30"/>
      <c r="B931" s="30"/>
      <c r="C931" s="30"/>
      <c r="D931" s="30"/>
      <c r="E931" s="30"/>
      <c r="F931" s="30"/>
    </row>
    <row r="932" spans="1:6" ht="15.75" customHeight="1">
      <c r="A932" s="30"/>
      <c r="B932" s="30"/>
      <c r="C932" s="30"/>
      <c r="D932" s="30"/>
      <c r="E932" s="30"/>
      <c r="F932" s="30"/>
    </row>
    <row r="933" spans="1:6" ht="15.75" customHeight="1">
      <c r="A933" s="30"/>
      <c r="B933" s="30"/>
      <c r="C933" s="30"/>
      <c r="D933" s="30"/>
      <c r="E933" s="30"/>
      <c r="F933" s="30"/>
    </row>
    <row r="934" spans="1:6" ht="15.75" customHeight="1">
      <c r="A934" s="30"/>
      <c r="B934" s="30"/>
      <c r="C934" s="30"/>
      <c r="D934" s="30"/>
      <c r="E934" s="30"/>
      <c r="F934" s="30"/>
    </row>
    <row r="935" spans="1:6" ht="15.75" customHeight="1">
      <c r="A935" s="30"/>
      <c r="B935" s="30"/>
      <c r="C935" s="30"/>
      <c r="D935" s="30"/>
      <c r="E935" s="30"/>
      <c r="F935" s="30"/>
    </row>
    <row r="936" spans="1:6" ht="15.75" customHeight="1">
      <c r="A936" s="30"/>
      <c r="B936" s="30"/>
      <c r="C936" s="30"/>
      <c r="D936" s="30"/>
      <c r="E936" s="30"/>
      <c r="F936" s="30"/>
    </row>
    <row r="937" spans="1:6" ht="15.75" customHeight="1">
      <c r="A937" s="30"/>
      <c r="B937" s="30"/>
      <c r="C937" s="30"/>
      <c r="D937" s="30"/>
      <c r="E937" s="30"/>
      <c r="F937" s="30"/>
    </row>
    <row r="938" spans="1:6" ht="15.75" customHeight="1">
      <c r="A938" s="30"/>
      <c r="B938" s="30"/>
      <c r="C938" s="30"/>
      <c r="D938" s="30"/>
      <c r="E938" s="30"/>
      <c r="F938" s="30"/>
    </row>
    <row r="939" spans="1:6" ht="15.75" customHeight="1">
      <c r="A939" s="30"/>
      <c r="B939" s="30"/>
      <c r="C939" s="30"/>
      <c r="D939" s="30"/>
      <c r="E939" s="30"/>
      <c r="F939" s="30"/>
    </row>
    <row r="940" spans="1:6" ht="15.75" customHeight="1">
      <c r="A940" s="30"/>
      <c r="B940" s="30"/>
      <c r="C940" s="30"/>
      <c r="D940" s="30"/>
      <c r="E940" s="30"/>
      <c r="F940" s="30"/>
    </row>
    <row r="941" spans="1:6" ht="15.75" customHeight="1">
      <c r="A941" s="30"/>
      <c r="B941" s="30"/>
      <c r="C941" s="30"/>
      <c r="D941" s="30"/>
      <c r="E941" s="30"/>
      <c r="F941" s="30"/>
    </row>
    <row r="942" spans="1:6" ht="15.75" customHeight="1">
      <c r="A942" s="30"/>
      <c r="B942" s="30"/>
      <c r="C942" s="30"/>
      <c r="D942" s="30"/>
      <c r="E942" s="30"/>
      <c r="F942" s="30"/>
    </row>
    <row r="943" spans="1:6" ht="15.75" customHeight="1">
      <c r="A943" s="30"/>
      <c r="B943" s="30"/>
      <c r="C943" s="30"/>
      <c r="D943" s="30"/>
      <c r="E943" s="30"/>
      <c r="F943" s="30"/>
    </row>
    <row r="944" spans="1:6" ht="15.75" customHeight="1">
      <c r="A944" s="30"/>
      <c r="B944" s="30"/>
      <c r="C944" s="30"/>
      <c r="D944" s="30"/>
      <c r="E944" s="30"/>
      <c r="F944" s="30"/>
    </row>
    <row r="945" spans="1:6" ht="15.75" customHeight="1">
      <c r="A945" s="30"/>
      <c r="B945" s="30"/>
      <c r="C945" s="30"/>
      <c r="D945" s="30"/>
      <c r="E945" s="30"/>
      <c r="F945" s="30"/>
    </row>
    <row r="946" spans="1:6" ht="15.75" customHeight="1">
      <c r="A946" s="30"/>
      <c r="B946" s="30"/>
      <c r="C946" s="30"/>
      <c r="D946" s="30"/>
      <c r="E946" s="30"/>
      <c r="F946" s="30"/>
    </row>
    <row r="947" spans="1:6" ht="15.75" customHeight="1">
      <c r="A947" s="30"/>
      <c r="B947" s="30"/>
      <c r="C947" s="30"/>
      <c r="D947" s="30"/>
      <c r="E947" s="30"/>
      <c r="F947" s="30"/>
    </row>
    <row r="948" spans="1:6" ht="15.75" customHeight="1">
      <c r="A948" s="30"/>
      <c r="B948" s="30"/>
      <c r="C948" s="30"/>
      <c r="D948" s="30"/>
      <c r="E948" s="30"/>
      <c r="F948" s="30"/>
    </row>
    <row r="949" spans="1:6" ht="15.75" customHeight="1">
      <c r="A949" s="30"/>
      <c r="B949" s="30"/>
      <c r="C949" s="30"/>
      <c r="D949" s="30"/>
      <c r="E949" s="30"/>
      <c r="F949" s="30"/>
    </row>
    <row r="950" spans="1:6" ht="15.75" customHeight="1">
      <c r="A950" s="30"/>
      <c r="B950" s="30"/>
      <c r="C950" s="30"/>
      <c r="D950" s="30"/>
      <c r="E950" s="30"/>
      <c r="F950" s="30"/>
    </row>
    <row r="951" spans="1:6" ht="15.75" customHeight="1">
      <c r="A951" s="30"/>
      <c r="B951" s="30"/>
      <c r="C951" s="30"/>
      <c r="D951" s="30"/>
      <c r="E951" s="30"/>
      <c r="F951" s="30"/>
    </row>
    <row r="952" spans="1:6" ht="15.75" customHeight="1">
      <c r="A952" s="30"/>
      <c r="B952" s="30"/>
      <c r="C952" s="30"/>
      <c r="D952" s="30"/>
      <c r="E952" s="30"/>
      <c r="F952" s="30"/>
    </row>
    <row r="953" spans="1:6" ht="15.75" customHeight="1">
      <c r="A953" s="30"/>
      <c r="B953" s="30"/>
      <c r="C953" s="30"/>
      <c r="D953" s="30"/>
      <c r="E953" s="30"/>
      <c r="F953" s="30"/>
    </row>
    <row r="954" spans="1:6" ht="15.75" customHeight="1">
      <c r="A954" s="30"/>
      <c r="B954" s="30"/>
      <c r="C954" s="30"/>
      <c r="D954" s="30"/>
      <c r="E954" s="30"/>
      <c r="F954" s="30"/>
    </row>
    <row r="955" spans="1:6" ht="15.75" customHeight="1">
      <c r="A955" s="30"/>
      <c r="B955" s="30"/>
      <c r="C955" s="30"/>
      <c r="D955" s="30"/>
      <c r="E955" s="30"/>
      <c r="F955" s="30"/>
    </row>
    <row r="956" spans="1:6" ht="15.75" customHeight="1">
      <c r="A956" s="30"/>
      <c r="B956" s="30"/>
      <c r="C956" s="30"/>
      <c r="D956" s="30"/>
      <c r="E956" s="30"/>
      <c r="F956" s="30"/>
    </row>
    <row r="957" spans="1:6" ht="15.75" customHeight="1">
      <c r="A957" s="30"/>
      <c r="B957" s="30"/>
      <c r="C957" s="30"/>
      <c r="D957" s="30"/>
      <c r="E957" s="30"/>
      <c r="F957" s="30"/>
    </row>
    <row r="958" spans="1:6" ht="15.75" customHeight="1">
      <c r="A958" s="30"/>
      <c r="B958" s="30"/>
      <c r="C958" s="30"/>
      <c r="D958" s="30"/>
      <c r="E958" s="30"/>
      <c r="F958" s="30"/>
    </row>
    <row r="959" spans="1:6" ht="15.75" customHeight="1">
      <c r="A959" s="30"/>
      <c r="B959" s="30"/>
      <c r="C959" s="30"/>
      <c r="D959" s="30"/>
      <c r="E959" s="30"/>
      <c r="F959" s="30"/>
    </row>
    <row r="960" spans="1:6" ht="15.75" customHeight="1">
      <c r="A960" s="30"/>
      <c r="B960" s="30"/>
      <c r="C960" s="30"/>
      <c r="D960" s="30"/>
      <c r="E960" s="30"/>
      <c r="F960" s="30"/>
    </row>
    <row r="961" spans="1:6" ht="15.75" customHeight="1">
      <c r="A961" s="30"/>
      <c r="B961" s="30"/>
      <c r="C961" s="30"/>
      <c r="D961" s="30"/>
      <c r="E961" s="30"/>
      <c r="F961" s="30"/>
    </row>
    <row r="962" spans="1:6" ht="15.75" customHeight="1">
      <c r="A962" s="30"/>
      <c r="B962" s="30"/>
      <c r="C962" s="30"/>
      <c r="D962" s="30"/>
      <c r="E962" s="30"/>
      <c r="F962" s="30"/>
    </row>
    <row r="963" spans="1:6" ht="15.75" customHeight="1">
      <c r="A963" s="30"/>
      <c r="B963" s="30"/>
      <c r="C963" s="30"/>
      <c r="D963" s="30"/>
      <c r="E963" s="30"/>
      <c r="F963" s="30"/>
    </row>
    <row r="964" spans="1:6" ht="15.75" customHeight="1">
      <c r="A964" s="30"/>
      <c r="B964" s="30"/>
      <c r="C964" s="30"/>
      <c r="D964" s="30"/>
      <c r="E964" s="30"/>
      <c r="F964" s="30"/>
    </row>
    <row r="965" spans="1:6" ht="15.75" customHeight="1">
      <c r="A965" s="30"/>
      <c r="B965" s="30"/>
      <c r="C965" s="30"/>
      <c r="D965" s="30"/>
      <c r="E965" s="30"/>
      <c r="F965" s="30"/>
    </row>
    <row r="966" spans="1:6" ht="15.75" customHeight="1">
      <c r="A966" s="30"/>
      <c r="B966" s="30"/>
      <c r="C966" s="30"/>
      <c r="D966" s="30"/>
      <c r="E966" s="30"/>
      <c r="F966" s="30"/>
    </row>
    <row r="967" spans="1:6" ht="15.75" customHeight="1">
      <c r="A967" s="30"/>
      <c r="B967" s="30"/>
      <c r="C967" s="30"/>
      <c r="D967" s="30"/>
      <c r="E967" s="30"/>
      <c r="F967" s="30"/>
    </row>
    <row r="968" spans="1:6" ht="15.75" customHeight="1">
      <c r="A968" s="30"/>
      <c r="B968" s="30"/>
      <c r="C968" s="30"/>
      <c r="D968" s="30"/>
      <c r="E968" s="30"/>
      <c r="F968" s="30"/>
    </row>
    <row r="969" spans="1:6" ht="15.75" customHeight="1">
      <c r="A969" s="30"/>
      <c r="B969" s="30"/>
      <c r="C969" s="30"/>
      <c r="D969" s="30"/>
      <c r="E969" s="30"/>
      <c r="F969" s="30"/>
    </row>
    <row r="970" spans="1:6" ht="15.75" customHeight="1">
      <c r="A970" s="30"/>
      <c r="B970" s="30"/>
      <c r="C970" s="30"/>
      <c r="D970" s="30"/>
      <c r="E970" s="30"/>
      <c r="F970" s="30"/>
    </row>
    <row r="971" spans="1:6" ht="15.75" customHeight="1">
      <c r="A971" s="30"/>
      <c r="B971" s="30"/>
      <c r="C971" s="30"/>
      <c r="D971" s="30"/>
      <c r="E971" s="30"/>
      <c r="F971" s="30"/>
    </row>
    <row r="972" spans="1:6" ht="15.75" customHeight="1">
      <c r="A972" s="30"/>
      <c r="B972" s="30"/>
      <c r="C972" s="30"/>
      <c r="D972" s="30"/>
      <c r="E972" s="30"/>
      <c r="F972" s="30"/>
    </row>
    <row r="973" spans="1:6" ht="15.75" customHeight="1">
      <c r="A973" s="30"/>
      <c r="B973" s="30"/>
      <c r="C973" s="30"/>
      <c r="D973" s="30"/>
      <c r="E973" s="30"/>
      <c r="F973" s="30"/>
    </row>
    <row r="974" spans="1:6" ht="15.75" customHeight="1">
      <c r="A974" s="30"/>
      <c r="B974" s="30"/>
      <c r="C974" s="30"/>
      <c r="D974" s="30"/>
      <c r="E974" s="30"/>
      <c r="F974" s="30"/>
    </row>
    <row r="975" spans="1:6" ht="15.75" customHeight="1">
      <c r="A975" s="30"/>
      <c r="B975" s="30"/>
      <c r="C975" s="30"/>
      <c r="D975" s="30"/>
      <c r="E975" s="30"/>
      <c r="F975" s="30"/>
    </row>
    <row r="976" spans="1:6" ht="15.75" customHeight="1">
      <c r="A976" s="30"/>
      <c r="B976" s="30"/>
      <c r="C976" s="30"/>
      <c r="D976" s="30"/>
      <c r="E976" s="30"/>
      <c r="F976" s="30"/>
    </row>
    <row r="977" spans="1:6" ht="15.75" customHeight="1">
      <c r="A977" s="30"/>
      <c r="B977" s="30"/>
      <c r="C977" s="30"/>
      <c r="D977" s="30"/>
      <c r="E977" s="30"/>
      <c r="F977" s="30"/>
    </row>
    <row r="978" spans="1:6" ht="15.75" customHeight="1">
      <c r="A978" s="30"/>
      <c r="B978" s="30"/>
      <c r="C978" s="30"/>
      <c r="D978" s="30"/>
      <c r="E978" s="30"/>
      <c r="F978" s="30"/>
    </row>
    <row r="979" spans="1:6" ht="15.75" customHeight="1">
      <c r="A979" s="30"/>
      <c r="B979" s="30"/>
      <c r="C979" s="30"/>
      <c r="D979" s="30"/>
      <c r="E979" s="30"/>
      <c r="F979" s="30"/>
    </row>
    <row r="980" spans="1:6" ht="15.75" customHeight="1">
      <c r="A980" s="30"/>
      <c r="B980" s="30"/>
      <c r="C980" s="30"/>
      <c r="D980" s="30"/>
      <c r="E980" s="30"/>
      <c r="F980" s="30"/>
    </row>
    <row r="981" spans="1:6" ht="15.75" customHeight="1">
      <c r="A981" s="30"/>
      <c r="B981" s="30"/>
      <c r="C981" s="30"/>
      <c r="D981" s="30"/>
      <c r="E981" s="30"/>
      <c r="F981" s="30"/>
    </row>
    <row r="982" spans="1:6" ht="15.75" customHeight="1">
      <c r="A982" s="30"/>
      <c r="B982" s="30"/>
      <c r="C982" s="30"/>
      <c r="D982" s="30"/>
      <c r="E982" s="30"/>
      <c r="F982" s="30"/>
    </row>
    <row r="983" spans="1:6" ht="15.75" customHeight="1">
      <c r="A983" s="30"/>
      <c r="B983" s="30"/>
      <c r="C983" s="30"/>
      <c r="D983" s="30"/>
      <c r="E983" s="30"/>
      <c r="F983" s="30"/>
    </row>
    <row r="984" spans="1:6" ht="15.75" customHeight="1">
      <c r="A984" s="30"/>
      <c r="B984" s="30"/>
      <c r="C984" s="30"/>
      <c r="D984" s="30"/>
      <c r="E984" s="30"/>
      <c r="F984" s="30"/>
    </row>
    <row r="985" spans="1:6" ht="15.75" customHeight="1">
      <c r="A985" s="30"/>
      <c r="B985" s="30"/>
      <c r="C985" s="30"/>
      <c r="D985" s="30"/>
      <c r="E985" s="30"/>
      <c r="F985" s="30"/>
    </row>
    <row r="986" spans="1:6" ht="15.75" customHeight="1">
      <c r="A986" s="30"/>
      <c r="B986" s="30"/>
      <c r="C986" s="30"/>
      <c r="D986" s="30"/>
      <c r="E986" s="30"/>
      <c r="F986" s="30"/>
    </row>
    <row r="987" spans="1:6" ht="15.75" customHeight="1">
      <c r="A987" s="30"/>
      <c r="B987" s="30"/>
      <c r="C987" s="30"/>
      <c r="D987" s="30"/>
      <c r="E987" s="30"/>
      <c r="F987" s="30"/>
    </row>
    <row r="988" spans="1:6" ht="15.75" customHeight="1">
      <c r="A988" s="30"/>
      <c r="B988" s="30"/>
      <c r="C988" s="30"/>
      <c r="D988" s="30"/>
      <c r="E988" s="30"/>
      <c r="F988" s="30"/>
    </row>
    <row r="989" spans="1:6" ht="15.75" customHeight="1">
      <c r="A989" s="30"/>
      <c r="B989" s="30"/>
      <c r="C989" s="30"/>
      <c r="D989" s="30"/>
      <c r="E989" s="30"/>
      <c r="F989" s="30"/>
    </row>
    <row r="990" spans="1:6" ht="15.75" customHeight="1">
      <c r="A990" s="30"/>
      <c r="B990" s="30"/>
      <c r="C990" s="30"/>
      <c r="D990" s="30"/>
      <c r="E990" s="30"/>
      <c r="F990" s="30"/>
    </row>
    <row r="991" spans="1:6" ht="15.75" customHeight="1">
      <c r="A991" s="30"/>
      <c r="B991" s="30"/>
      <c r="C991" s="30"/>
      <c r="D991" s="30"/>
      <c r="E991" s="30"/>
      <c r="F991" s="30"/>
    </row>
    <row r="992" spans="1:6" ht="15.75" customHeight="1">
      <c r="A992" s="30"/>
      <c r="B992" s="30"/>
      <c r="C992" s="30"/>
      <c r="D992" s="30"/>
      <c r="E992" s="30"/>
      <c r="F992" s="30"/>
    </row>
    <row r="993" spans="1:6" ht="15.75" customHeight="1">
      <c r="A993" s="30"/>
      <c r="B993" s="30"/>
      <c r="C993" s="30"/>
      <c r="D993" s="30"/>
      <c r="E993" s="30"/>
      <c r="F993" s="30"/>
    </row>
  </sheetData>
  <mergeCells count="3">
    <mergeCell ref="D18:E18"/>
    <mergeCell ref="A23:E23"/>
    <mergeCell ref="A46:C46"/>
  </mergeCells>
  <conditionalFormatting sqref="C10:C12">
    <cfRule type="cellIs" dxfId="30" priority="1" operator="lessThan">
      <formula>3.6</formula>
    </cfRule>
  </conditionalFormatting>
  <conditionalFormatting sqref="C13">
    <cfRule type="cellIs" dxfId="29" priority="2" operator="lessThan">
      <formula>3.5</formula>
    </cfRule>
  </conditionalFormatting>
  <conditionalFormatting sqref="C16:C18">
    <cfRule type="cellIs" dxfId="28" priority="3" operator="lessThan">
      <formula>0.7</formula>
    </cfRule>
    <cfRule type="cellIs" dxfId="27" priority="4" operator="lessThan">
      <formula>0.071</formula>
    </cfRule>
  </conditionalFormatting>
  <conditionalFormatting sqref="C48">
    <cfRule type="cellIs" dxfId="26" priority="5" operator="lessThan">
      <formula>0.7</formula>
    </cfRule>
    <cfRule type="cellIs" dxfId="25" priority="6" operator="lessThan">
      <formula>0.071</formula>
    </cfRule>
  </conditionalFormatting>
  <conditionalFormatting sqref="E25:E34 E39:E43">
    <cfRule type="cellIs" dxfId="24" priority="7" operator="lessThan">
      <formula>0.79</formula>
    </cfRule>
  </conditionalFormatting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BE4D5"/>
  </sheetPr>
  <dimension ref="A1:Z998"/>
  <sheetViews>
    <sheetView topLeftCell="A49" workbookViewId="0">
      <selection activeCell="E19" sqref="E19"/>
    </sheetView>
  </sheetViews>
  <sheetFormatPr baseColWidth="10" defaultColWidth="14.42578125" defaultRowHeight="15" customHeight="1"/>
  <cols>
    <col min="1" max="1" width="6.85546875" customWidth="1"/>
    <col min="2" max="2" width="87.7109375" customWidth="1"/>
    <col min="3" max="4" width="27.140625" customWidth="1"/>
    <col min="5" max="5" width="24.28515625" customWidth="1"/>
    <col min="6" max="6" width="10.28515625" customWidth="1"/>
    <col min="7" max="7" width="13.28515625" customWidth="1"/>
    <col min="8" max="8" width="13" customWidth="1"/>
    <col min="9" max="9" width="13.140625" customWidth="1"/>
    <col min="10" max="10" width="9.28515625" customWidth="1"/>
    <col min="11" max="11" width="16.28515625" customWidth="1"/>
    <col min="12" max="25" width="11.42578125" customWidth="1"/>
  </cols>
  <sheetData>
    <row r="1" spans="1:26">
      <c r="C1" s="95"/>
      <c r="D1" s="95"/>
    </row>
    <row r="2" spans="1:26">
      <c r="C2" s="95"/>
      <c r="D2" s="95"/>
    </row>
    <row r="3" spans="1:26">
      <c r="A3" s="1113"/>
      <c r="B3" s="1057"/>
      <c r="C3" s="1057"/>
      <c r="D3" s="1057"/>
      <c r="E3" s="1057"/>
      <c r="F3" s="1057"/>
      <c r="G3" s="1057"/>
      <c r="H3" s="1057"/>
      <c r="I3" s="1057"/>
      <c r="J3" s="1057"/>
      <c r="K3" s="1057"/>
    </row>
    <row r="4" spans="1:26">
      <c r="A4" s="1114"/>
      <c r="B4" s="1057"/>
      <c r="C4" s="1057"/>
      <c r="D4" s="1057"/>
      <c r="E4" s="1057"/>
      <c r="F4" s="1057"/>
      <c r="G4" s="1057"/>
      <c r="H4" s="1057"/>
      <c r="I4" s="1057"/>
      <c r="J4" s="1057"/>
      <c r="K4" s="1057"/>
    </row>
    <row r="5" spans="1:26">
      <c r="C5" s="95"/>
      <c r="D5" s="95"/>
    </row>
    <row r="6" spans="1:26">
      <c r="C6" s="95"/>
      <c r="D6" s="95"/>
    </row>
    <row r="7" spans="1:26">
      <c r="A7" s="30"/>
      <c r="B7" s="182" t="s">
        <v>178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>
      <c r="A8" s="98" t="s">
        <v>179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29.25">
      <c r="A9" s="158" t="s">
        <v>4</v>
      </c>
      <c r="B9" s="183" t="s">
        <v>180</v>
      </c>
      <c r="C9" s="23" t="s">
        <v>6</v>
      </c>
      <c r="D9" s="184" t="s">
        <v>22</v>
      </c>
      <c r="E9" s="185" t="s">
        <v>8</v>
      </c>
      <c r="F9" s="30"/>
      <c r="G9" s="102"/>
      <c r="H9" s="102"/>
      <c r="I9" s="102"/>
      <c r="J9" s="10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>
      <c r="A10" s="16">
        <v>1</v>
      </c>
      <c r="B10" s="47" t="s">
        <v>181</v>
      </c>
      <c r="C10" s="186"/>
      <c r="D10" s="187"/>
      <c r="E10" s="188" t="s">
        <v>505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>
      <c r="A11" s="16">
        <v>2</v>
      </c>
      <c r="B11" s="47" t="s">
        <v>182</v>
      </c>
      <c r="C11" s="186"/>
      <c r="D11" s="187"/>
      <c r="E11" s="189" t="s">
        <v>506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>
      <c r="A12" s="16">
        <v>3</v>
      </c>
      <c r="B12" s="47" t="s">
        <v>183</v>
      </c>
      <c r="C12" s="186"/>
      <c r="D12" s="187"/>
      <c r="E12" s="190" t="s">
        <v>509</v>
      </c>
      <c r="F12" s="18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6.5" customHeight="1">
      <c r="A13" s="16">
        <v>4</v>
      </c>
      <c r="B13" s="47" t="s">
        <v>184</v>
      </c>
      <c r="C13" s="186"/>
      <c r="D13" s="187"/>
      <c r="E13" s="190" t="s">
        <v>507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28.5">
      <c r="A14" s="16">
        <v>5</v>
      </c>
      <c r="B14" s="47" t="s">
        <v>185</v>
      </c>
      <c r="C14" s="186"/>
      <c r="D14" s="187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6.5" customHeight="1">
      <c r="A15" s="16">
        <v>6</v>
      </c>
      <c r="B15" s="47" t="s">
        <v>186</v>
      </c>
      <c r="C15" s="186"/>
      <c r="D15" s="187"/>
      <c r="E15" s="166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>
      <c r="A16" s="16">
        <v>7</v>
      </c>
      <c r="B16" s="47" t="s">
        <v>187</v>
      </c>
      <c r="C16" s="186"/>
      <c r="D16" s="187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.75" customHeight="1">
      <c r="A17" s="16">
        <v>8</v>
      </c>
      <c r="B17" s="47" t="s">
        <v>188</v>
      </c>
      <c r="C17" s="186"/>
      <c r="D17" s="187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5.75" customHeight="1">
      <c r="A18" s="16">
        <v>9</v>
      </c>
      <c r="B18" s="47" t="s">
        <v>189</v>
      </c>
      <c r="C18" s="191"/>
      <c r="D18" s="187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.75" customHeight="1">
      <c r="A19" s="15"/>
      <c r="B19" s="192"/>
      <c r="C19" s="193"/>
      <c r="D19" s="193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.75" customHeight="1">
      <c r="A20" s="98" t="s">
        <v>190</v>
      </c>
      <c r="B20" s="98"/>
      <c r="C20" s="30"/>
      <c r="D20" s="9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>
      <c r="A21" s="194"/>
      <c r="B21" s="528" t="s">
        <v>496</v>
      </c>
      <c r="C21" s="195" t="s">
        <v>7</v>
      </c>
      <c r="D21" s="38" t="s">
        <v>8</v>
      </c>
      <c r="E21" s="3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.75" customHeight="1">
      <c r="A22" s="123"/>
      <c r="B22" s="18" t="s">
        <v>191</v>
      </c>
      <c r="C22" s="165"/>
      <c r="D22" s="196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>
      <c r="A23" s="123"/>
      <c r="B23" s="18" t="s">
        <v>192</v>
      </c>
      <c r="C23" s="165"/>
      <c r="D23" s="196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32.25" customHeight="1">
      <c r="A24" s="123"/>
      <c r="B24" s="18" t="s">
        <v>7</v>
      </c>
      <c r="C24" s="93"/>
      <c r="D24" s="197"/>
      <c r="E24" s="54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>
      <c r="A25" s="198"/>
      <c r="B25" s="198"/>
      <c r="C25" s="199"/>
      <c r="D25" s="199"/>
      <c r="E25" s="198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>
      <c r="A26" s="98" t="s">
        <v>193</v>
      </c>
      <c r="B26" s="30"/>
      <c r="C26" s="38"/>
      <c r="D26" s="38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30" customHeight="1">
      <c r="A27" s="117"/>
      <c r="B27" s="200" t="s">
        <v>194</v>
      </c>
      <c r="C27" s="22" t="s">
        <v>22</v>
      </c>
      <c r="D27" s="2" t="s">
        <v>8</v>
      </c>
      <c r="E27" s="2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>
      <c r="A28" s="119"/>
      <c r="B28" s="47" t="s">
        <v>195</v>
      </c>
      <c r="C28" s="119"/>
      <c r="D28" s="201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>
      <c r="A29" s="123"/>
      <c r="B29" s="47" t="s">
        <v>196</v>
      </c>
      <c r="C29" s="123"/>
      <c r="D29" s="124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>
      <c r="A30" s="18"/>
      <c r="B30" s="18" t="s">
        <v>22</v>
      </c>
      <c r="C30" s="19"/>
      <c r="D30" s="202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>
      <c r="C31" s="54"/>
      <c r="D31" s="54"/>
    </row>
    <row r="32" spans="1:26" ht="15.75" customHeight="1">
      <c r="C32" s="95"/>
      <c r="D32" s="95"/>
    </row>
    <row r="33" spans="1:26" ht="15.75" customHeight="1">
      <c r="A33" s="98" t="s">
        <v>193</v>
      </c>
      <c r="B33" s="98"/>
      <c r="C33" s="30"/>
      <c r="D33" s="30"/>
    </row>
    <row r="34" spans="1:26" ht="32.25" customHeight="1">
      <c r="A34" s="194"/>
      <c r="B34" s="203" t="s">
        <v>197</v>
      </c>
      <c r="C34" s="195" t="s">
        <v>7</v>
      </c>
      <c r="D34" s="6" t="s">
        <v>8</v>
      </c>
      <c r="E34" s="3"/>
    </row>
    <row r="35" spans="1:26" ht="15.75" customHeight="1">
      <c r="A35" s="123"/>
      <c r="B35" s="47" t="s">
        <v>195</v>
      </c>
      <c r="C35" s="119"/>
      <c r="D35" s="196"/>
    </row>
    <row r="36" spans="1:26" ht="33" customHeight="1">
      <c r="A36" s="123"/>
      <c r="B36" s="205" t="s">
        <v>198</v>
      </c>
      <c r="C36" s="123"/>
      <c r="D36" s="196"/>
    </row>
    <row r="37" spans="1:26" ht="15.75" customHeight="1">
      <c r="A37" s="123"/>
      <c r="B37" s="18" t="s">
        <v>7</v>
      </c>
      <c r="C37" s="93"/>
      <c r="D37" s="197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5.75" customHeight="1">
      <c r="A38" s="198"/>
      <c r="B38" s="198"/>
      <c r="C38" s="199"/>
      <c r="D38" s="199"/>
      <c r="E38" s="198"/>
      <c r="F38" s="206"/>
      <c r="G38" s="207"/>
      <c r="H38" s="207"/>
      <c r="I38" s="207"/>
      <c r="J38" s="208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8"/>
      <c r="X38" s="209"/>
      <c r="Y38" s="209"/>
      <c r="Z38" s="208"/>
    </row>
    <row r="39" spans="1:26" ht="15.75" customHeight="1">
      <c r="A39" s="98" t="s">
        <v>193</v>
      </c>
      <c r="B39" s="98"/>
      <c r="C39" s="30"/>
      <c r="D39" s="30"/>
    </row>
    <row r="40" spans="1:26" ht="15.75" customHeight="1">
      <c r="A40" s="194"/>
      <c r="B40" s="203" t="s">
        <v>199</v>
      </c>
      <c r="C40" s="195" t="s">
        <v>7</v>
      </c>
      <c r="D40" s="6" t="s">
        <v>8</v>
      </c>
    </row>
    <row r="41" spans="1:26" ht="15.75" customHeight="1">
      <c r="A41" s="123"/>
      <c r="B41" s="47" t="s">
        <v>200</v>
      </c>
      <c r="C41" s="204"/>
      <c r="D41" s="196"/>
    </row>
    <row r="42" spans="1:26" ht="15.75" customHeight="1">
      <c r="A42" s="123"/>
      <c r="B42" s="205" t="s">
        <v>201</v>
      </c>
      <c r="C42" s="204"/>
      <c r="D42" s="196"/>
    </row>
    <row r="43" spans="1:26" ht="15.75" customHeight="1">
      <c r="A43" s="123"/>
      <c r="B43" s="18" t="s">
        <v>7</v>
      </c>
      <c r="C43" s="93"/>
      <c r="D43" s="197"/>
    </row>
    <row r="44" spans="1:26" ht="15.75" customHeight="1">
      <c r="C44" s="95"/>
      <c r="D44" s="95"/>
    </row>
    <row r="45" spans="1:26" ht="15.75" customHeight="1">
      <c r="A45" s="98" t="s">
        <v>193</v>
      </c>
      <c r="B45" s="98"/>
      <c r="C45" s="30"/>
      <c r="D45" s="30"/>
    </row>
    <row r="46" spans="1:26" ht="15.75" customHeight="1">
      <c r="A46" s="194"/>
      <c r="B46" s="210" t="s">
        <v>202</v>
      </c>
      <c r="C46" s="195" t="s">
        <v>7</v>
      </c>
      <c r="D46" s="6" t="s">
        <v>8</v>
      </c>
    </row>
    <row r="47" spans="1:26" ht="15.75" customHeight="1">
      <c r="A47" s="123"/>
      <c r="B47" s="47" t="s">
        <v>203</v>
      </c>
      <c r="C47" s="204"/>
      <c r="D47" s="196"/>
    </row>
    <row r="48" spans="1:26" ht="15.75" customHeight="1">
      <c r="A48" s="123"/>
      <c r="B48" s="205" t="s">
        <v>204</v>
      </c>
      <c r="C48" s="204"/>
      <c r="D48" s="196"/>
    </row>
    <row r="49" spans="1:4" ht="15.75" customHeight="1">
      <c r="A49" s="123"/>
      <c r="B49" s="18" t="s">
        <v>7</v>
      </c>
      <c r="C49" s="93"/>
      <c r="D49" s="197"/>
    </row>
    <row r="50" spans="1:4" ht="15.75" customHeight="1">
      <c r="C50" s="95"/>
      <c r="D50" s="95"/>
    </row>
    <row r="51" spans="1:4" ht="15.75" customHeight="1">
      <c r="C51" s="95"/>
      <c r="D51" s="95"/>
    </row>
    <row r="52" spans="1:4" ht="15.75" customHeight="1">
      <c r="C52" s="95"/>
      <c r="D52" s="95"/>
    </row>
    <row r="53" spans="1:4" ht="15.75" customHeight="1">
      <c r="C53" s="95"/>
      <c r="D53" s="95"/>
    </row>
    <row r="54" spans="1:4" ht="15.75" customHeight="1">
      <c r="C54" s="95"/>
      <c r="D54" s="95"/>
    </row>
    <row r="55" spans="1:4" ht="15.75" customHeight="1">
      <c r="C55" s="95"/>
      <c r="D55" s="95"/>
    </row>
    <row r="56" spans="1:4" ht="15.75" customHeight="1">
      <c r="C56" s="95"/>
      <c r="D56" s="95"/>
    </row>
    <row r="57" spans="1:4" ht="15.75" customHeight="1">
      <c r="C57" s="95"/>
      <c r="D57" s="95"/>
    </row>
    <row r="58" spans="1:4" ht="15.75" customHeight="1">
      <c r="C58" s="95"/>
      <c r="D58" s="95"/>
    </row>
    <row r="59" spans="1:4" ht="15.75" customHeight="1">
      <c r="C59" s="95"/>
      <c r="D59" s="95"/>
    </row>
    <row r="60" spans="1:4" ht="15.75" customHeight="1">
      <c r="C60" s="95"/>
      <c r="D60" s="95"/>
    </row>
    <row r="61" spans="1:4" ht="15.75" customHeight="1">
      <c r="C61" s="95"/>
      <c r="D61" s="95"/>
    </row>
    <row r="62" spans="1:4" ht="15.75" customHeight="1">
      <c r="C62" s="95"/>
      <c r="D62" s="95"/>
    </row>
    <row r="63" spans="1:4" ht="15.75" customHeight="1">
      <c r="C63" s="95"/>
      <c r="D63" s="95"/>
    </row>
    <row r="64" spans="1:4" ht="15.75" customHeight="1">
      <c r="C64" s="95"/>
      <c r="D64" s="95"/>
    </row>
    <row r="65" spans="3:4" ht="15.75" customHeight="1">
      <c r="C65" s="95"/>
      <c r="D65" s="95"/>
    </row>
    <row r="66" spans="3:4" ht="15.75" customHeight="1">
      <c r="C66" s="95"/>
      <c r="D66" s="95"/>
    </row>
    <row r="67" spans="3:4" ht="15.75" customHeight="1">
      <c r="C67" s="95"/>
      <c r="D67" s="95"/>
    </row>
    <row r="68" spans="3:4" ht="15.75" customHeight="1">
      <c r="C68" s="95"/>
      <c r="D68" s="95"/>
    </row>
    <row r="69" spans="3:4" ht="15.75" customHeight="1">
      <c r="C69" s="95"/>
      <c r="D69" s="95"/>
    </row>
    <row r="70" spans="3:4" ht="15.75" customHeight="1">
      <c r="C70" s="95"/>
      <c r="D70" s="95"/>
    </row>
    <row r="71" spans="3:4" ht="15.75" customHeight="1">
      <c r="C71" s="95"/>
      <c r="D71" s="95"/>
    </row>
    <row r="72" spans="3:4" ht="15.75" customHeight="1">
      <c r="C72" s="95"/>
      <c r="D72" s="95"/>
    </row>
    <row r="73" spans="3:4" ht="15.75" customHeight="1">
      <c r="C73" s="95"/>
      <c r="D73" s="95"/>
    </row>
    <row r="74" spans="3:4" ht="15.75" customHeight="1">
      <c r="C74" s="95"/>
      <c r="D74" s="95"/>
    </row>
    <row r="75" spans="3:4" ht="15.75" customHeight="1">
      <c r="C75" s="95"/>
      <c r="D75" s="95"/>
    </row>
    <row r="76" spans="3:4" ht="15.75" customHeight="1">
      <c r="C76" s="95"/>
      <c r="D76" s="95"/>
    </row>
    <row r="77" spans="3:4" ht="15.75" customHeight="1">
      <c r="C77" s="95"/>
      <c r="D77" s="95"/>
    </row>
    <row r="78" spans="3:4" ht="15.75" customHeight="1">
      <c r="C78" s="95"/>
      <c r="D78" s="95"/>
    </row>
    <row r="79" spans="3:4" ht="15.75" customHeight="1">
      <c r="C79" s="95"/>
      <c r="D79" s="95"/>
    </row>
    <row r="80" spans="3:4" ht="15.75" customHeight="1">
      <c r="C80" s="95"/>
      <c r="D80" s="95"/>
    </row>
    <row r="81" spans="3:4" ht="15.75" customHeight="1">
      <c r="C81" s="95"/>
      <c r="D81" s="95"/>
    </row>
    <row r="82" spans="3:4" ht="15.75" customHeight="1">
      <c r="C82" s="95"/>
      <c r="D82" s="95"/>
    </row>
    <row r="83" spans="3:4" ht="15.75" customHeight="1">
      <c r="C83" s="95"/>
      <c r="D83" s="95"/>
    </row>
    <row r="84" spans="3:4" ht="15.75" customHeight="1">
      <c r="C84" s="95"/>
      <c r="D84" s="95"/>
    </row>
    <row r="85" spans="3:4" ht="15.75" customHeight="1">
      <c r="C85" s="95"/>
      <c r="D85" s="95"/>
    </row>
    <row r="86" spans="3:4" ht="15.75" customHeight="1">
      <c r="C86" s="95"/>
      <c r="D86" s="95"/>
    </row>
    <row r="87" spans="3:4" ht="15.75" customHeight="1">
      <c r="C87" s="95"/>
      <c r="D87" s="95"/>
    </row>
    <row r="88" spans="3:4" ht="15.75" customHeight="1">
      <c r="C88" s="95"/>
      <c r="D88" s="95"/>
    </row>
    <row r="89" spans="3:4" ht="15.75" customHeight="1">
      <c r="C89" s="95"/>
      <c r="D89" s="95"/>
    </row>
    <row r="90" spans="3:4" ht="15.75" customHeight="1">
      <c r="C90" s="95"/>
      <c r="D90" s="95"/>
    </row>
    <row r="91" spans="3:4" ht="15.75" customHeight="1">
      <c r="C91" s="95"/>
      <c r="D91" s="95"/>
    </row>
    <row r="92" spans="3:4" ht="15.75" customHeight="1">
      <c r="C92" s="95"/>
      <c r="D92" s="95"/>
    </row>
    <row r="93" spans="3:4" ht="15.75" customHeight="1">
      <c r="C93" s="95"/>
      <c r="D93" s="95"/>
    </row>
    <row r="94" spans="3:4" ht="15.75" customHeight="1">
      <c r="C94" s="95"/>
      <c r="D94" s="95"/>
    </row>
    <row r="95" spans="3:4" ht="15.75" customHeight="1">
      <c r="C95" s="95"/>
      <c r="D95" s="95"/>
    </row>
    <row r="96" spans="3:4" ht="15.75" customHeight="1">
      <c r="C96" s="95"/>
      <c r="D96" s="95"/>
    </row>
    <row r="97" spans="3:4" ht="15.75" customHeight="1">
      <c r="C97" s="95"/>
      <c r="D97" s="95"/>
    </row>
    <row r="98" spans="3:4" ht="15.75" customHeight="1">
      <c r="C98" s="95"/>
      <c r="D98" s="95"/>
    </row>
    <row r="99" spans="3:4" ht="15.75" customHeight="1">
      <c r="C99" s="95"/>
      <c r="D99" s="95"/>
    </row>
    <row r="100" spans="3:4" ht="15.75" customHeight="1">
      <c r="C100" s="95"/>
      <c r="D100" s="95"/>
    </row>
    <row r="101" spans="3:4" ht="15.75" customHeight="1">
      <c r="C101" s="95"/>
      <c r="D101" s="95"/>
    </row>
    <row r="102" spans="3:4" ht="15.75" customHeight="1">
      <c r="C102" s="95"/>
      <c r="D102" s="95"/>
    </row>
    <row r="103" spans="3:4" ht="15.75" customHeight="1">
      <c r="C103" s="95"/>
      <c r="D103" s="95"/>
    </row>
    <row r="104" spans="3:4" ht="15.75" customHeight="1">
      <c r="C104" s="95"/>
      <c r="D104" s="95"/>
    </row>
    <row r="105" spans="3:4" ht="15.75" customHeight="1">
      <c r="C105" s="95"/>
      <c r="D105" s="95"/>
    </row>
    <row r="106" spans="3:4" ht="15.75" customHeight="1">
      <c r="C106" s="95"/>
      <c r="D106" s="95"/>
    </row>
    <row r="107" spans="3:4" ht="15.75" customHeight="1">
      <c r="C107" s="95"/>
      <c r="D107" s="95"/>
    </row>
    <row r="108" spans="3:4" ht="15.75" customHeight="1">
      <c r="C108" s="95"/>
      <c r="D108" s="95"/>
    </row>
    <row r="109" spans="3:4" ht="15.75" customHeight="1">
      <c r="C109" s="95"/>
      <c r="D109" s="95"/>
    </row>
    <row r="110" spans="3:4" ht="15.75" customHeight="1">
      <c r="C110" s="95"/>
      <c r="D110" s="95"/>
    </row>
    <row r="111" spans="3:4" ht="15.75" customHeight="1">
      <c r="C111" s="95"/>
      <c r="D111" s="95"/>
    </row>
    <row r="112" spans="3:4" ht="15.75" customHeight="1">
      <c r="C112" s="95"/>
      <c r="D112" s="95"/>
    </row>
    <row r="113" spans="3:4" ht="15.75" customHeight="1">
      <c r="C113" s="95"/>
      <c r="D113" s="95"/>
    </row>
    <row r="114" spans="3:4" ht="15.75" customHeight="1">
      <c r="C114" s="95"/>
      <c r="D114" s="95"/>
    </row>
    <row r="115" spans="3:4" ht="15.75" customHeight="1">
      <c r="C115" s="95"/>
      <c r="D115" s="95"/>
    </row>
    <row r="116" spans="3:4" ht="15.75" customHeight="1">
      <c r="C116" s="95"/>
      <c r="D116" s="95"/>
    </row>
    <row r="117" spans="3:4" ht="15.75" customHeight="1">
      <c r="C117" s="95"/>
      <c r="D117" s="95"/>
    </row>
    <row r="118" spans="3:4" ht="15.75" customHeight="1">
      <c r="C118" s="95"/>
      <c r="D118" s="95"/>
    </row>
    <row r="119" spans="3:4" ht="15.75" customHeight="1">
      <c r="C119" s="95"/>
      <c r="D119" s="95"/>
    </row>
    <row r="120" spans="3:4" ht="15.75" customHeight="1">
      <c r="C120" s="95"/>
      <c r="D120" s="95"/>
    </row>
    <row r="121" spans="3:4" ht="15.75" customHeight="1">
      <c r="C121" s="95"/>
      <c r="D121" s="95"/>
    </row>
    <row r="122" spans="3:4" ht="15.75" customHeight="1">
      <c r="C122" s="95"/>
      <c r="D122" s="95"/>
    </row>
    <row r="123" spans="3:4" ht="15.75" customHeight="1">
      <c r="C123" s="95"/>
      <c r="D123" s="95"/>
    </row>
    <row r="124" spans="3:4" ht="15.75" customHeight="1">
      <c r="C124" s="95"/>
      <c r="D124" s="95"/>
    </row>
    <row r="125" spans="3:4" ht="15.75" customHeight="1">
      <c r="C125" s="95"/>
      <c r="D125" s="95"/>
    </row>
    <row r="126" spans="3:4" ht="15.75" customHeight="1">
      <c r="C126" s="95"/>
      <c r="D126" s="95"/>
    </row>
    <row r="127" spans="3:4" ht="15.75" customHeight="1">
      <c r="C127" s="95"/>
      <c r="D127" s="95"/>
    </row>
    <row r="128" spans="3:4" ht="15.75" customHeight="1">
      <c r="C128" s="95"/>
      <c r="D128" s="95"/>
    </row>
    <row r="129" spans="3:4" ht="15.75" customHeight="1">
      <c r="C129" s="95"/>
      <c r="D129" s="95"/>
    </row>
    <row r="130" spans="3:4" ht="15.75" customHeight="1">
      <c r="C130" s="95"/>
      <c r="D130" s="95"/>
    </row>
    <row r="131" spans="3:4" ht="15.75" customHeight="1">
      <c r="C131" s="95"/>
      <c r="D131" s="95"/>
    </row>
    <row r="132" spans="3:4" ht="15.75" customHeight="1">
      <c r="C132" s="95"/>
      <c r="D132" s="95"/>
    </row>
    <row r="133" spans="3:4" ht="15.75" customHeight="1">
      <c r="C133" s="95"/>
      <c r="D133" s="95"/>
    </row>
    <row r="134" spans="3:4" ht="15.75" customHeight="1">
      <c r="C134" s="95"/>
      <c r="D134" s="95"/>
    </row>
    <row r="135" spans="3:4" ht="15.75" customHeight="1">
      <c r="C135" s="95"/>
      <c r="D135" s="95"/>
    </row>
    <row r="136" spans="3:4" ht="15.75" customHeight="1">
      <c r="C136" s="95"/>
      <c r="D136" s="95"/>
    </row>
    <row r="137" spans="3:4" ht="15.75" customHeight="1">
      <c r="C137" s="95"/>
      <c r="D137" s="95"/>
    </row>
    <row r="138" spans="3:4" ht="15.75" customHeight="1">
      <c r="C138" s="95"/>
      <c r="D138" s="95"/>
    </row>
    <row r="139" spans="3:4" ht="15.75" customHeight="1">
      <c r="C139" s="95"/>
      <c r="D139" s="95"/>
    </row>
    <row r="140" spans="3:4" ht="15.75" customHeight="1">
      <c r="C140" s="95"/>
      <c r="D140" s="95"/>
    </row>
    <row r="141" spans="3:4" ht="15.75" customHeight="1">
      <c r="C141" s="95"/>
      <c r="D141" s="95"/>
    </row>
    <row r="142" spans="3:4" ht="15.75" customHeight="1">
      <c r="C142" s="95"/>
      <c r="D142" s="95"/>
    </row>
    <row r="143" spans="3:4" ht="15.75" customHeight="1">
      <c r="C143" s="95"/>
      <c r="D143" s="95"/>
    </row>
    <row r="144" spans="3:4" ht="15.75" customHeight="1">
      <c r="C144" s="95"/>
      <c r="D144" s="95"/>
    </row>
    <row r="145" spans="3:4" ht="15.75" customHeight="1">
      <c r="C145" s="95"/>
      <c r="D145" s="95"/>
    </row>
    <row r="146" spans="3:4" ht="15.75" customHeight="1">
      <c r="C146" s="95"/>
      <c r="D146" s="95"/>
    </row>
    <row r="147" spans="3:4" ht="15.75" customHeight="1">
      <c r="C147" s="95"/>
      <c r="D147" s="95"/>
    </row>
    <row r="148" spans="3:4" ht="15.75" customHeight="1">
      <c r="C148" s="95"/>
      <c r="D148" s="95"/>
    </row>
    <row r="149" spans="3:4" ht="15.75" customHeight="1">
      <c r="C149" s="95"/>
      <c r="D149" s="95"/>
    </row>
    <row r="150" spans="3:4" ht="15.75" customHeight="1">
      <c r="C150" s="95"/>
      <c r="D150" s="95"/>
    </row>
    <row r="151" spans="3:4" ht="15.75" customHeight="1">
      <c r="C151" s="95"/>
      <c r="D151" s="95"/>
    </row>
    <row r="152" spans="3:4" ht="15.75" customHeight="1">
      <c r="C152" s="95"/>
      <c r="D152" s="95"/>
    </row>
    <row r="153" spans="3:4" ht="15.75" customHeight="1">
      <c r="C153" s="95"/>
      <c r="D153" s="95"/>
    </row>
    <row r="154" spans="3:4" ht="15.75" customHeight="1">
      <c r="C154" s="95"/>
      <c r="D154" s="95"/>
    </row>
    <row r="155" spans="3:4" ht="15.75" customHeight="1">
      <c r="C155" s="95"/>
      <c r="D155" s="95"/>
    </row>
    <row r="156" spans="3:4" ht="15.75" customHeight="1">
      <c r="C156" s="95"/>
      <c r="D156" s="95"/>
    </row>
    <row r="157" spans="3:4" ht="15.75" customHeight="1">
      <c r="C157" s="95"/>
      <c r="D157" s="95"/>
    </row>
    <row r="158" spans="3:4" ht="15.75" customHeight="1">
      <c r="C158" s="95"/>
      <c r="D158" s="95"/>
    </row>
    <row r="159" spans="3:4" ht="15.75" customHeight="1">
      <c r="C159" s="95"/>
      <c r="D159" s="95"/>
    </row>
    <row r="160" spans="3:4" ht="15.75" customHeight="1">
      <c r="C160" s="95"/>
      <c r="D160" s="95"/>
    </row>
    <row r="161" spans="3:4" ht="15.75" customHeight="1">
      <c r="C161" s="95"/>
      <c r="D161" s="95"/>
    </row>
    <row r="162" spans="3:4" ht="15.75" customHeight="1">
      <c r="C162" s="95"/>
      <c r="D162" s="95"/>
    </row>
    <row r="163" spans="3:4" ht="15.75" customHeight="1">
      <c r="C163" s="95"/>
      <c r="D163" s="95"/>
    </row>
    <row r="164" spans="3:4" ht="15.75" customHeight="1">
      <c r="C164" s="95"/>
      <c r="D164" s="95"/>
    </row>
    <row r="165" spans="3:4" ht="15.75" customHeight="1">
      <c r="C165" s="95"/>
      <c r="D165" s="95"/>
    </row>
    <row r="166" spans="3:4" ht="15.75" customHeight="1">
      <c r="C166" s="95"/>
      <c r="D166" s="95"/>
    </row>
    <row r="167" spans="3:4" ht="15.75" customHeight="1">
      <c r="C167" s="95"/>
      <c r="D167" s="95"/>
    </row>
    <row r="168" spans="3:4" ht="15.75" customHeight="1">
      <c r="C168" s="95"/>
      <c r="D168" s="95"/>
    </row>
    <row r="169" spans="3:4" ht="15.75" customHeight="1">
      <c r="C169" s="95"/>
      <c r="D169" s="95"/>
    </row>
    <row r="170" spans="3:4" ht="15.75" customHeight="1">
      <c r="C170" s="95"/>
      <c r="D170" s="95"/>
    </row>
    <row r="171" spans="3:4" ht="15.75" customHeight="1">
      <c r="C171" s="95"/>
      <c r="D171" s="95"/>
    </row>
    <row r="172" spans="3:4" ht="15.75" customHeight="1">
      <c r="C172" s="95"/>
      <c r="D172" s="95"/>
    </row>
    <row r="173" spans="3:4" ht="15.75" customHeight="1">
      <c r="C173" s="95"/>
      <c r="D173" s="95"/>
    </row>
    <row r="174" spans="3:4" ht="15.75" customHeight="1">
      <c r="C174" s="95"/>
      <c r="D174" s="95"/>
    </row>
    <row r="175" spans="3:4" ht="15.75" customHeight="1">
      <c r="C175" s="95"/>
      <c r="D175" s="95"/>
    </row>
    <row r="176" spans="3:4" ht="15.75" customHeight="1">
      <c r="C176" s="95"/>
      <c r="D176" s="95"/>
    </row>
    <row r="177" spans="3:4" ht="15.75" customHeight="1">
      <c r="C177" s="95"/>
      <c r="D177" s="95"/>
    </row>
    <row r="178" spans="3:4" ht="15.75" customHeight="1">
      <c r="C178" s="95"/>
      <c r="D178" s="95"/>
    </row>
    <row r="179" spans="3:4" ht="15.75" customHeight="1">
      <c r="C179" s="95"/>
      <c r="D179" s="95"/>
    </row>
    <row r="180" spans="3:4" ht="15.75" customHeight="1">
      <c r="C180" s="95"/>
      <c r="D180" s="95"/>
    </row>
    <row r="181" spans="3:4" ht="15.75" customHeight="1">
      <c r="C181" s="95"/>
      <c r="D181" s="95"/>
    </row>
    <row r="182" spans="3:4" ht="15.75" customHeight="1">
      <c r="C182" s="95"/>
      <c r="D182" s="95"/>
    </row>
    <row r="183" spans="3:4" ht="15.75" customHeight="1">
      <c r="C183" s="95"/>
      <c r="D183" s="95"/>
    </row>
    <row r="184" spans="3:4" ht="15.75" customHeight="1">
      <c r="C184" s="95"/>
      <c r="D184" s="95"/>
    </row>
    <row r="185" spans="3:4" ht="15.75" customHeight="1">
      <c r="C185" s="95"/>
      <c r="D185" s="95"/>
    </row>
    <row r="186" spans="3:4" ht="15.75" customHeight="1">
      <c r="C186" s="95"/>
      <c r="D186" s="95"/>
    </row>
    <row r="187" spans="3:4" ht="15.75" customHeight="1">
      <c r="C187" s="95"/>
      <c r="D187" s="95"/>
    </row>
    <row r="188" spans="3:4" ht="15.75" customHeight="1">
      <c r="C188" s="95"/>
      <c r="D188" s="95"/>
    </row>
    <row r="189" spans="3:4" ht="15.75" customHeight="1">
      <c r="C189" s="95"/>
      <c r="D189" s="95"/>
    </row>
    <row r="190" spans="3:4" ht="15.75" customHeight="1">
      <c r="C190" s="95"/>
      <c r="D190" s="95"/>
    </row>
    <row r="191" spans="3:4" ht="15.75" customHeight="1">
      <c r="C191" s="95"/>
      <c r="D191" s="95"/>
    </row>
    <row r="192" spans="3:4" ht="15.75" customHeight="1">
      <c r="C192" s="95"/>
      <c r="D192" s="95"/>
    </row>
    <row r="193" spans="3:4" ht="15.75" customHeight="1">
      <c r="C193" s="95"/>
      <c r="D193" s="95"/>
    </row>
    <row r="194" spans="3:4" ht="15.75" customHeight="1">
      <c r="C194" s="95"/>
      <c r="D194" s="95"/>
    </row>
    <row r="195" spans="3:4" ht="15.75" customHeight="1">
      <c r="C195" s="95"/>
      <c r="D195" s="95"/>
    </row>
    <row r="196" spans="3:4" ht="15.75" customHeight="1">
      <c r="C196" s="95"/>
      <c r="D196" s="95"/>
    </row>
    <row r="197" spans="3:4" ht="15.75" customHeight="1">
      <c r="C197" s="95"/>
      <c r="D197" s="95"/>
    </row>
    <row r="198" spans="3:4" ht="15.75" customHeight="1">
      <c r="C198" s="95"/>
      <c r="D198" s="95"/>
    </row>
    <row r="199" spans="3:4" ht="15.75" customHeight="1">
      <c r="C199" s="95"/>
      <c r="D199" s="95"/>
    </row>
    <row r="200" spans="3:4" ht="15.75" customHeight="1">
      <c r="C200" s="95"/>
      <c r="D200" s="95"/>
    </row>
    <row r="201" spans="3:4" ht="15.75" customHeight="1">
      <c r="C201" s="95"/>
      <c r="D201" s="95"/>
    </row>
    <row r="202" spans="3:4" ht="15.75" customHeight="1">
      <c r="C202" s="95"/>
      <c r="D202" s="95"/>
    </row>
    <row r="203" spans="3:4" ht="15.75" customHeight="1">
      <c r="C203" s="95"/>
      <c r="D203" s="95"/>
    </row>
    <row r="204" spans="3:4" ht="15.75" customHeight="1">
      <c r="C204" s="95"/>
      <c r="D204" s="95"/>
    </row>
    <row r="205" spans="3:4" ht="15.75" customHeight="1">
      <c r="C205" s="95"/>
      <c r="D205" s="95"/>
    </row>
    <row r="206" spans="3:4" ht="15.75" customHeight="1">
      <c r="C206" s="95"/>
      <c r="D206" s="95"/>
    </row>
    <row r="207" spans="3:4" ht="15.75" customHeight="1">
      <c r="C207" s="95"/>
      <c r="D207" s="95"/>
    </row>
    <row r="208" spans="3:4" ht="15.75" customHeight="1">
      <c r="C208" s="95"/>
      <c r="D208" s="95"/>
    </row>
    <row r="209" spans="3:4" ht="15.75" customHeight="1">
      <c r="C209" s="95"/>
      <c r="D209" s="95"/>
    </row>
    <row r="210" spans="3:4" ht="15.75" customHeight="1">
      <c r="C210" s="95"/>
      <c r="D210" s="95"/>
    </row>
    <row r="211" spans="3:4" ht="15.75" customHeight="1">
      <c r="C211" s="95"/>
      <c r="D211" s="95"/>
    </row>
    <row r="212" spans="3:4" ht="15.75" customHeight="1">
      <c r="C212" s="95"/>
      <c r="D212" s="95"/>
    </row>
    <row r="213" spans="3:4" ht="15.75" customHeight="1">
      <c r="C213" s="95"/>
      <c r="D213" s="95"/>
    </row>
    <row r="214" spans="3:4" ht="15.75" customHeight="1">
      <c r="C214" s="95"/>
      <c r="D214" s="95"/>
    </row>
    <row r="215" spans="3:4" ht="15.75" customHeight="1">
      <c r="C215" s="95"/>
      <c r="D215" s="95"/>
    </row>
    <row r="216" spans="3:4" ht="15.75" customHeight="1">
      <c r="C216" s="95"/>
      <c r="D216" s="95"/>
    </row>
    <row r="217" spans="3:4" ht="15.75" customHeight="1">
      <c r="C217" s="95"/>
      <c r="D217" s="95"/>
    </row>
    <row r="218" spans="3:4" ht="15.75" customHeight="1">
      <c r="C218" s="95"/>
      <c r="D218" s="95"/>
    </row>
    <row r="219" spans="3:4" ht="15.75" customHeight="1">
      <c r="C219" s="95"/>
      <c r="D219" s="95"/>
    </row>
    <row r="220" spans="3:4" ht="15.75" customHeight="1">
      <c r="C220" s="95"/>
      <c r="D220" s="95"/>
    </row>
    <row r="221" spans="3:4" ht="15.75" customHeight="1">
      <c r="C221" s="95"/>
      <c r="D221" s="95"/>
    </row>
    <row r="222" spans="3:4" ht="15.75" customHeight="1">
      <c r="C222" s="95"/>
      <c r="D222" s="95"/>
    </row>
    <row r="223" spans="3:4" ht="15.75" customHeight="1">
      <c r="C223" s="95"/>
      <c r="D223" s="95"/>
    </row>
    <row r="224" spans="3:4" ht="15.75" customHeight="1">
      <c r="C224" s="95"/>
      <c r="D224" s="95"/>
    </row>
    <row r="225" spans="3:4" ht="15.75" customHeight="1">
      <c r="C225" s="95"/>
      <c r="D225" s="95"/>
    </row>
    <row r="226" spans="3:4" ht="15.75" customHeight="1">
      <c r="C226" s="95"/>
      <c r="D226" s="95"/>
    </row>
    <row r="227" spans="3:4" ht="15.75" customHeight="1">
      <c r="C227" s="95"/>
      <c r="D227" s="95"/>
    </row>
    <row r="228" spans="3:4" ht="15.75" customHeight="1">
      <c r="C228" s="95"/>
      <c r="D228" s="95"/>
    </row>
    <row r="229" spans="3:4" ht="15.75" customHeight="1">
      <c r="C229" s="95"/>
      <c r="D229" s="95"/>
    </row>
    <row r="230" spans="3:4" ht="15.75" customHeight="1">
      <c r="C230" s="95"/>
      <c r="D230" s="95"/>
    </row>
    <row r="231" spans="3:4" ht="15.75" customHeight="1">
      <c r="C231" s="95"/>
      <c r="D231" s="95"/>
    </row>
    <row r="232" spans="3:4" ht="15.75" customHeight="1">
      <c r="C232" s="95"/>
      <c r="D232" s="95"/>
    </row>
    <row r="233" spans="3:4" ht="15.75" customHeight="1">
      <c r="C233" s="95"/>
      <c r="D233" s="95"/>
    </row>
    <row r="234" spans="3:4" ht="15.75" customHeight="1">
      <c r="C234" s="95"/>
      <c r="D234" s="95"/>
    </row>
    <row r="235" spans="3:4" ht="15.75" customHeight="1">
      <c r="C235" s="95"/>
      <c r="D235" s="95"/>
    </row>
    <row r="236" spans="3:4" ht="15.75" customHeight="1">
      <c r="C236" s="95"/>
      <c r="D236" s="95"/>
    </row>
    <row r="237" spans="3:4" ht="15.75" customHeight="1">
      <c r="C237" s="95"/>
      <c r="D237" s="95"/>
    </row>
    <row r="238" spans="3:4" ht="15.75" customHeight="1"/>
    <row r="239" spans="3:4" ht="15.75" customHeight="1"/>
    <row r="240" spans="3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">
    <mergeCell ref="A3:K3"/>
    <mergeCell ref="A4:K4"/>
  </mergeCells>
  <conditionalFormatting sqref="C10:D19">
    <cfRule type="cellIs" dxfId="23" priority="1" operator="lessThan">
      <formula>7.9</formula>
    </cfRule>
  </conditionalFormatting>
  <conditionalFormatting sqref="C22:D24 D35:D36 C37:D37 C41:D43 C47:D49">
    <cfRule type="cellIs" dxfId="22" priority="3" operator="lessThan">
      <formula>0.8</formula>
    </cfRule>
  </conditionalFormatting>
  <conditionalFormatting sqref="C30:D30">
    <cfRule type="cellIs" dxfId="21" priority="2" operator="lessThan">
      <formula>0.8</formula>
    </cfRule>
  </conditionalFormatting>
  <conditionalFormatting sqref="D24">
    <cfRule type="cellIs" dxfId="20" priority="4" operator="lessThan">
      <formula>0.8</formula>
    </cfRule>
  </conditionalFormatting>
  <pageMargins left="0.23622047244094491" right="0.23622047244094491" top="0.74803149606299213" bottom="0.74803149606299213" header="0" footer="0"/>
  <pageSetup paperSize="9" scale="83" orientation="landscape"/>
  <headerFooter>
    <oddFooter>&amp;LVIGENTE A PARTIR DE: SEPTIEMBRE DE 2018&amp;C&amp;P&amp;RSB_R_MPS_9.1.1_2018_01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BE4D5"/>
  </sheetPr>
  <dimension ref="A1:Q975"/>
  <sheetViews>
    <sheetView topLeftCell="A13" workbookViewId="0">
      <selection activeCell="D65" sqref="D65"/>
    </sheetView>
  </sheetViews>
  <sheetFormatPr baseColWidth="10" defaultColWidth="14.42578125" defaultRowHeight="15" customHeight="1"/>
  <cols>
    <col min="1" max="1" width="6.85546875" customWidth="1"/>
    <col min="2" max="2" width="77.140625" customWidth="1"/>
    <col min="3" max="4" width="27.140625" customWidth="1"/>
    <col min="5" max="5" width="20.140625" customWidth="1"/>
    <col min="6" max="6" width="13" customWidth="1"/>
    <col min="7" max="7" width="31.140625" customWidth="1"/>
    <col min="8" max="8" width="9.28515625" customWidth="1"/>
    <col min="9" max="9" width="16.28515625" customWidth="1"/>
    <col min="10" max="17" width="11.42578125" customWidth="1"/>
  </cols>
  <sheetData>
    <row r="1" spans="1:9">
      <c r="C1" s="95"/>
      <c r="D1" s="95"/>
    </row>
    <row r="2" spans="1:9">
      <c r="C2" s="95"/>
      <c r="D2" s="95"/>
    </row>
    <row r="3" spans="1:9">
      <c r="A3" s="1113"/>
      <c r="B3" s="1057"/>
      <c r="C3" s="1057"/>
      <c r="D3" s="1057"/>
      <c r="E3" s="1057"/>
      <c r="F3" s="1057"/>
      <c r="G3" s="1057"/>
      <c r="H3" s="1057"/>
      <c r="I3" s="1057"/>
    </row>
    <row r="4" spans="1:9">
      <c r="A4" s="1114"/>
      <c r="B4" s="1057"/>
      <c r="C4" s="1057"/>
      <c r="D4" s="1057"/>
      <c r="E4" s="1057"/>
      <c r="F4" s="1057"/>
      <c r="G4" s="1057"/>
      <c r="H4" s="1057"/>
      <c r="I4" s="1057"/>
    </row>
    <row r="5" spans="1:9">
      <c r="C5" s="95"/>
      <c r="D5" s="95"/>
    </row>
    <row r="6" spans="1:9">
      <c r="C6" s="95"/>
      <c r="D6" s="95"/>
    </row>
    <row r="7" spans="1:9">
      <c r="A7" s="15"/>
      <c r="B7" s="182" t="s">
        <v>77</v>
      </c>
      <c r="C7" s="211"/>
      <c r="D7" s="211"/>
      <c r="E7" s="30"/>
      <c r="F7" s="30"/>
      <c r="G7" s="30"/>
      <c r="H7" s="30"/>
    </row>
    <row r="8" spans="1:9">
      <c r="A8" s="98" t="s">
        <v>179</v>
      </c>
      <c r="B8" s="30"/>
      <c r="C8" s="30"/>
      <c r="D8" s="30"/>
      <c r="E8" s="30"/>
      <c r="F8" s="30"/>
      <c r="G8" s="30"/>
      <c r="H8" s="30"/>
    </row>
    <row r="9" spans="1:9" ht="28.5">
      <c r="A9" s="110" t="s">
        <v>4</v>
      </c>
      <c r="B9" s="212" t="s">
        <v>205</v>
      </c>
      <c r="C9" s="11" t="s">
        <v>6</v>
      </c>
      <c r="D9" s="213" t="s">
        <v>22</v>
      </c>
      <c r="E9" s="57" t="s">
        <v>8</v>
      </c>
      <c r="F9" s="214"/>
      <c r="G9" s="30"/>
      <c r="H9" s="30"/>
    </row>
    <row r="10" spans="1:9">
      <c r="A10" s="16">
        <v>1</v>
      </c>
      <c r="B10" s="215" t="s">
        <v>206</v>
      </c>
      <c r="C10" s="191"/>
      <c r="D10" s="216"/>
      <c r="E10" s="20" t="s">
        <v>505</v>
      </c>
      <c r="G10" s="30"/>
      <c r="H10" s="30"/>
    </row>
    <row r="11" spans="1:9">
      <c r="A11" s="136">
        <v>2</v>
      </c>
      <c r="B11" s="217" t="s">
        <v>207</v>
      </c>
      <c r="C11" s="218"/>
      <c r="D11" s="216"/>
      <c r="E11" s="18" t="s">
        <v>506</v>
      </c>
      <c r="F11" s="30"/>
      <c r="G11" s="30"/>
      <c r="H11" s="30"/>
    </row>
    <row r="12" spans="1:9">
      <c r="A12" s="16">
        <v>3</v>
      </c>
      <c r="B12" s="217" t="s">
        <v>208</v>
      </c>
      <c r="C12" s="191"/>
      <c r="D12" s="216"/>
      <c r="E12" s="18" t="s">
        <v>509</v>
      </c>
      <c r="F12" s="30"/>
      <c r="G12" s="30"/>
      <c r="H12" s="30"/>
    </row>
    <row r="13" spans="1:9">
      <c r="A13" s="16">
        <v>4</v>
      </c>
      <c r="B13" s="217" t="s">
        <v>209</v>
      </c>
      <c r="C13" s="191"/>
      <c r="D13" s="216"/>
      <c r="E13" s="21" t="s">
        <v>507</v>
      </c>
      <c r="F13" s="30"/>
      <c r="G13" s="30"/>
      <c r="H13" s="30"/>
    </row>
    <row r="14" spans="1:9">
      <c r="A14" s="15"/>
      <c r="B14" s="140"/>
      <c r="C14" s="211"/>
      <c r="D14" s="211"/>
      <c r="E14" s="30"/>
      <c r="F14" s="30"/>
      <c r="G14" s="30"/>
      <c r="H14" s="30"/>
    </row>
    <row r="15" spans="1:9">
      <c r="A15" s="15"/>
      <c r="B15" s="109"/>
      <c r="C15" s="211"/>
      <c r="D15" s="211"/>
      <c r="E15" s="30"/>
      <c r="F15" s="30"/>
      <c r="G15" s="30"/>
      <c r="H15" s="30"/>
    </row>
    <row r="16" spans="1:9">
      <c r="A16" s="15"/>
      <c r="B16" s="219"/>
      <c r="C16" s="211"/>
      <c r="D16" s="211"/>
      <c r="E16" s="30"/>
      <c r="F16" s="30"/>
      <c r="G16" s="30"/>
      <c r="H16" s="30"/>
    </row>
    <row r="17" spans="1:8">
      <c r="A17" s="98" t="s">
        <v>179</v>
      </c>
      <c r="B17" s="30"/>
      <c r="C17" s="30"/>
      <c r="D17" s="30"/>
      <c r="E17" s="30"/>
      <c r="F17" s="30"/>
      <c r="G17" s="30"/>
      <c r="H17" s="30"/>
    </row>
    <row r="18" spans="1:8" ht="28.5">
      <c r="A18" s="158" t="s">
        <v>4</v>
      </c>
      <c r="B18" s="79" t="s">
        <v>210</v>
      </c>
      <c r="C18" s="23" t="s">
        <v>6</v>
      </c>
      <c r="D18" s="184" t="s">
        <v>22</v>
      </c>
      <c r="E18" s="57" t="s">
        <v>8</v>
      </c>
      <c r="F18" s="214"/>
      <c r="G18" s="30"/>
      <c r="H18" s="30"/>
    </row>
    <row r="19" spans="1:8">
      <c r="A19" s="16">
        <v>1</v>
      </c>
      <c r="B19" s="57" t="s">
        <v>211</v>
      </c>
      <c r="C19" s="220"/>
      <c r="D19" s="116"/>
      <c r="E19" s="20" t="s">
        <v>505</v>
      </c>
      <c r="F19" s="54"/>
      <c r="G19" s="30"/>
      <c r="H19" s="30"/>
    </row>
    <row r="20" spans="1:8">
      <c r="A20" s="16">
        <v>2</v>
      </c>
      <c r="B20" s="57" t="s">
        <v>212</v>
      </c>
      <c r="C20" s="220"/>
      <c r="D20" s="116"/>
      <c r="E20" s="18" t="s">
        <v>510</v>
      </c>
      <c r="F20" s="30"/>
      <c r="G20" s="30"/>
      <c r="H20" s="30"/>
    </row>
    <row r="21" spans="1:8" ht="15.75" customHeight="1">
      <c r="A21" s="16">
        <v>3</v>
      </c>
      <c r="B21" s="57" t="s">
        <v>213</v>
      </c>
      <c r="C21" s="220"/>
      <c r="D21" s="116"/>
      <c r="E21" s="18" t="s">
        <v>509</v>
      </c>
      <c r="F21" s="30"/>
      <c r="G21" s="30"/>
      <c r="H21" s="30"/>
    </row>
    <row r="22" spans="1:8" ht="15.75" customHeight="1">
      <c r="A22" s="16">
        <v>4</v>
      </c>
      <c r="B22" s="57" t="s">
        <v>214</v>
      </c>
      <c r="C22" s="220"/>
      <c r="D22" s="116"/>
      <c r="E22" s="21" t="s">
        <v>507</v>
      </c>
      <c r="F22" s="30"/>
      <c r="G22" s="30"/>
      <c r="H22" s="30"/>
    </row>
    <row r="23" spans="1:8" ht="15.75" customHeight="1">
      <c r="A23" s="16">
        <v>5</v>
      </c>
      <c r="B23" s="57" t="s">
        <v>215</v>
      </c>
      <c r="C23" s="220"/>
      <c r="D23" s="116"/>
      <c r="E23" s="30"/>
      <c r="F23" s="30"/>
      <c r="G23" s="30"/>
      <c r="H23" s="30"/>
    </row>
    <row r="24" spans="1:8" ht="15.75" customHeight="1">
      <c r="A24" s="15"/>
      <c r="B24" s="109"/>
      <c r="C24" s="211"/>
      <c r="D24" s="211"/>
      <c r="E24" s="30"/>
      <c r="F24" s="30"/>
      <c r="G24" s="30"/>
      <c r="H24" s="30"/>
    </row>
    <row r="25" spans="1:8" ht="15.75" customHeight="1">
      <c r="A25" s="124"/>
      <c r="B25" s="109"/>
      <c r="C25" s="221"/>
      <c r="D25" s="221"/>
      <c r="E25" s="30"/>
      <c r="F25" s="30"/>
      <c r="G25" s="30"/>
      <c r="H25" s="30"/>
    </row>
    <row r="26" spans="1:8" ht="15.75" customHeight="1">
      <c r="A26" s="98" t="s">
        <v>179</v>
      </c>
      <c r="B26" s="30"/>
      <c r="C26" s="30"/>
      <c r="D26" s="30"/>
      <c r="E26" s="30"/>
      <c r="F26" s="30"/>
      <c r="G26" s="30"/>
      <c r="H26" s="30"/>
    </row>
    <row r="27" spans="1:8" ht="28.5" customHeight="1">
      <c r="A27" s="158" t="s">
        <v>4</v>
      </c>
      <c r="B27" s="212" t="s">
        <v>216</v>
      </c>
      <c r="C27" s="23" t="s">
        <v>6</v>
      </c>
      <c r="D27" s="184" t="s">
        <v>22</v>
      </c>
      <c r="E27" s="57" t="s">
        <v>8</v>
      </c>
      <c r="F27" s="30"/>
      <c r="G27" s="30"/>
      <c r="H27" s="30"/>
    </row>
    <row r="28" spans="1:8" ht="15.75" customHeight="1">
      <c r="A28" s="16">
        <v>1</v>
      </c>
      <c r="B28" s="57" t="s">
        <v>217</v>
      </c>
      <c r="C28" s="222"/>
      <c r="D28" s="116"/>
      <c r="E28" s="20" t="s">
        <v>505</v>
      </c>
      <c r="G28" s="30"/>
      <c r="H28" s="30"/>
    </row>
    <row r="29" spans="1:8" ht="15.75" customHeight="1">
      <c r="A29" s="16">
        <v>2</v>
      </c>
      <c r="B29" s="57" t="s">
        <v>218</v>
      </c>
      <c r="C29" s="222"/>
      <c r="D29" s="116"/>
      <c r="E29" s="18" t="s">
        <v>506</v>
      </c>
      <c r="F29" s="30"/>
      <c r="G29" s="30"/>
      <c r="H29" s="30"/>
    </row>
    <row r="30" spans="1:8" ht="15.75" customHeight="1">
      <c r="A30" s="16">
        <v>3</v>
      </c>
      <c r="B30" s="57" t="s">
        <v>219</v>
      </c>
      <c r="C30" s="222"/>
      <c r="D30" s="116"/>
      <c r="E30" s="21" t="s">
        <v>507</v>
      </c>
      <c r="F30" s="30"/>
      <c r="G30" s="30"/>
      <c r="H30" s="30"/>
    </row>
    <row r="31" spans="1:8" ht="15.75" customHeight="1">
      <c r="A31" s="15"/>
      <c r="B31" s="109"/>
      <c r="C31" s="211"/>
      <c r="D31" s="211"/>
      <c r="E31" s="18"/>
      <c r="F31" s="30"/>
      <c r="G31" s="30"/>
      <c r="H31" s="30"/>
    </row>
    <row r="32" spans="1:8" ht="15.75" customHeight="1">
      <c r="A32" s="223" t="s">
        <v>190</v>
      </c>
      <c r="B32" s="224"/>
      <c r="C32" s="211"/>
      <c r="D32" s="211"/>
      <c r="E32" s="30"/>
      <c r="F32" s="30"/>
      <c r="G32" s="30"/>
      <c r="H32" s="30"/>
    </row>
    <row r="33" spans="1:17" ht="15.75" customHeight="1">
      <c r="A33" s="1121" t="s">
        <v>220</v>
      </c>
      <c r="B33" s="1122"/>
      <c r="C33" s="225" t="s">
        <v>7</v>
      </c>
      <c r="D33" s="1117" t="s">
        <v>8</v>
      </c>
      <c r="E33" s="1057"/>
      <c r="F33" s="30"/>
      <c r="G33" s="30"/>
      <c r="H33" s="30"/>
    </row>
    <row r="34" spans="1:17" ht="15.75" customHeight="1">
      <c r="A34" s="1123" t="s">
        <v>221</v>
      </c>
      <c r="B34" s="1078"/>
      <c r="C34" s="165"/>
      <c r="D34" s="211"/>
      <c r="E34" s="30"/>
      <c r="F34" s="30"/>
      <c r="G34" s="30"/>
      <c r="H34" s="30"/>
    </row>
    <row r="35" spans="1:17" ht="15.75" customHeight="1">
      <c r="A35" s="1115" t="s">
        <v>222</v>
      </c>
      <c r="B35" s="1055"/>
      <c r="C35" s="165"/>
      <c r="D35" s="221"/>
      <c r="E35" s="109"/>
      <c r="F35" s="109"/>
      <c r="G35" s="221"/>
      <c r="H35" s="124"/>
      <c r="Q35" s="176" t="s">
        <v>0</v>
      </c>
    </row>
    <row r="36" spans="1:17" ht="15.75" customHeight="1">
      <c r="A36" s="1116" t="s">
        <v>22</v>
      </c>
      <c r="B36" s="1055"/>
      <c r="C36" s="226"/>
      <c r="D36" s="38"/>
      <c r="E36" s="30"/>
      <c r="F36" s="30"/>
      <c r="G36" s="30"/>
      <c r="H36" s="30"/>
    </row>
    <row r="37" spans="1:17" ht="15.75" customHeight="1">
      <c r="A37" s="1119"/>
      <c r="B37" s="1055"/>
      <c r="C37" s="227"/>
      <c r="D37" s="38"/>
      <c r="E37" s="30"/>
      <c r="F37" s="30"/>
      <c r="G37" s="30"/>
      <c r="H37" s="30"/>
    </row>
    <row r="38" spans="1:17" ht="15.75" customHeight="1">
      <c r="A38" s="223" t="s">
        <v>223</v>
      </c>
      <c r="B38" s="224"/>
      <c r="C38" s="211"/>
      <c r="D38" s="38"/>
      <c r="E38" s="30"/>
      <c r="F38" s="30"/>
      <c r="G38" s="30"/>
      <c r="H38" s="30"/>
    </row>
    <row r="39" spans="1:17" ht="32.25" customHeight="1">
      <c r="A39" s="1120" t="s">
        <v>497</v>
      </c>
      <c r="B39" s="1055"/>
      <c r="C39" s="195" t="s">
        <v>7</v>
      </c>
      <c r="D39" s="1117" t="s">
        <v>8</v>
      </c>
      <c r="E39" s="1057"/>
      <c r="F39" s="30"/>
      <c r="G39" s="30"/>
      <c r="H39" s="30"/>
    </row>
    <row r="40" spans="1:17" ht="40.5" customHeight="1">
      <c r="A40" s="1115" t="s">
        <v>224</v>
      </c>
      <c r="B40" s="1055"/>
      <c r="C40" s="165"/>
      <c r="G40" s="30"/>
      <c r="H40" s="30"/>
    </row>
    <row r="41" spans="1:17" ht="15.75" customHeight="1">
      <c r="A41" s="1115" t="s">
        <v>225</v>
      </c>
      <c r="B41" s="1055"/>
      <c r="C41" s="165"/>
      <c r="D41" s="124"/>
      <c r="E41" s="30"/>
      <c r="F41" s="30"/>
      <c r="G41" s="30"/>
      <c r="H41" s="30"/>
    </row>
    <row r="42" spans="1:17" ht="15.75" customHeight="1">
      <c r="A42" s="1116" t="s">
        <v>22</v>
      </c>
      <c r="B42" s="1055"/>
      <c r="C42" s="226"/>
      <c r="D42" s="124"/>
      <c r="E42" s="30"/>
      <c r="F42" s="30"/>
      <c r="G42" s="30"/>
      <c r="H42" s="30"/>
    </row>
    <row r="43" spans="1:17" ht="15.75" customHeight="1">
      <c r="A43" s="1114"/>
      <c r="B43" s="1057"/>
      <c r="C43" s="228"/>
      <c r="D43" s="229"/>
      <c r="E43" s="30"/>
      <c r="F43" s="30"/>
      <c r="G43" s="30"/>
      <c r="H43" s="30"/>
    </row>
    <row r="44" spans="1:17" ht="15.75" customHeight="1">
      <c r="A44" s="124"/>
      <c r="B44" s="230"/>
      <c r="C44" s="124"/>
      <c r="D44" s="124"/>
      <c r="E44" s="30"/>
      <c r="F44" s="30"/>
      <c r="G44" s="30"/>
      <c r="H44" s="30"/>
    </row>
    <row r="45" spans="1:17" ht="15.75" customHeight="1">
      <c r="A45" s="223" t="s">
        <v>193</v>
      </c>
      <c r="B45" s="230"/>
      <c r="C45" s="124"/>
      <c r="D45" s="124"/>
      <c r="E45" s="30"/>
      <c r="F45" s="30"/>
      <c r="G45" s="30"/>
      <c r="H45" s="30"/>
    </row>
    <row r="46" spans="1:17" ht="43.5" customHeight="1">
      <c r="A46" s="117"/>
      <c r="B46" s="529" t="s">
        <v>226</v>
      </c>
      <c r="C46" s="22" t="s">
        <v>7</v>
      </c>
      <c r="D46" s="1117" t="s">
        <v>8</v>
      </c>
      <c r="E46" s="1057"/>
      <c r="F46" s="38"/>
      <c r="G46" s="30"/>
      <c r="H46" s="30"/>
    </row>
    <row r="47" spans="1:17" ht="15.75" customHeight="1">
      <c r="A47" s="123"/>
      <c r="B47" s="120" t="s">
        <v>227</v>
      </c>
      <c r="C47" s="123"/>
      <c r="D47" s="124"/>
      <c r="E47" s="30"/>
      <c r="F47" s="30"/>
      <c r="G47" s="30"/>
      <c r="H47" s="30"/>
    </row>
    <row r="48" spans="1:17" ht="15.75" customHeight="1">
      <c r="A48" s="123"/>
      <c r="B48" s="151" t="s">
        <v>228</v>
      </c>
      <c r="C48" s="123"/>
      <c r="D48" s="124"/>
      <c r="E48" s="30"/>
      <c r="F48" s="30"/>
      <c r="G48" s="30"/>
      <c r="H48" s="30"/>
    </row>
    <row r="49" spans="1:8" ht="15.75" customHeight="1">
      <c r="A49" s="123"/>
      <c r="B49" s="180" t="s">
        <v>22</v>
      </c>
      <c r="C49" s="93"/>
      <c r="D49" s="124"/>
      <c r="E49" s="30"/>
      <c r="F49" s="30"/>
      <c r="G49" s="30"/>
      <c r="H49" s="30"/>
    </row>
    <row r="50" spans="1:8" ht="15.75" customHeight="1">
      <c r="A50" s="124"/>
      <c r="B50" s="230"/>
      <c r="C50" s="124"/>
      <c r="D50" s="124"/>
      <c r="E50" s="30"/>
      <c r="F50" s="30"/>
      <c r="G50" s="30"/>
      <c r="H50" s="30"/>
    </row>
    <row r="51" spans="1:8" ht="15.75" customHeight="1">
      <c r="A51" s="98" t="s">
        <v>193</v>
      </c>
      <c r="B51" s="30"/>
      <c r="C51" s="38"/>
      <c r="D51" s="38"/>
      <c r="E51" s="30"/>
      <c r="F51" s="30"/>
      <c r="G51" s="30"/>
      <c r="H51" s="30"/>
    </row>
    <row r="52" spans="1:8" ht="36" customHeight="1">
      <c r="A52" s="117"/>
      <c r="B52" s="79" t="s">
        <v>229</v>
      </c>
      <c r="C52" s="86" t="s">
        <v>22</v>
      </c>
      <c r="D52" s="231"/>
      <c r="E52" s="115"/>
      <c r="F52" s="1118"/>
      <c r="G52" s="1057"/>
      <c r="H52" s="1057"/>
    </row>
    <row r="53" spans="1:8" ht="18.75" customHeight="1">
      <c r="A53" s="144"/>
      <c r="B53" s="18" t="s">
        <v>227</v>
      </c>
      <c r="C53" s="144"/>
      <c r="D53" s="232"/>
      <c r="E53" s="115"/>
      <c r="F53" s="3"/>
      <c r="G53" s="95"/>
      <c r="H53" s="54"/>
    </row>
    <row r="54" spans="1:8" ht="15.75" customHeight="1">
      <c r="A54" s="144"/>
      <c r="B54" s="180" t="s">
        <v>230</v>
      </c>
      <c r="C54" s="144"/>
      <c r="D54" s="38"/>
      <c r="E54" s="115"/>
      <c r="F54" s="3"/>
      <c r="G54" s="95"/>
      <c r="H54" s="54"/>
    </row>
    <row r="55" spans="1:8" ht="15.75" customHeight="1">
      <c r="A55" s="18"/>
      <c r="B55" s="180" t="s">
        <v>22</v>
      </c>
      <c r="C55" s="93"/>
      <c r="D55" s="30"/>
      <c r="E55" s="30"/>
      <c r="F55" s="95"/>
      <c r="G55" s="95"/>
      <c r="H55" s="54"/>
    </row>
    <row r="56" spans="1:8" ht="15.75" customHeight="1">
      <c r="A56" s="98" t="s">
        <v>193</v>
      </c>
      <c r="B56" s="30"/>
      <c r="C56" s="30"/>
      <c r="D56" s="30"/>
      <c r="E56" s="30"/>
      <c r="F56" s="95"/>
      <c r="G56" s="95"/>
      <c r="H56" s="54"/>
    </row>
    <row r="57" spans="1:8" ht="30" customHeight="1" thickBot="1">
      <c r="A57" s="233"/>
      <c r="B57" s="540" t="s">
        <v>231</v>
      </c>
      <c r="C57" s="541" t="s">
        <v>232</v>
      </c>
      <c r="D57" s="541" t="s">
        <v>233</v>
      </c>
      <c r="E57" s="541" t="s">
        <v>22</v>
      </c>
      <c r="F57" s="95"/>
      <c r="G57" s="95"/>
      <c r="H57" s="54"/>
    </row>
    <row r="58" spans="1:8" ht="15.75" customHeight="1" thickBot="1">
      <c r="A58" s="179">
        <v>1</v>
      </c>
      <c r="B58" s="532" t="s">
        <v>498</v>
      </c>
      <c r="C58" s="533"/>
      <c r="D58" s="533"/>
      <c r="E58" s="534"/>
      <c r="F58" s="95"/>
      <c r="G58" s="95"/>
      <c r="H58" s="54"/>
    </row>
    <row r="59" spans="1:8" ht="15.75" customHeight="1" thickBot="1">
      <c r="A59" s="179">
        <v>2</v>
      </c>
      <c r="B59" s="535" t="s">
        <v>499</v>
      </c>
      <c r="C59" s="536"/>
      <c r="D59" s="537"/>
      <c r="E59" s="534"/>
      <c r="F59" s="95"/>
      <c r="G59" s="95"/>
      <c r="H59" s="54"/>
    </row>
    <row r="60" spans="1:8" ht="15.75" customHeight="1" thickBot="1">
      <c r="A60" s="179">
        <v>3</v>
      </c>
      <c r="B60" s="538" t="s">
        <v>500</v>
      </c>
      <c r="C60" s="536"/>
      <c r="D60" s="539"/>
      <c r="E60" s="534"/>
      <c r="F60" s="95"/>
      <c r="G60" s="95"/>
      <c r="H60" s="54"/>
    </row>
    <row r="61" spans="1:8" ht="15.75" customHeight="1" thickBot="1">
      <c r="A61" s="179">
        <v>4</v>
      </c>
      <c r="B61" s="538" t="s">
        <v>501</v>
      </c>
      <c r="C61" s="536"/>
      <c r="D61" s="539"/>
      <c r="E61" s="534"/>
      <c r="F61" s="214"/>
      <c r="G61" s="214"/>
      <c r="H61" s="109"/>
    </row>
    <row r="62" spans="1:8" ht="15.75" customHeight="1" thickBot="1">
      <c r="A62" s="237"/>
      <c r="B62" s="530"/>
      <c r="C62" s="531"/>
      <c r="D62" s="531"/>
      <c r="E62" s="235"/>
      <c r="F62" s="30"/>
      <c r="G62" s="30"/>
      <c r="H62" s="30"/>
    </row>
    <row r="63" spans="1:8" ht="15.75" customHeight="1">
      <c r="A63" s="238"/>
      <c r="B63" s="239"/>
      <c r="C63" s="239"/>
      <c r="D63" s="236"/>
      <c r="E63" s="235"/>
    </row>
    <row r="64" spans="1:8" ht="15.75" customHeight="1">
      <c r="C64" s="95"/>
      <c r="D64" s="95"/>
    </row>
    <row r="65" spans="3:4" ht="15.75" customHeight="1">
      <c r="C65" s="95"/>
      <c r="D65" s="95"/>
    </row>
    <row r="66" spans="3:4" ht="15.75" customHeight="1">
      <c r="C66" s="95"/>
      <c r="D66" s="95"/>
    </row>
    <row r="67" spans="3:4" ht="15.75" customHeight="1">
      <c r="C67" s="95"/>
      <c r="D67" s="95"/>
    </row>
    <row r="68" spans="3:4" ht="15.75" customHeight="1">
      <c r="C68" s="95"/>
      <c r="D68" s="95"/>
    </row>
    <row r="69" spans="3:4" ht="15.75" customHeight="1">
      <c r="C69" s="95"/>
      <c r="D69" s="95"/>
    </row>
    <row r="70" spans="3:4" ht="15.75" customHeight="1">
      <c r="C70" s="95"/>
      <c r="D70" s="95"/>
    </row>
    <row r="71" spans="3:4" ht="15.75" customHeight="1">
      <c r="C71" s="95"/>
      <c r="D71" s="95"/>
    </row>
    <row r="72" spans="3:4" ht="15.75" customHeight="1">
      <c r="C72" s="95"/>
      <c r="D72" s="95"/>
    </row>
    <row r="73" spans="3:4" ht="15.75" customHeight="1">
      <c r="C73" s="95"/>
      <c r="D73" s="95"/>
    </row>
    <row r="74" spans="3:4" ht="15.75" customHeight="1">
      <c r="C74" s="95"/>
      <c r="D74" s="95"/>
    </row>
    <row r="75" spans="3:4" ht="15.75" customHeight="1">
      <c r="C75" s="95"/>
      <c r="D75" s="95"/>
    </row>
    <row r="76" spans="3:4" ht="15.75" customHeight="1">
      <c r="C76" s="95"/>
      <c r="D76" s="95"/>
    </row>
    <row r="77" spans="3:4" ht="15.75" customHeight="1">
      <c r="C77" s="95"/>
      <c r="D77" s="95"/>
    </row>
    <row r="78" spans="3:4" ht="15.75" customHeight="1">
      <c r="C78" s="95"/>
      <c r="D78" s="95"/>
    </row>
    <row r="79" spans="3:4" ht="15.75" customHeight="1">
      <c r="C79" s="95"/>
      <c r="D79" s="95"/>
    </row>
    <row r="80" spans="3:4" ht="15.75" customHeight="1">
      <c r="C80" s="95"/>
      <c r="D80" s="95"/>
    </row>
    <row r="81" spans="3:4" ht="15.75" customHeight="1">
      <c r="C81" s="95"/>
      <c r="D81" s="95"/>
    </row>
    <row r="82" spans="3:4" ht="15.75" customHeight="1">
      <c r="C82" s="95"/>
      <c r="D82" s="95"/>
    </row>
    <row r="83" spans="3:4" ht="15.75" customHeight="1">
      <c r="C83" s="95"/>
      <c r="D83" s="95"/>
    </row>
    <row r="84" spans="3:4" ht="15.75" customHeight="1">
      <c r="C84" s="95"/>
      <c r="D84" s="95"/>
    </row>
    <row r="85" spans="3:4" ht="15.75" customHeight="1">
      <c r="C85" s="95"/>
      <c r="D85" s="95"/>
    </row>
    <row r="86" spans="3:4" ht="15.75" customHeight="1">
      <c r="C86" s="95"/>
      <c r="D86" s="95"/>
    </row>
    <row r="87" spans="3:4" ht="15.75" customHeight="1">
      <c r="C87" s="95"/>
      <c r="D87" s="95"/>
    </row>
    <row r="88" spans="3:4" ht="15.75" customHeight="1">
      <c r="C88" s="95"/>
      <c r="D88" s="95"/>
    </row>
    <row r="89" spans="3:4" ht="15.75" customHeight="1">
      <c r="C89" s="95"/>
      <c r="D89" s="95"/>
    </row>
    <row r="90" spans="3:4" ht="15.75" customHeight="1">
      <c r="C90" s="95"/>
      <c r="D90" s="95"/>
    </row>
    <row r="91" spans="3:4" ht="15.75" customHeight="1">
      <c r="C91" s="95"/>
      <c r="D91" s="95"/>
    </row>
    <row r="92" spans="3:4" ht="15.75" customHeight="1">
      <c r="C92" s="95"/>
      <c r="D92" s="95"/>
    </row>
    <row r="93" spans="3:4" ht="15.75" customHeight="1">
      <c r="C93" s="95"/>
      <c r="D93" s="95"/>
    </row>
    <row r="94" spans="3:4" ht="15.75" customHeight="1">
      <c r="C94" s="95"/>
      <c r="D94" s="95"/>
    </row>
    <row r="95" spans="3:4" ht="15.75" customHeight="1">
      <c r="C95" s="95"/>
      <c r="D95" s="95"/>
    </row>
    <row r="96" spans="3:4" ht="15.75" customHeight="1">
      <c r="C96" s="95"/>
      <c r="D96" s="95"/>
    </row>
    <row r="97" spans="3:4" ht="15.75" customHeight="1">
      <c r="C97" s="95"/>
      <c r="D97" s="95"/>
    </row>
    <row r="98" spans="3:4" ht="15.75" customHeight="1">
      <c r="C98" s="95"/>
      <c r="D98" s="95"/>
    </row>
    <row r="99" spans="3:4" ht="15.75" customHeight="1">
      <c r="C99" s="95"/>
      <c r="D99" s="95"/>
    </row>
    <row r="100" spans="3:4" ht="15.75" customHeight="1">
      <c r="C100" s="95"/>
      <c r="D100" s="95"/>
    </row>
    <row r="101" spans="3:4" ht="15.75" customHeight="1">
      <c r="C101" s="95"/>
      <c r="D101" s="95"/>
    </row>
    <row r="102" spans="3:4" ht="15.75" customHeight="1">
      <c r="C102" s="95"/>
      <c r="D102" s="95"/>
    </row>
    <row r="103" spans="3:4" ht="15.75" customHeight="1">
      <c r="C103" s="95"/>
      <c r="D103" s="95"/>
    </row>
    <row r="104" spans="3:4" ht="15.75" customHeight="1">
      <c r="C104" s="95"/>
      <c r="D104" s="95"/>
    </row>
    <row r="105" spans="3:4" ht="15.75" customHeight="1">
      <c r="C105" s="95"/>
      <c r="D105" s="95"/>
    </row>
    <row r="106" spans="3:4" ht="15.75" customHeight="1">
      <c r="C106" s="95"/>
      <c r="D106" s="95"/>
    </row>
    <row r="107" spans="3:4" ht="15.75" customHeight="1">
      <c r="C107" s="95"/>
      <c r="D107" s="95"/>
    </row>
    <row r="108" spans="3:4" ht="15.75" customHeight="1">
      <c r="C108" s="95"/>
      <c r="D108" s="95"/>
    </row>
    <row r="109" spans="3:4" ht="15.75" customHeight="1">
      <c r="C109" s="95"/>
      <c r="D109" s="95"/>
    </row>
    <row r="110" spans="3:4" ht="15.75" customHeight="1">
      <c r="C110" s="95"/>
      <c r="D110" s="95"/>
    </row>
    <row r="111" spans="3:4" ht="15.75" customHeight="1">
      <c r="C111" s="95"/>
      <c r="D111" s="95"/>
    </row>
    <row r="112" spans="3:4" ht="15.75" customHeight="1">
      <c r="C112" s="95"/>
      <c r="D112" s="95"/>
    </row>
    <row r="113" spans="3:4" ht="15.75" customHeight="1">
      <c r="C113" s="95"/>
      <c r="D113" s="95"/>
    </row>
    <row r="114" spans="3:4" ht="15.75" customHeight="1">
      <c r="C114" s="95"/>
      <c r="D114" s="95"/>
    </row>
    <row r="115" spans="3:4" ht="15.75" customHeight="1">
      <c r="C115" s="95"/>
      <c r="D115" s="95"/>
    </row>
    <row r="116" spans="3:4" ht="15.75" customHeight="1">
      <c r="C116" s="95"/>
      <c r="D116" s="95"/>
    </row>
    <row r="117" spans="3:4" ht="15.75" customHeight="1">
      <c r="C117" s="95"/>
      <c r="D117" s="95"/>
    </row>
    <row r="118" spans="3:4" ht="15.75" customHeight="1">
      <c r="C118" s="95"/>
      <c r="D118" s="95"/>
    </row>
    <row r="119" spans="3:4" ht="15.75" customHeight="1">
      <c r="C119" s="95"/>
      <c r="D119" s="95"/>
    </row>
    <row r="120" spans="3:4" ht="15.75" customHeight="1">
      <c r="C120" s="95"/>
      <c r="D120" s="95"/>
    </row>
    <row r="121" spans="3:4" ht="15.75" customHeight="1">
      <c r="C121" s="95"/>
      <c r="D121" s="95"/>
    </row>
    <row r="122" spans="3:4" ht="15.75" customHeight="1">
      <c r="C122" s="95"/>
      <c r="D122" s="95"/>
    </row>
    <row r="123" spans="3:4" ht="15.75" customHeight="1">
      <c r="C123" s="95"/>
      <c r="D123" s="95"/>
    </row>
    <row r="124" spans="3:4" ht="15.75" customHeight="1">
      <c r="C124" s="95"/>
      <c r="D124" s="95"/>
    </row>
    <row r="125" spans="3:4" ht="15.75" customHeight="1">
      <c r="C125" s="95"/>
      <c r="D125" s="95"/>
    </row>
    <row r="126" spans="3:4" ht="15.75" customHeight="1">
      <c r="C126" s="95"/>
      <c r="D126" s="95"/>
    </row>
    <row r="127" spans="3:4" ht="15.75" customHeight="1">
      <c r="C127" s="95"/>
      <c r="D127" s="95"/>
    </row>
    <row r="128" spans="3:4" ht="15.75" customHeight="1">
      <c r="C128" s="95"/>
      <c r="D128" s="95"/>
    </row>
    <row r="129" spans="3:4" ht="15.75" customHeight="1">
      <c r="C129" s="95"/>
      <c r="D129" s="95"/>
    </row>
    <row r="130" spans="3:4" ht="15.75" customHeight="1">
      <c r="C130" s="95"/>
      <c r="D130" s="95"/>
    </row>
    <row r="131" spans="3:4" ht="15.75" customHeight="1">
      <c r="C131" s="95"/>
      <c r="D131" s="95"/>
    </row>
    <row r="132" spans="3:4" ht="15.75" customHeight="1">
      <c r="C132" s="95"/>
      <c r="D132" s="95"/>
    </row>
    <row r="133" spans="3:4" ht="15.75" customHeight="1">
      <c r="C133" s="95"/>
      <c r="D133" s="95"/>
    </row>
    <row r="134" spans="3:4" ht="15.75" customHeight="1">
      <c r="C134" s="95"/>
      <c r="D134" s="95"/>
    </row>
    <row r="135" spans="3:4" ht="15.75" customHeight="1">
      <c r="C135" s="95"/>
      <c r="D135" s="95"/>
    </row>
    <row r="136" spans="3:4" ht="15.75" customHeight="1">
      <c r="C136" s="95"/>
      <c r="D136" s="95"/>
    </row>
    <row r="137" spans="3:4" ht="15.75" customHeight="1">
      <c r="C137" s="95"/>
      <c r="D137" s="95"/>
    </row>
    <row r="138" spans="3:4" ht="15.75" customHeight="1">
      <c r="C138" s="95"/>
      <c r="D138" s="95"/>
    </row>
    <row r="139" spans="3:4" ht="15.75" customHeight="1">
      <c r="C139" s="95"/>
      <c r="D139" s="95"/>
    </row>
    <row r="140" spans="3:4" ht="15.75" customHeight="1">
      <c r="C140" s="95"/>
      <c r="D140" s="95"/>
    </row>
    <row r="141" spans="3:4" ht="15.75" customHeight="1">
      <c r="C141" s="95"/>
      <c r="D141" s="95"/>
    </row>
    <row r="142" spans="3:4" ht="15.75" customHeight="1">
      <c r="C142" s="95"/>
      <c r="D142" s="95"/>
    </row>
    <row r="143" spans="3:4" ht="15.75" customHeight="1">
      <c r="C143" s="95"/>
      <c r="D143" s="95"/>
    </row>
    <row r="144" spans="3:4" ht="15.75" customHeight="1">
      <c r="C144" s="95"/>
      <c r="D144" s="95"/>
    </row>
    <row r="145" spans="3:4" ht="15.75" customHeight="1">
      <c r="C145" s="95"/>
      <c r="D145" s="95"/>
    </row>
    <row r="146" spans="3:4" ht="15.75" customHeight="1">
      <c r="C146" s="95"/>
      <c r="D146" s="95"/>
    </row>
    <row r="147" spans="3:4" ht="15.75" customHeight="1">
      <c r="C147" s="95"/>
      <c r="D147" s="95"/>
    </row>
    <row r="148" spans="3:4" ht="15.75" customHeight="1">
      <c r="C148" s="95"/>
      <c r="D148" s="95"/>
    </row>
    <row r="149" spans="3:4" ht="15.75" customHeight="1">
      <c r="C149" s="95"/>
      <c r="D149" s="95"/>
    </row>
    <row r="150" spans="3:4" ht="15.75" customHeight="1">
      <c r="C150" s="95"/>
      <c r="D150" s="95"/>
    </row>
    <row r="151" spans="3:4" ht="15.75" customHeight="1">
      <c r="C151" s="95"/>
      <c r="D151" s="95"/>
    </row>
    <row r="152" spans="3:4" ht="15.75" customHeight="1">
      <c r="C152" s="95"/>
      <c r="D152" s="95"/>
    </row>
    <row r="153" spans="3:4" ht="15.75" customHeight="1">
      <c r="C153" s="95"/>
      <c r="D153" s="95"/>
    </row>
    <row r="154" spans="3:4" ht="15.75" customHeight="1">
      <c r="C154" s="95"/>
      <c r="D154" s="95"/>
    </row>
    <row r="155" spans="3:4" ht="15.75" customHeight="1">
      <c r="C155" s="95"/>
      <c r="D155" s="95"/>
    </row>
    <row r="156" spans="3:4" ht="15.75" customHeight="1">
      <c r="C156" s="95"/>
      <c r="D156" s="95"/>
    </row>
    <row r="157" spans="3:4" ht="15.75" customHeight="1">
      <c r="C157" s="95"/>
      <c r="D157" s="95"/>
    </row>
    <row r="158" spans="3:4" ht="15.75" customHeight="1">
      <c r="C158" s="95"/>
      <c r="D158" s="95"/>
    </row>
    <row r="159" spans="3:4" ht="15.75" customHeight="1">
      <c r="C159" s="95"/>
      <c r="D159" s="95"/>
    </row>
    <row r="160" spans="3:4" ht="15.75" customHeight="1">
      <c r="C160" s="95"/>
      <c r="D160" s="95"/>
    </row>
    <row r="161" spans="3:4" ht="15.75" customHeight="1">
      <c r="C161" s="95"/>
      <c r="D161" s="95"/>
    </row>
    <row r="162" spans="3:4" ht="15.75" customHeight="1">
      <c r="C162" s="95"/>
      <c r="D162" s="95"/>
    </row>
    <row r="163" spans="3:4" ht="15.75" customHeight="1">
      <c r="C163" s="95"/>
      <c r="D163" s="95"/>
    </row>
    <row r="164" spans="3:4" ht="15.75" customHeight="1">
      <c r="C164" s="95"/>
      <c r="D164" s="95"/>
    </row>
    <row r="165" spans="3:4" ht="15.75" customHeight="1">
      <c r="C165" s="95"/>
      <c r="D165" s="95"/>
    </row>
    <row r="166" spans="3:4" ht="15.75" customHeight="1">
      <c r="C166" s="95"/>
      <c r="D166" s="95"/>
    </row>
    <row r="167" spans="3:4" ht="15.75" customHeight="1">
      <c r="C167" s="95"/>
      <c r="D167" s="95"/>
    </row>
    <row r="168" spans="3:4" ht="15.75" customHeight="1">
      <c r="C168" s="95"/>
      <c r="D168" s="95"/>
    </row>
    <row r="169" spans="3:4" ht="15.75" customHeight="1">
      <c r="C169" s="95"/>
      <c r="D169" s="95"/>
    </row>
    <row r="170" spans="3:4" ht="15.75" customHeight="1">
      <c r="C170" s="95"/>
      <c r="D170" s="95"/>
    </row>
    <row r="171" spans="3:4" ht="15.75" customHeight="1">
      <c r="C171" s="95"/>
      <c r="D171" s="95"/>
    </row>
    <row r="172" spans="3:4" ht="15.75" customHeight="1">
      <c r="C172" s="95"/>
      <c r="D172" s="95"/>
    </row>
    <row r="173" spans="3:4" ht="15.75" customHeight="1">
      <c r="C173" s="95"/>
      <c r="D173" s="95"/>
    </row>
    <row r="174" spans="3:4" ht="15.75" customHeight="1">
      <c r="C174" s="95"/>
      <c r="D174" s="95"/>
    </row>
    <row r="175" spans="3:4" ht="15.75" customHeight="1">
      <c r="C175" s="95"/>
      <c r="D175" s="95"/>
    </row>
    <row r="176" spans="3:4" ht="15.75" customHeight="1">
      <c r="C176" s="95"/>
      <c r="D176" s="95"/>
    </row>
    <row r="177" spans="3:4" ht="15.75" customHeight="1">
      <c r="C177" s="95"/>
      <c r="D177" s="95"/>
    </row>
    <row r="178" spans="3:4" ht="15.75" customHeight="1">
      <c r="C178" s="95"/>
      <c r="D178" s="95"/>
    </row>
    <row r="179" spans="3:4" ht="15.75" customHeight="1">
      <c r="C179" s="95"/>
      <c r="D179" s="95"/>
    </row>
    <row r="180" spans="3:4" ht="15.75" customHeight="1">
      <c r="C180" s="95"/>
      <c r="D180" s="95"/>
    </row>
    <row r="181" spans="3:4" ht="15.75" customHeight="1">
      <c r="C181" s="95"/>
      <c r="D181" s="95"/>
    </row>
    <row r="182" spans="3:4" ht="15.75" customHeight="1">
      <c r="C182" s="95"/>
      <c r="D182" s="95"/>
    </row>
    <row r="183" spans="3:4" ht="15.75" customHeight="1">
      <c r="C183" s="95"/>
      <c r="D183" s="95"/>
    </row>
    <row r="184" spans="3:4" ht="15.75" customHeight="1">
      <c r="C184" s="95"/>
      <c r="D184" s="95"/>
    </row>
    <row r="185" spans="3:4" ht="15.75" customHeight="1">
      <c r="C185" s="95"/>
      <c r="D185" s="95"/>
    </row>
    <row r="186" spans="3:4" ht="15.75" customHeight="1">
      <c r="C186" s="95"/>
      <c r="D186" s="95"/>
    </row>
    <row r="187" spans="3:4" ht="15.75" customHeight="1">
      <c r="C187" s="95"/>
      <c r="D187" s="95"/>
    </row>
    <row r="188" spans="3:4" ht="15.75" customHeight="1">
      <c r="C188" s="95"/>
      <c r="D188" s="95"/>
    </row>
    <row r="189" spans="3:4" ht="15.75" customHeight="1">
      <c r="C189" s="95"/>
      <c r="D189" s="95"/>
    </row>
    <row r="190" spans="3:4" ht="15.75" customHeight="1">
      <c r="C190" s="95"/>
      <c r="D190" s="95"/>
    </row>
    <row r="191" spans="3:4" ht="15.75" customHeight="1">
      <c r="C191" s="95"/>
      <c r="D191" s="95"/>
    </row>
    <row r="192" spans="3:4" ht="15.75" customHeight="1">
      <c r="C192" s="95"/>
      <c r="D192" s="95"/>
    </row>
    <row r="193" spans="3:4" ht="15.75" customHeight="1">
      <c r="C193" s="95"/>
      <c r="D193" s="95"/>
    </row>
    <row r="194" spans="3:4" ht="15.75" customHeight="1">
      <c r="C194" s="95"/>
      <c r="D194" s="95"/>
    </row>
    <row r="195" spans="3:4" ht="15.75" customHeight="1">
      <c r="C195" s="95"/>
      <c r="D195" s="95"/>
    </row>
    <row r="196" spans="3:4" ht="15.75" customHeight="1">
      <c r="C196" s="95"/>
      <c r="D196" s="95"/>
    </row>
    <row r="197" spans="3:4" ht="15.75" customHeight="1">
      <c r="C197" s="95"/>
      <c r="D197" s="95"/>
    </row>
    <row r="198" spans="3:4" ht="15.75" customHeight="1">
      <c r="C198" s="95"/>
      <c r="D198" s="95"/>
    </row>
    <row r="199" spans="3:4" ht="15.75" customHeight="1">
      <c r="C199" s="95"/>
      <c r="D199" s="95"/>
    </row>
    <row r="200" spans="3:4" ht="15.75" customHeight="1">
      <c r="C200" s="95"/>
      <c r="D200" s="95"/>
    </row>
    <row r="201" spans="3:4" ht="15.75" customHeight="1">
      <c r="C201" s="95"/>
      <c r="D201" s="95"/>
    </row>
    <row r="202" spans="3:4" ht="15.75" customHeight="1">
      <c r="C202" s="95"/>
      <c r="D202" s="95"/>
    </row>
    <row r="203" spans="3:4" ht="15.75" customHeight="1">
      <c r="C203" s="95"/>
      <c r="D203" s="95"/>
    </row>
    <row r="204" spans="3:4" ht="15.75" customHeight="1">
      <c r="C204" s="95"/>
      <c r="D204" s="95"/>
    </row>
    <row r="205" spans="3:4" ht="15.75" customHeight="1">
      <c r="C205" s="95"/>
      <c r="D205" s="95"/>
    </row>
    <row r="206" spans="3:4" ht="15.75" customHeight="1">
      <c r="C206" s="95"/>
      <c r="D206" s="95"/>
    </row>
    <row r="207" spans="3:4" ht="15.75" customHeight="1">
      <c r="C207" s="95"/>
      <c r="D207" s="95"/>
    </row>
    <row r="208" spans="3:4" ht="15.75" customHeight="1">
      <c r="C208" s="95"/>
      <c r="D208" s="95"/>
    </row>
    <row r="209" spans="3:4" ht="15.75" customHeight="1">
      <c r="C209" s="95"/>
      <c r="D209" s="95"/>
    </row>
    <row r="210" spans="3:4" ht="15.75" customHeight="1">
      <c r="C210" s="95"/>
      <c r="D210" s="95"/>
    </row>
    <row r="211" spans="3:4" ht="15.75" customHeight="1">
      <c r="C211" s="95"/>
      <c r="D211" s="95"/>
    </row>
    <row r="212" spans="3:4" ht="15.75" customHeight="1">
      <c r="C212" s="95"/>
      <c r="D212" s="95"/>
    </row>
    <row r="213" spans="3:4" ht="15.75" customHeight="1">
      <c r="C213" s="95"/>
      <c r="D213" s="95"/>
    </row>
    <row r="214" spans="3:4" ht="15.75" customHeight="1">
      <c r="C214" s="95"/>
      <c r="D214" s="95"/>
    </row>
    <row r="215" spans="3:4" ht="15.75" customHeight="1">
      <c r="C215" s="95"/>
      <c r="D215" s="95"/>
    </row>
    <row r="216" spans="3:4" ht="15.75" customHeight="1">
      <c r="C216" s="95"/>
      <c r="D216" s="95"/>
    </row>
    <row r="217" spans="3:4" ht="15.75" customHeight="1">
      <c r="C217" s="95"/>
      <c r="D217" s="95"/>
    </row>
    <row r="218" spans="3:4" ht="15.75" customHeight="1">
      <c r="C218" s="95"/>
      <c r="D218" s="95"/>
    </row>
    <row r="219" spans="3:4" ht="15.75" customHeight="1">
      <c r="C219" s="95"/>
      <c r="D219" s="95"/>
    </row>
    <row r="220" spans="3:4" ht="15.75" customHeight="1">
      <c r="C220" s="95"/>
      <c r="D220" s="95"/>
    </row>
    <row r="221" spans="3:4" ht="15.75" customHeight="1">
      <c r="C221" s="95"/>
      <c r="D221" s="95"/>
    </row>
    <row r="222" spans="3:4" ht="15.75" customHeight="1">
      <c r="C222" s="95"/>
      <c r="D222" s="95"/>
    </row>
    <row r="223" spans="3:4" ht="15.75" customHeight="1">
      <c r="C223" s="95"/>
      <c r="D223" s="95"/>
    </row>
    <row r="224" spans="3:4" ht="15.75" customHeight="1">
      <c r="C224" s="95"/>
      <c r="D224" s="95"/>
    </row>
    <row r="225" spans="3:4" ht="15.75" customHeight="1">
      <c r="C225" s="95"/>
      <c r="D225" s="95"/>
    </row>
    <row r="226" spans="3:4" ht="15.75" customHeight="1">
      <c r="C226" s="95"/>
      <c r="D226" s="95"/>
    </row>
    <row r="227" spans="3:4" ht="15.75" customHeight="1">
      <c r="C227" s="95"/>
      <c r="D227" s="95"/>
    </row>
    <row r="228" spans="3:4" ht="15.75" customHeight="1">
      <c r="C228" s="95"/>
      <c r="D228" s="95"/>
    </row>
    <row r="229" spans="3:4" ht="15.75" customHeight="1">
      <c r="C229" s="95"/>
      <c r="D229" s="95"/>
    </row>
    <row r="230" spans="3:4" ht="15.75" customHeight="1">
      <c r="C230" s="95"/>
      <c r="D230" s="95"/>
    </row>
    <row r="231" spans="3:4" ht="15.75" customHeight="1">
      <c r="C231" s="95"/>
      <c r="D231" s="95"/>
    </row>
    <row r="232" spans="3:4" ht="15.75" customHeight="1">
      <c r="C232" s="95"/>
      <c r="D232" s="95"/>
    </row>
    <row r="233" spans="3:4" ht="15.75" customHeight="1">
      <c r="C233" s="95"/>
      <c r="D233" s="95"/>
    </row>
    <row r="234" spans="3:4" ht="15.75" customHeight="1">
      <c r="C234" s="95"/>
      <c r="D234" s="95"/>
    </row>
    <row r="235" spans="3:4" ht="15.75" customHeight="1">
      <c r="C235" s="95"/>
      <c r="D235" s="95"/>
    </row>
    <row r="236" spans="3:4" ht="15.75" customHeight="1">
      <c r="C236" s="95"/>
      <c r="D236" s="95"/>
    </row>
    <row r="237" spans="3:4" ht="15.75" customHeight="1">
      <c r="C237" s="95"/>
      <c r="D237" s="95"/>
    </row>
    <row r="238" spans="3:4" ht="15.75" customHeight="1">
      <c r="C238" s="95"/>
      <c r="D238" s="95"/>
    </row>
    <row r="239" spans="3:4" ht="15.75" customHeight="1">
      <c r="C239" s="95"/>
      <c r="D239" s="95"/>
    </row>
    <row r="240" spans="3:4" ht="15.75" customHeight="1">
      <c r="C240" s="95"/>
      <c r="D240" s="95"/>
    </row>
    <row r="241" spans="3:4" ht="15.75" customHeight="1">
      <c r="C241" s="95"/>
      <c r="D241" s="95"/>
    </row>
    <row r="242" spans="3:4" ht="15.75" customHeight="1">
      <c r="C242" s="95"/>
      <c r="D242" s="95"/>
    </row>
    <row r="243" spans="3:4" ht="15.75" customHeight="1">
      <c r="C243" s="95"/>
      <c r="D243" s="95"/>
    </row>
    <row r="244" spans="3:4" ht="15.75" customHeight="1">
      <c r="C244" s="95"/>
      <c r="D244" s="95"/>
    </row>
    <row r="245" spans="3:4" ht="15.75" customHeight="1">
      <c r="C245" s="95"/>
      <c r="D245" s="95"/>
    </row>
    <row r="246" spans="3:4" ht="15.75" customHeight="1">
      <c r="C246" s="95"/>
      <c r="D246" s="95"/>
    </row>
    <row r="247" spans="3:4" ht="15.75" customHeight="1">
      <c r="C247" s="95"/>
      <c r="D247" s="95"/>
    </row>
    <row r="248" spans="3:4" ht="15.75" customHeight="1">
      <c r="C248" s="95"/>
      <c r="D248" s="95"/>
    </row>
    <row r="249" spans="3:4" ht="15.75" customHeight="1">
      <c r="C249" s="95"/>
      <c r="D249" s="95"/>
    </row>
    <row r="250" spans="3:4" ht="15.75" customHeight="1">
      <c r="C250" s="95"/>
      <c r="D250" s="95"/>
    </row>
    <row r="251" spans="3:4" ht="15.75" customHeight="1">
      <c r="C251" s="95"/>
      <c r="D251" s="95"/>
    </row>
    <row r="252" spans="3:4" ht="15.75" customHeight="1">
      <c r="C252" s="95"/>
      <c r="D252" s="95"/>
    </row>
    <row r="253" spans="3:4" ht="15.75" customHeight="1">
      <c r="C253" s="95"/>
      <c r="D253" s="95"/>
    </row>
    <row r="254" spans="3:4" ht="15.75" customHeight="1">
      <c r="C254" s="95"/>
      <c r="D254" s="95"/>
    </row>
    <row r="255" spans="3:4" ht="15.75" customHeight="1">
      <c r="C255" s="95"/>
      <c r="D255" s="95"/>
    </row>
    <row r="256" spans="3:4" ht="15.75" customHeight="1">
      <c r="C256" s="95"/>
      <c r="D256" s="95"/>
    </row>
    <row r="257" spans="3:4" ht="15.75" customHeight="1">
      <c r="C257" s="95"/>
      <c r="D257" s="95"/>
    </row>
    <row r="258" spans="3:4" ht="15.75" customHeight="1">
      <c r="C258" s="95"/>
      <c r="D258" s="95"/>
    </row>
    <row r="259" spans="3:4" ht="15.75" customHeight="1">
      <c r="C259" s="95"/>
      <c r="D259" s="95"/>
    </row>
    <row r="260" spans="3:4" ht="15.75" customHeight="1">
      <c r="C260" s="95"/>
      <c r="D260" s="95"/>
    </row>
    <row r="261" spans="3:4" ht="15.75" customHeight="1">
      <c r="C261" s="95"/>
      <c r="D261" s="95"/>
    </row>
    <row r="262" spans="3:4" ht="15.75" customHeight="1">
      <c r="C262" s="95"/>
      <c r="D262" s="95"/>
    </row>
    <row r="263" spans="3:4" ht="15.75" customHeight="1">
      <c r="C263" s="95"/>
      <c r="D263" s="95"/>
    </row>
    <row r="264" spans="3:4" ht="15.75" customHeight="1">
      <c r="C264" s="95"/>
      <c r="D264" s="95"/>
    </row>
    <row r="265" spans="3:4" ht="15.75" customHeight="1">
      <c r="C265" s="95"/>
      <c r="D265" s="95"/>
    </row>
    <row r="266" spans="3:4" ht="15.75" customHeight="1">
      <c r="C266" s="95"/>
      <c r="D266" s="95"/>
    </row>
    <row r="267" spans="3:4" ht="15.75" customHeight="1">
      <c r="C267" s="95"/>
      <c r="D267" s="95"/>
    </row>
    <row r="268" spans="3:4" ht="15.75" customHeight="1"/>
    <row r="269" spans="3:4" ht="15.75" customHeight="1"/>
    <row r="270" spans="3:4" ht="15.75" customHeight="1"/>
    <row r="271" spans="3:4" ht="15.75" customHeight="1"/>
    <row r="272" spans="3:4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16">
    <mergeCell ref="A3:I3"/>
    <mergeCell ref="A4:I4"/>
    <mergeCell ref="A33:B33"/>
    <mergeCell ref="D33:E33"/>
    <mergeCell ref="A34:B34"/>
    <mergeCell ref="A35:B35"/>
    <mergeCell ref="A36:B36"/>
    <mergeCell ref="D46:E46"/>
    <mergeCell ref="F52:H52"/>
    <mergeCell ref="A37:B37"/>
    <mergeCell ref="A39:B39"/>
    <mergeCell ref="D39:E39"/>
    <mergeCell ref="A40:B40"/>
    <mergeCell ref="A41:B41"/>
    <mergeCell ref="A42:B42"/>
    <mergeCell ref="A43:B43"/>
  </mergeCells>
  <conditionalFormatting sqref="C34:C37">
    <cfRule type="cellIs" dxfId="19" priority="6" operator="lessThan">
      <formula>0.8</formula>
    </cfRule>
  </conditionalFormatting>
  <conditionalFormatting sqref="C40:C43 B63:C63">
    <cfRule type="cellIs" dxfId="18" priority="4" operator="lessThan">
      <formula>0.8</formula>
    </cfRule>
  </conditionalFormatting>
  <conditionalFormatting sqref="C49 C55">
    <cfRule type="cellIs" dxfId="17" priority="5" operator="lessThan">
      <formula>0.8</formula>
    </cfRule>
  </conditionalFormatting>
  <conditionalFormatting sqref="C63:D63">
    <cfRule type="cellIs" dxfId="16" priority="3" operator="lessThan">
      <formula>0.1</formula>
    </cfRule>
  </conditionalFormatting>
  <conditionalFormatting sqref="D10:D13">
    <cfRule type="cellIs" dxfId="15" priority="2" operator="lessThan">
      <formula>3.9</formula>
    </cfRule>
  </conditionalFormatting>
  <conditionalFormatting sqref="E58:E63">
    <cfRule type="cellIs" dxfId="14" priority="1" operator="lessThan">
      <formula>0.79</formula>
    </cfRule>
  </conditionalFormatting>
  <pageMargins left="0.23622047244094491" right="0.23622047244094491" top="0.74803149606299213" bottom="0.74803149606299213" header="0" footer="0"/>
  <pageSetup paperSize="9" scale="83" orientation="landscape" r:id="rId1"/>
  <headerFooter>
    <oddFooter>&amp;LVIGENTE A PARTIR DE: AGOSTO 2024&amp;C&amp;P&amp;RSB_R_MPS_9.1.1_2024_02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BE4D5"/>
  </sheetPr>
  <dimension ref="A1:Z1000"/>
  <sheetViews>
    <sheetView topLeftCell="A97" workbookViewId="0">
      <selection activeCell="D103" sqref="D103"/>
    </sheetView>
  </sheetViews>
  <sheetFormatPr baseColWidth="10" defaultColWidth="14.42578125" defaultRowHeight="15" customHeight="1"/>
  <cols>
    <col min="1" max="1" width="6.85546875" customWidth="1"/>
    <col min="2" max="2" width="84.7109375" customWidth="1"/>
    <col min="3" max="3" width="30" customWidth="1"/>
    <col min="4" max="4" width="44" customWidth="1"/>
    <col min="5" max="5" width="15.85546875" customWidth="1"/>
    <col min="6" max="6" width="5.85546875" customWidth="1"/>
    <col min="7" max="7" width="45.140625" customWidth="1"/>
    <col min="8" max="10" width="11.42578125" customWidth="1"/>
    <col min="11" max="11" width="4.7109375" customWidth="1"/>
    <col min="12" max="12" width="31" customWidth="1"/>
    <col min="13" max="15" width="11.42578125" customWidth="1"/>
    <col min="16" max="16" width="7.85546875" customWidth="1"/>
    <col min="17" max="17" width="31" customWidth="1"/>
    <col min="18" max="20" width="11.42578125" customWidth="1"/>
    <col min="21" max="21" width="7.42578125" customWidth="1"/>
    <col min="22" max="22" width="31" customWidth="1"/>
    <col min="23" max="25" width="11.42578125" customWidth="1"/>
  </cols>
  <sheetData>
    <row r="1" spans="1:26">
      <c r="A1" s="30"/>
      <c r="B1" s="30"/>
      <c r="C1" s="38"/>
      <c r="D1" s="124"/>
    </row>
    <row r="2" spans="1:26">
      <c r="A2" s="30"/>
      <c r="B2" s="30"/>
      <c r="C2" s="38"/>
      <c r="D2" s="124"/>
    </row>
    <row r="3" spans="1:26">
      <c r="A3" s="240"/>
      <c r="B3" s="240"/>
      <c r="C3" s="240"/>
      <c r="D3" s="124"/>
      <c r="E3" s="96"/>
      <c r="F3" s="96"/>
      <c r="G3" s="96"/>
    </row>
    <row r="4" spans="1:26">
      <c r="A4" s="30"/>
      <c r="B4" s="30"/>
      <c r="C4" s="30"/>
      <c r="D4" s="124"/>
      <c r="E4" s="54"/>
      <c r="F4" s="54"/>
      <c r="G4" s="54"/>
    </row>
    <row r="5" spans="1:26">
      <c r="A5" s="30"/>
      <c r="B5" s="30"/>
      <c r="C5" s="38"/>
      <c r="D5" s="124"/>
    </row>
    <row r="6" spans="1:26">
      <c r="A6" s="30"/>
      <c r="B6" s="30"/>
      <c r="C6" s="38"/>
      <c r="D6" s="124"/>
    </row>
    <row r="7" spans="1:26">
      <c r="A7" s="30"/>
      <c r="B7" s="241" t="s">
        <v>234</v>
      </c>
      <c r="C7" s="38"/>
      <c r="D7" s="124"/>
      <c r="E7" s="30"/>
      <c r="F7" s="30"/>
      <c r="G7" s="30"/>
      <c r="H7" s="30"/>
    </row>
    <row r="8" spans="1:26">
      <c r="A8" s="1124" t="s">
        <v>235</v>
      </c>
      <c r="B8" s="1073"/>
      <c r="C8" s="1073"/>
      <c r="D8" s="124"/>
      <c r="E8" s="30"/>
      <c r="F8" s="30"/>
      <c r="G8" s="30"/>
      <c r="X8" s="211"/>
    </row>
    <row r="9" spans="1:26" ht="45" customHeight="1">
      <c r="A9" s="22"/>
      <c r="B9" s="243" t="s">
        <v>236</v>
      </c>
      <c r="C9" s="243" t="s">
        <v>237</v>
      </c>
      <c r="D9" s="11" t="s">
        <v>238</v>
      </c>
      <c r="E9" s="109" t="s">
        <v>8</v>
      </c>
      <c r="F9" s="214"/>
      <c r="G9" s="109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5"/>
      <c r="Y9" s="244"/>
      <c r="Z9" s="244"/>
    </row>
    <row r="10" spans="1:26" ht="22.5" customHeight="1">
      <c r="A10" s="123">
        <v>1</v>
      </c>
      <c r="B10" s="18" t="s">
        <v>239</v>
      </c>
      <c r="C10" s="220"/>
      <c r="D10" s="26"/>
      <c r="E10" s="20" t="s">
        <v>505</v>
      </c>
      <c r="G10" s="30"/>
      <c r="X10" s="30"/>
    </row>
    <row r="11" spans="1:26" ht="20.25" customHeight="1">
      <c r="A11" s="123">
        <v>2</v>
      </c>
      <c r="B11" s="18" t="s">
        <v>240</v>
      </c>
      <c r="C11" s="220"/>
      <c r="D11" s="26"/>
      <c r="E11" s="18" t="s">
        <v>506</v>
      </c>
      <c r="F11" s="18"/>
      <c r="G11" s="30"/>
      <c r="I11" s="30"/>
      <c r="N11" s="30"/>
      <c r="S11" s="211"/>
      <c r="X11" s="246"/>
    </row>
    <row r="12" spans="1:26" ht="29.25" customHeight="1">
      <c r="A12" s="123">
        <v>3</v>
      </c>
      <c r="B12" s="18" t="s">
        <v>241</v>
      </c>
      <c r="C12" s="220"/>
      <c r="D12" s="26"/>
      <c r="E12" s="190" t="s">
        <v>507</v>
      </c>
      <c r="F12" s="30"/>
      <c r="G12" s="30"/>
      <c r="I12" s="30"/>
      <c r="N12" s="30"/>
      <c r="S12" s="211"/>
      <c r="X12" s="247"/>
    </row>
    <row r="13" spans="1:26" ht="35.25" customHeight="1">
      <c r="A13" s="123">
        <v>4</v>
      </c>
      <c r="B13" s="20" t="s">
        <v>242</v>
      </c>
      <c r="C13" s="220"/>
      <c r="D13" s="26"/>
      <c r="E13" s="30"/>
      <c r="F13" s="30"/>
      <c r="G13" s="30"/>
      <c r="I13" s="30"/>
      <c r="N13" s="30"/>
    </row>
    <row r="14" spans="1:26" ht="16.5" customHeight="1">
      <c r="A14" s="248"/>
      <c r="B14" s="249"/>
      <c r="C14" s="250"/>
      <c r="D14" s="251"/>
      <c r="E14" s="30"/>
      <c r="F14" s="30"/>
      <c r="G14" s="30"/>
      <c r="I14" s="30"/>
      <c r="N14" s="30"/>
    </row>
    <row r="15" spans="1:26">
      <c r="A15" s="15"/>
      <c r="B15" s="109"/>
      <c r="C15" s="211"/>
      <c r="D15" s="124"/>
      <c r="E15" s="30"/>
      <c r="F15" s="30"/>
      <c r="G15" s="30"/>
    </row>
    <row r="16" spans="1:26">
      <c r="A16" s="252" t="s">
        <v>243</v>
      </c>
      <c r="B16" s="253"/>
      <c r="C16" s="253"/>
      <c r="D16" s="124"/>
      <c r="E16" s="30"/>
      <c r="F16" s="30"/>
      <c r="G16" s="30"/>
    </row>
    <row r="17" spans="1:26" ht="45">
      <c r="A17" s="22"/>
      <c r="B17" s="111" t="s">
        <v>244</v>
      </c>
      <c r="C17" s="11" t="s">
        <v>237</v>
      </c>
      <c r="D17" s="111" t="s">
        <v>245</v>
      </c>
      <c r="E17" s="109" t="s">
        <v>8</v>
      </c>
      <c r="F17" s="109"/>
      <c r="G17" s="109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</row>
    <row r="18" spans="1:26">
      <c r="A18" s="123">
        <v>1</v>
      </c>
      <c r="B18" s="18" t="s">
        <v>246</v>
      </c>
      <c r="C18" s="254"/>
      <c r="D18" s="26"/>
      <c r="E18" s="20" t="s">
        <v>505</v>
      </c>
      <c r="G18" s="30"/>
    </row>
    <row r="19" spans="1:26">
      <c r="A19" s="123">
        <v>2</v>
      </c>
      <c r="B19" s="18" t="s">
        <v>247</v>
      </c>
      <c r="C19" s="220"/>
      <c r="D19" s="26"/>
      <c r="E19" s="18" t="s">
        <v>506</v>
      </c>
      <c r="F19" s="18"/>
      <c r="G19" s="30"/>
    </row>
    <row r="20" spans="1:26">
      <c r="A20" s="123">
        <v>3</v>
      </c>
      <c r="B20" s="18" t="s">
        <v>248</v>
      </c>
      <c r="C20" s="220"/>
      <c r="D20" s="26"/>
      <c r="E20" s="190" t="s">
        <v>507</v>
      </c>
      <c r="F20" s="30"/>
      <c r="G20" s="30"/>
    </row>
    <row r="21" spans="1:26" ht="15.75" customHeight="1">
      <c r="A21" s="123">
        <v>4</v>
      </c>
      <c r="B21" s="18" t="s">
        <v>249</v>
      </c>
      <c r="C21" s="255"/>
      <c r="D21" s="26"/>
      <c r="E21" s="30"/>
      <c r="F21" s="30"/>
      <c r="G21" s="30"/>
    </row>
    <row r="22" spans="1:26" ht="15.75" customHeight="1">
      <c r="A22" s="15"/>
      <c r="B22" s="140"/>
      <c r="C22" s="211"/>
      <c r="D22" s="124"/>
      <c r="E22" s="30"/>
      <c r="F22" s="30"/>
      <c r="G22" s="30"/>
    </row>
    <row r="23" spans="1:26" ht="15.75" customHeight="1">
      <c r="A23" s="252" t="s">
        <v>250</v>
      </c>
      <c r="B23" s="253"/>
      <c r="C23" s="253"/>
      <c r="D23" s="124"/>
      <c r="E23" s="30"/>
      <c r="F23" s="30"/>
      <c r="G23" s="30"/>
    </row>
    <row r="24" spans="1:26" ht="68.25" customHeight="1">
      <c r="A24" s="22"/>
      <c r="B24" s="11" t="s">
        <v>251</v>
      </c>
      <c r="C24" s="23" t="s">
        <v>237</v>
      </c>
      <c r="D24" s="11" t="s">
        <v>252</v>
      </c>
      <c r="E24" s="109" t="s">
        <v>8</v>
      </c>
      <c r="F24" s="109"/>
      <c r="G24" s="109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</row>
    <row r="25" spans="1:26" ht="15.75" customHeight="1">
      <c r="A25" s="123">
        <v>1</v>
      </c>
      <c r="B25" s="256" t="s">
        <v>253</v>
      </c>
      <c r="C25" s="257"/>
      <c r="D25" s="26"/>
      <c r="E25" s="20" t="s">
        <v>511</v>
      </c>
      <c r="G25" s="30"/>
    </row>
    <row r="26" spans="1:26" ht="15.75" customHeight="1">
      <c r="A26" s="123">
        <v>2</v>
      </c>
      <c r="B26" s="256" t="s">
        <v>254</v>
      </c>
      <c r="C26" s="257"/>
      <c r="D26" s="26"/>
      <c r="E26" s="18" t="s">
        <v>506</v>
      </c>
      <c r="F26" s="18"/>
      <c r="G26" s="30"/>
    </row>
    <row r="27" spans="1:26" ht="15.75" customHeight="1">
      <c r="A27" s="123">
        <v>3</v>
      </c>
      <c r="B27" s="256" t="s">
        <v>255</v>
      </c>
      <c r="C27" s="257"/>
      <c r="D27" s="26"/>
      <c r="E27" s="190" t="s">
        <v>512</v>
      </c>
      <c r="F27" s="30"/>
      <c r="G27" s="30"/>
    </row>
    <row r="28" spans="1:26" ht="15.75" customHeight="1">
      <c r="A28" s="123">
        <v>4</v>
      </c>
      <c r="B28" s="256" t="s">
        <v>256</v>
      </c>
      <c r="C28" s="257"/>
      <c r="D28" s="26"/>
      <c r="E28" s="30"/>
      <c r="F28" s="30"/>
      <c r="G28" s="30"/>
    </row>
    <row r="29" spans="1:26" ht="15.75" customHeight="1">
      <c r="A29" s="15"/>
      <c r="B29" s="140"/>
      <c r="C29" s="211"/>
      <c r="D29" s="124"/>
      <c r="E29" s="30"/>
      <c r="F29" s="30"/>
      <c r="G29" s="30"/>
    </row>
    <row r="30" spans="1:26" ht="15.75" customHeight="1">
      <c r="A30" s="1125" t="s">
        <v>257</v>
      </c>
      <c r="B30" s="1126"/>
      <c r="C30" s="1103"/>
      <c r="D30" s="124"/>
      <c r="E30" s="30"/>
      <c r="F30" s="30"/>
      <c r="G30" s="30"/>
    </row>
    <row r="31" spans="1:26" ht="66.75" customHeight="1">
      <c r="A31" s="22"/>
      <c r="B31" s="23" t="s">
        <v>258</v>
      </c>
      <c r="C31" s="23" t="s">
        <v>237</v>
      </c>
      <c r="D31" s="11" t="s">
        <v>259</v>
      </c>
      <c r="E31" s="109" t="s">
        <v>8</v>
      </c>
      <c r="F31" s="109"/>
      <c r="G31" s="109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</row>
    <row r="32" spans="1:26" ht="15.75" customHeight="1">
      <c r="A32" s="123">
        <v>1</v>
      </c>
      <c r="B32" s="258" t="s">
        <v>260</v>
      </c>
      <c r="C32" s="220"/>
      <c r="D32" s="26">
        <f t="shared" ref="D32:D34" si="0">C32*0.2</f>
        <v>0</v>
      </c>
      <c r="E32" s="20" t="s">
        <v>505</v>
      </c>
      <c r="G32" s="30"/>
    </row>
    <row r="33" spans="1:26" ht="33" customHeight="1">
      <c r="A33" s="123">
        <v>2</v>
      </c>
      <c r="B33" s="258" t="s">
        <v>261</v>
      </c>
      <c r="C33" s="259"/>
      <c r="D33" s="26">
        <f t="shared" si="0"/>
        <v>0</v>
      </c>
      <c r="E33" s="18" t="s">
        <v>506</v>
      </c>
      <c r="F33" s="18"/>
      <c r="G33" s="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</row>
    <row r="34" spans="1:26" ht="15.75" customHeight="1">
      <c r="A34" s="123">
        <v>3</v>
      </c>
      <c r="B34" s="258" t="s">
        <v>262</v>
      </c>
      <c r="C34" s="220"/>
      <c r="D34" s="26">
        <f t="shared" si="0"/>
        <v>0</v>
      </c>
      <c r="E34" s="190" t="s">
        <v>507</v>
      </c>
      <c r="F34" s="30"/>
      <c r="G34" s="30"/>
    </row>
    <row r="35" spans="1:26" ht="15.75" customHeight="1">
      <c r="A35" s="15"/>
      <c r="B35" s="30"/>
      <c r="C35" s="211"/>
      <c r="D35" s="124"/>
      <c r="E35" s="30"/>
      <c r="F35" s="30"/>
      <c r="G35" s="30"/>
    </row>
    <row r="36" spans="1:26" ht="15.75" customHeight="1">
      <c r="A36" s="1125" t="s">
        <v>263</v>
      </c>
      <c r="B36" s="1126"/>
      <c r="C36" s="1103"/>
      <c r="D36" s="124"/>
      <c r="E36" s="30"/>
      <c r="F36" s="30"/>
      <c r="G36" s="30"/>
    </row>
    <row r="37" spans="1:26" ht="57.75" customHeight="1">
      <c r="A37" s="260"/>
      <c r="B37" s="23" t="s">
        <v>264</v>
      </c>
      <c r="C37" s="23" t="s">
        <v>237</v>
      </c>
      <c r="D37" s="23" t="s">
        <v>265</v>
      </c>
      <c r="E37" s="109" t="s">
        <v>8</v>
      </c>
      <c r="F37" s="109"/>
      <c r="G37" s="109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</row>
    <row r="38" spans="1:26" ht="15.75" customHeight="1">
      <c r="A38" s="123">
        <v>1</v>
      </c>
      <c r="B38" s="256" t="s">
        <v>260</v>
      </c>
      <c r="C38" s="144"/>
      <c r="D38" s="261">
        <f t="shared" ref="D38:D40" si="1">C38*0.2</f>
        <v>0</v>
      </c>
      <c r="E38" s="20" t="s">
        <v>505</v>
      </c>
      <c r="F38" s="162"/>
      <c r="G38" s="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</row>
    <row r="39" spans="1:26" ht="15.75" customHeight="1">
      <c r="A39" s="123">
        <v>2</v>
      </c>
      <c r="B39" s="18" t="s">
        <v>266</v>
      </c>
      <c r="C39" s="144"/>
      <c r="D39" s="261">
        <f t="shared" si="1"/>
        <v>0</v>
      </c>
      <c r="E39" s="18" t="s">
        <v>510</v>
      </c>
      <c r="F39" s="18"/>
      <c r="G39" s="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</row>
    <row r="40" spans="1:26" ht="15.75" customHeight="1">
      <c r="A40" s="123">
        <v>3</v>
      </c>
      <c r="B40" s="18" t="s">
        <v>267</v>
      </c>
      <c r="C40" s="144"/>
      <c r="D40" s="261">
        <f t="shared" si="1"/>
        <v>0</v>
      </c>
      <c r="E40" s="190" t="s">
        <v>507</v>
      </c>
      <c r="F40" s="2"/>
      <c r="G40" s="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</row>
    <row r="41" spans="1:26" ht="15.75" customHeight="1">
      <c r="A41" s="124"/>
      <c r="B41" s="30"/>
      <c r="C41" s="30"/>
      <c r="D41" s="124"/>
      <c r="E41" s="30"/>
      <c r="F41" s="30"/>
      <c r="G41" s="30"/>
    </row>
    <row r="42" spans="1:26" ht="15" customHeight="1">
      <c r="A42" s="98" t="s">
        <v>268</v>
      </c>
      <c r="B42" s="223"/>
      <c r="C42" s="253"/>
      <c r="D42" s="124"/>
      <c r="E42" s="30"/>
      <c r="F42" s="30"/>
      <c r="G42" s="30"/>
    </row>
    <row r="43" spans="1:26" ht="15.75" customHeight="1">
      <c r="A43" s="262"/>
      <c r="B43" s="110" t="s">
        <v>269</v>
      </c>
      <c r="C43" s="195" t="s">
        <v>7</v>
      </c>
      <c r="D43" s="109" t="s">
        <v>8</v>
      </c>
      <c r="E43" s="30"/>
      <c r="F43" s="30"/>
      <c r="G43" s="30"/>
    </row>
    <row r="44" spans="1:26" ht="15.75" customHeight="1">
      <c r="A44" s="123"/>
      <c r="B44" s="164" t="s">
        <v>270</v>
      </c>
      <c r="C44" s="165"/>
      <c r="D44" s="263"/>
      <c r="E44" s="30"/>
      <c r="F44" s="30"/>
      <c r="G44" s="30"/>
    </row>
    <row r="45" spans="1:26" ht="15.75" customHeight="1">
      <c r="A45" s="123"/>
      <c r="B45" s="164" t="s">
        <v>271</v>
      </c>
      <c r="C45" s="165"/>
      <c r="D45" s="124"/>
      <c r="E45" s="30"/>
      <c r="F45" s="30"/>
      <c r="G45" s="30"/>
    </row>
    <row r="46" spans="1:26" ht="15.75" customHeight="1">
      <c r="A46" s="123"/>
      <c r="B46" s="164" t="s">
        <v>272</v>
      </c>
      <c r="C46" s="226"/>
      <c r="D46" s="124"/>
      <c r="E46" s="30"/>
      <c r="F46" s="30"/>
      <c r="G46" s="30"/>
    </row>
    <row r="47" spans="1:26" ht="15.75" customHeight="1">
      <c r="A47" s="223" t="s">
        <v>273</v>
      </c>
      <c r="B47" s="224"/>
      <c r="C47" s="211"/>
      <c r="D47" s="124"/>
      <c r="E47" s="30"/>
      <c r="F47" s="30"/>
      <c r="G47" s="30"/>
      <c r="Y47" s="30"/>
    </row>
    <row r="48" spans="1:26" ht="15.75" customHeight="1">
      <c r="A48" s="117"/>
      <c r="B48" s="264" t="s">
        <v>274</v>
      </c>
      <c r="C48" s="195" t="s">
        <v>7</v>
      </c>
      <c r="D48" s="124"/>
      <c r="E48" s="30"/>
      <c r="F48" s="30"/>
      <c r="G48" s="30"/>
      <c r="Y48" s="30"/>
    </row>
    <row r="49" spans="1:25" ht="24.75" customHeight="1">
      <c r="A49" s="123"/>
      <c r="B49" s="256" t="s">
        <v>275</v>
      </c>
      <c r="C49" s="165"/>
      <c r="D49" s="263"/>
      <c r="E49" s="30"/>
      <c r="F49" s="30"/>
      <c r="Y49" s="30"/>
    </row>
    <row r="50" spans="1:25" ht="15.75" customHeight="1">
      <c r="A50" s="123"/>
      <c r="B50" s="256" t="s">
        <v>276</v>
      </c>
      <c r="C50" s="165"/>
      <c r="D50" s="124"/>
      <c r="E50" s="30"/>
      <c r="F50" s="30"/>
      <c r="G50" s="30"/>
      <c r="Y50" s="30"/>
    </row>
    <row r="51" spans="1:25" ht="15.75" customHeight="1">
      <c r="A51" s="16"/>
      <c r="B51" s="18" t="s">
        <v>22</v>
      </c>
      <c r="C51" s="226"/>
      <c r="D51" s="124"/>
      <c r="E51" s="30"/>
      <c r="F51" s="30"/>
      <c r="G51" s="30"/>
      <c r="Y51" s="30"/>
    </row>
    <row r="52" spans="1:25" ht="15.75" customHeight="1">
      <c r="A52" s="242" t="s">
        <v>277</v>
      </c>
      <c r="B52" s="253"/>
      <c r="C52" s="253"/>
      <c r="D52" s="124"/>
      <c r="E52" s="30"/>
      <c r="F52" s="30"/>
      <c r="G52" s="30"/>
      <c r="Y52" s="30"/>
    </row>
    <row r="53" spans="1:25" ht="29.25" customHeight="1">
      <c r="A53" s="117"/>
      <c r="B53" s="265" t="s">
        <v>278</v>
      </c>
      <c r="C53" s="195" t="s">
        <v>7</v>
      </c>
      <c r="D53" s="124"/>
      <c r="E53" s="30"/>
      <c r="F53" s="30"/>
      <c r="G53" s="30"/>
      <c r="Y53" s="30"/>
    </row>
    <row r="54" spans="1:25" ht="15.75" customHeight="1">
      <c r="A54" s="123"/>
      <c r="B54" s="18" t="s">
        <v>279</v>
      </c>
      <c r="C54" s="165"/>
      <c r="D54" s="124"/>
      <c r="E54" s="30"/>
      <c r="F54" s="30"/>
      <c r="G54" s="30"/>
      <c r="Y54" s="30"/>
    </row>
    <row r="55" spans="1:25" ht="15.75" customHeight="1">
      <c r="A55" s="123"/>
      <c r="B55" s="18" t="s">
        <v>276</v>
      </c>
      <c r="C55" s="165"/>
      <c r="D55" s="124"/>
      <c r="E55" s="30"/>
      <c r="F55" s="30"/>
      <c r="G55" s="30"/>
      <c r="Y55" s="30"/>
    </row>
    <row r="56" spans="1:25" ht="15.75" customHeight="1">
      <c r="A56" s="16"/>
      <c r="B56" s="266" t="s">
        <v>22</v>
      </c>
      <c r="C56" s="226"/>
      <c r="D56" s="124"/>
      <c r="E56" s="30"/>
      <c r="F56" s="30"/>
      <c r="G56" s="30"/>
      <c r="Y56" s="30"/>
    </row>
    <row r="57" spans="1:25" ht="15.75" customHeight="1">
      <c r="A57" s="242" t="s">
        <v>280</v>
      </c>
      <c r="B57" s="253"/>
      <c r="C57" s="253"/>
      <c r="D57" s="124"/>
      <c r="E57" s="30"/>
      <c r="F57" s="30"/>
      <c r="G57" s="30"/>
      <c r="Y57" s="30"/>
    </row>
    <row r="58" spans="1:25" ht="27.75" customHeight="1">
      <c r="A58" s="117"/>
      <c r="B58" s="265" t="s">
        <v>281</v>
      </c>
      <c r="C58" s="195" t="s">
        <v>22</v>
      </c>
      <c r="D58" s="124"/>
      <c r="E58" s="30"/>
      <c r="F58" s="30"/>
      <c r="G58" s="30"/>
      <c r="Y58" s="30"/>
    </row>
    <row r="59" spans="1:25" ht="15.75" customHeight="1">
      <c r="A59" s="123"/>
      <c r="B59" s="18" t="s">
        <v>279</v>
      </c>
      <c r="C59" s="165"/>
      <c r="D59" s="124"/>
      <c r="E59" s="30"/>
      <c r="F59" s="30"/>
      <c r="G59" s="30"/>
      <c r="Y59" s="30"/>
    </row>
    <row r="60" spans="1:25" ht="15.75" customHeight="1">
      <c r="A60" s="123"/>
      <c r="B60" s="18" t="s">
        <v>282</v>
      </c>
      <c r="C60" s="165"/>
      <c r="D60" s="124"/>
      <c r="E60" s="30"/>
      <c r="F60" s="30"/>
      <c r="G60" s="30"/>
      <c r="Y60" s="30"/>
    </row>
    <row r="61" spans="1:25" ht="15.75" customHeight="1">
      <c r="A61" s="16"/>
      <c r="B61" s="18" t="s">
        <v>22</v>
      </c>
      <c r="C61" s="226"/>
      <c r="D61" s="124"/>
      <c r="E61" s="30"/>
      <c r="F61" s="30"/>
      <c r="G61" s="30"/>
      <c r="Y61" s="30"/>
    </row>
    <row r="62" spans="1:25" ht="15.75" customHeight="1">
      <c r="A62" s="242" t="s">
        <v>283</v>
      </c>
      <c r="B62" s="253"/>
      <c r="C62" s="253"/>
      <c r="D62" s="124"/>
      <c r="E62" s="30"/>
      <c r="F62" s="30"/>
      <c r="G62" s="30"/>
      <c r="Y62" s="30"/>
    </row>
    <row r="63" spans="1:25" ht="37.5" customHeight="1">
      <c r="A63" s="117"/>
      <c r="B63" s="265" t="s">
        <v>284</v>
      </c>
      <c r="C63" s="111" t="s">
        <v>22</v>
      </c>
      <c r="D63" s="124"/>
      <c r="E63" s="30"/>
      <c r="F63" s="30"/>
      <c r="G63" s="30"/>
      <c r="Y63" s="30"/>
    </row>
    <row r="64" spans="1:25" ht="15.75" customHeight="1">
      <c r="A64" s="123"/>
      <c r="B64" s="57" t="s">
        <v>279</v>
      </c>
      <c r="C64" s="165"/>
      <c r="D64" s="124"/>
      <c r="E64" s="30"/>
      <c r="F64" s="30"/>
      <c r="G64" s="30"/>
      <c r="Y64" s="30"/>
    </row>
    <row r="65" spans="1:26" ht="15.75" customHeight="1">
      <c r="A65" s="123"/>
      <c r="B65" s="20" t="s">
        <v>282</v>
      </c>
      <c r="C65" s="165"/>
      <c r="D65" s="15"/>
      <c r="E65" s="2"/>
      <c r="F65" s="2"/>
      <c r="G65" s="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2"/>
      <c r="Z65" s="162"/>
    </row>
    <row r="66" spans="1:26" ht="15.75" customHeight="1">
      <c r="A66" s="16"/>
      <c r="B66" s="18" t="s">
        <v>22</v>
      </c>
      <c r="C66" s="226"/>
      <c r="D66" s="15"/>
      <c r="E66" s="2"/>
      <c r="F66" s="2"/>
      <c r="G66" s="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2"/>
      <c r="Z66" s="162"/>
    </row>
    <row r="67" spans="1:26" ht="15.75" customHeight="1">
      <c r="A67" s="242" t="s">
        <v>285</v>
      </c>
      <c r="B67" s="253"/>
      <c r="C67" s="253"/>
      <c r="D67" s="124"/>
      <c r="E67" s="30"/>
      <c r="F67" s="30"/>
      <c r="G67" s="30"/>
      <c r="Y67" s="30"/>
    </row>
    <row r="68" spans="1:26" ht="15" customHeight="1">
      <c r="A68" s="117"/>
      <c r="B68" s="117" t="s">
        <v>286</v>
      </c>
      <c r="C68" s="195" t="s">
        <v>22</v>
      </c>
      <c r="D68" s="124"/>
      <c r="E68" s="30"/>
      <c r="F68" s="98"/>
      <c r="G68" s="30"/>
    </row>
    <row r="69" spans="1:26" ht="23.25" customHeight="1">
      <c r="A69" s="123"/>
      <c r="B69" s="18" t="s">
        <v>287</v>
      </c>
      <c r="C69" s="165"/>
      <c r="D69" s="192" t="s">
        <v>8</v>
      </c>
      <c r="E69" s="30"/>
      <c r="F69" s="30"/>
      <c r="G69" s="30"/>
    </row>
    <row r="70" spans="1:26" ht="15.75" customHeight="1">
      <c r="A70" s="123"/>
      <c r="B70" s="57" t="s">
        <v>288</v>
      </c>
      <c r="C70" s="165"/>
      <c r="D70" s="124"/>
      <c r="E70" s="30"/>
      <c r="F70" s="30"/>
      <c r="G70" s="30"/>
    </row>
    <row r="71" spans="1:26" ht="15.75" customHeight="1">
      <c r="A71" s="123"/>
      <c r="B71" s="18" t="s">
        <v>22</v>
      </c>
      <c r="C71" s="267"/>
      <c r="D71" s="268"/>
      <c r="E71" s="30"/>
      <c r="F71" s="30"/>
      <c r="G71" s="30"/>
    </row>
    <row r="72" spans="1:26" ht="15.75" customHeight="1">
      <c r="A72" s="269" t="s">
        <v>289</v>
      </c>
      <c r="B72" s="270"/>
      <c r="C72" s="270"/>
      <c r="D72" s="124"/>
      <c r="E72" s="30"/>
      <c r="F72" s="30"/>
      <c r="G72" s="30"/>
    </row>
    <row r="73" spans="1:26" ht="15" customHeight="1">
      <c r="A73" s="271"/>
      <c r="B73" s="271" t="s">
        <v>290</v>
      </c>
      <c r="C73" s="195" t="s">
        <v>22</v>
      </c>
      <c r="D73" s="124"/>
      <c r="E73" s="30"/>
      <c r="F73" s="30"/>
      <c r="G73" s="30"/>
    </row>
    <row r="74" spans="1:26" ht="23.25" customHeight="1">
      <c r="A74" s="123"/>
      <c r="B74" s="57" t="s">
        <v>291</v>
      </c>
      <c r="C74" s="165"/>
      <c r="D74" s="272"/>
      <c r="E74" s="30"/>
      <c r="F74" s="30"/>
      <c r="G74" s="30"/>
    </row>
    <row r="75" spans="1:26" ht="14.25" customHeight="1">
      <c r="A75" s="123"/>
      <c r="B75" s="57" t="s">
        <v>292</v>
      </c>
      <c r="C75" s="165"/>
      <c r="D75" s="124"/>
      <c r="E75" s="30"/>
      <c r="F75" s="30"/>
      <c r="G75" s="30"/>
    </row>
    <row r="76" spans="1:26" ht="18" customHeight="1">
      <c r="A76" s="18"/>
      <c r="B76" s="18" t="s">
        <v>22</v>
      </c>
      <c r="C76" s="267"/>
      <c r="D76" s="268"/>
      <c r="E76" s="30"/>
      <c r="F76" s="30"/>
      <c r="G76" s="30"/>
    </row>
    <row r="77" spans="1:26" ht="15.75" customHeight="1">
      <c r="A77" s="273" t="s">
        <v>293</v>
      </c>
      <c r="B77" s="274"/>
      <c r="C77" s="189"/>
      <c r="D77" s="124"/>
      <c r="E77" s="30"/>
      <c r="F77" s="30"/>
      <c r="G77" s="30"/>
    </row>
    <row r="78" spans="1:26" ht="33" customHeight="1">
      <c r="A78" s="117"/>
      <c r="B78" s="22" t="s">
        <v>294</v>
      </c>
      <c r="C78" s="195" t="s">
        <v>22</v>
      </c>
      <c r="D78" s="124"/>
      <c r="E78" s="30"/>
      <c r="F78" s="30"/>
      <c r="G78" s="30"/>
    </row>
    <row r="79" spans="1:26" ht="15.75" customHeight="1">
      <c r="A79" s="123"/>
      <c r="B79" s="57" t="s">
        <v>295</v>
      </c>
      <c r="C79" s="165"/>
      <c r="D79" s="124"/>
      <c r="E79" s="30"/>
      <c r="F79" s="30"/>
      <c r="G79" s="30"/>
    </row>
    <row r="80" spans="1:26" ht="18" customHeight="1">
      <c r="A80" s="123"/>
      <c r="B80" s="57" t="s">
        <v>296</v>
      </c>
      <c r="C80" s="165"/>
      <c r="D80" s="124"/>
      <c r="E80" s="30"/>
      <c r="F80" s="30"/>
      <c r="G80" s="30"/>
    </row>
    <row r="81" spans="1:7" ht="18" customHeight="1">
      <c r="A81" s="18"/>
      <c r="B81" s="18" t="s">
        <v>22</v>
      </c>
      <c r="C81" s="275"/>
      <c r="D81" s="276"/>
      <c r="E81" s="30"/>
      <c r="F81" s="30"/>
      <c r="G81" s="30"/>
    </row>
    <row r="82" spans="1:7" ht="18" customHeight="1">
      <c r="A82" s="273" t="s">
        <v>297</v>
      </c>
      <c r="B82" s="274"/>
      <c r="C82" s="189"/>
      <c r="D82" s="124"/>
      <c r="E82" s="30"/>
      <c r="F82" s="30"/>
      <c r="G82" s="30"/>
    </row>
    <row r="83" spans="1:7" ht="30.75" customHeight="1">
      <c r="A83" s="117"/>
      <c r="B83" s="22" t="s">
        <v>298</v>
      </c>
      <c r="C83" s="195" t="s">
        <v>22</v>
      </c>
      <c r="D83" s="124"/>
      <c r="E83" s="30"/>
      <c r="F83" s="30"/>
      <c r="G83" s="30"/>
    </row>
    <row r="84" spans="1:7" ht="15.75" customHeight="1">
      <c r="A84" s="123"/>
      <c r="B84" s="57" t="s">
        <v>230</v>
      </c>
      <c r="C84" s="165"/>
      <c r="D84" s="124"/>
      <c r="E84" s="30"/>
      <c r="F84" s="30"/>
      <c r="G84" s="30"/>
    </row>
    <row r="85" spans="1:7" ht="24.75" customHeight="1">
      <c r="A85" s="123"/>
      <c r="B85" s="57" t="s">
        <v>299</v>
      </c>
      <c r="C85" s="165"/>
      <c r="D85" s="124"/>
      <c r="E85" s="30"/>
      <c r="F85" s="30"/>
      <c r="G85" s="30"/>
    </row>
    <row r="86" spans="1:7" ht="15.75" customHeight="1">
      <c r="A86" s="18"/>
      <c r="B86" s="18" t="s">
        <v>22</v>
      </c>
      <c r="C86" s="275"/>
      <c r="D86" s="277"/>
      <c r="E86" s="30"/>
      <c r="F86" s="30"/>
      <c r="G86" s="30"/>
    </row>
    <row r="87" spans="1:7" ht="15.75" customHeight="1">
      <c r="A87" s="27" t="s">
        <v>300</v>
      </c>
      <c r="B87" s="30"/>
      <c r="C87" s="30"/>
      <c r="D87" s="124"/>
      <c r="E87" s="30"/>
      <c r="F87" s="30"/>
      <c r="G87" s="30"/>
    </row>
    <row r="88" spans="1:7" ht="33" customHeight="1">
      <c r="A88" s="117"/>
      <c r="B88" s="278" t="s">
        <v>301</v>
      </c>
      <c r="C88" s="195" t="s">
        <v>22</v>
      </c>
      <c r="D88" s="124"/>
      <c r="E88" s="30"/>
      <c r="F88" s="30"/>
      <c r="G88" s="30"/>
    </row>
    <row r="89" spans="1:7" ht="15.75" customHeight="1">
      <c r="A89" s="123"/>
      <c r="B89" s="57" t="s">
        <v>230</v>
      </c>
      <c r="C89" s="165"/>
      <c r="D89" s="124"/>
      <c r="E89" s="30"/>
      <c r="F89" s="30"/>
      <c r="G89" s="30"/>
    </row>
    <row r="90" spans="1:7" ht="15.75" customHeight="1">
      <c r="A90" s="123"/>
      <c r="B90" s="57" t="s">
        <v>299</v>
      </c>
      <c r="C90" s="165"/>
      <c r="D90" s="124"/>
      <c r="E90" s="30"/>
      <c r="F90" s="30"/>
      <c r="G90" s="30"/>
    </row>
    <row r="91" spans="1:7" ht="15.75" customHeight="1">
      <c r="A91" s="123"/>
      <c r="B91" s="18" t="s">
        <v>22</v>
      </c>
      <c r="C91" s="275"/>
      <c r="D91" s="124"/>
      <c r="E91" s="30"/>
      <c r="F91" s="30"/>
      <c r="G91" s="30"/>
    </row>
    <row r="92" spans="1:7" ht="21" customHeight="1">
      <c r="A92" s="242" t="s">
        <v>302</v>
      </c>
      <c r="B92" s="253"/>
      <c r="C92" s="30"/>
      <c r="D92" s="124"/>
      <c r="E92" s="30"/>
      <c r="F92" s="30"/>
      <c r="G92" s="30"/>
    </row>
    <row r="93" spans="1:7" ht="30.75" customHeight="1">
      <c r="A93" s="279"/>
      <c r="B93" s="280" t="s">
        <v>303</v>
      </c>
      <c r="C93" s="234" t="s">
        <v>304</v>
      </c>
      <c r="D93" s="29" t="s">
        <v>305</v>
      </c>
      <c r="E93" s="30"/>
      <c r="F93" s="30"/>
      <c r="G93" s="30"/>
    </row>
    <row r="94" spans="1:7" ht="15.75" customHeight="1">
      <c r="A94" s="16">
        <v>1</v>
      </c>
      <c r="B94" s="164" t="s">
        <v>306</v>
      </c>
      <c r="C94" s="165"/>
      <c r="D94" s="281"/>
      <c r="E94" s="1127"/>
      <c r="F94" s="1057"/>
      <c r="G94" s="1057"/>
    </row>
    <row r="95" spans="1:7" ht="15.75" customHeight="1">
      <c r="A95" s="16">
        <v>2</v>
      </c>
      <c r="B95" s="164" t="s">
        <v>307</v>
      </c>
      <c r="C95" s="165"/>
      <c r="D95" s="281"/>
      <c r="E95" s="30"/>
      <c r="F95" s="30"/>
      <c r="G95" s="30"/>
    </row>
    <row r="96" spans="1:7" ht="15.75" customHeight="1">
      <c r="A96" s="16">
        <v>3</v>
      </c>
      <c r="B96" s="282" t="s">
        <v>308</v>
      </c>
      <c r="C96" s="165"/>
      <c r="D96" s="281"/>
      <c r="E96" s="30"/>
      <c r="F96" s="30"/>
      <c r="G96" s="30"/>
    </row>
    <row r="97" spans="1:7" ht="15.75" customHeight="1">
      <c r="A97" s="16">
        <v>4</v>
      </c>
      <c r="B97" s="282" t="s">
        <v>309</v>
      </c>
      <c r="C97" s="165"/>
      <c r="D97" s="281"/>
      <c r="E97" s="30"/>
      <c r="F97" s="30"/>
      <c r="G97" s="30"/>
    </row>
    <row r="98" spans="1:7" ht="15.75" customHeight="1">
      <c r="A98" s="16">
        <v>5</v>
      </c>
      <c r="B98" s="282" t="s">
        <v>310</v>
      </c>
      <c r="C98" s="165"/>
      <c r="D98" s="281"/>
      <c r="E98" s="30"/>
      <c r="F98" s="30"/>
      <c r="G98" s="30"/>
    </row>
    <row r="99" spans="1:7" ht="15.75" customHeight="1">
      <c r="A99" s="16"/>
      <c r="B99" s="57"/>
      <c r="C99" s="283"/>
      <c r="D99" s="284"/>
      <c r="E99" s="30"/>
      <c r="F99" s="30"/>
      <c r="G99" s="30"/>
    </row>
    <row r="100" spans="1:7" ht="15.75" customHeight="1">
      <c r="A100" s="30"/>
      <c r="B100" s="30"/>
      <c r="C100" s="38"/>
      <c r="D100" s="268"/>
      <c r="E100" s="30"/>
      <c r="F100" s="30"/>
      <c r="G100" s="30"/>
    </row>
    <row r="101" spans="1:7" ht="15.75" customHeight="1">
      <c r="A101" s="30"/>
      <c r="B101" s="30"/>
      <c r="C101" s="38"/>
      <c r="D101" s="124"/>
      <c r="E101" s="30"/>
      <c r="F101" s="30"/>
      <c r="G101" s="30"/>
    </row>
    <row r="102" spans="1:7" ht="15.75" customHeight="1">
      <c r="A102" s="30"/>
      <c r="B102" s="30"/>
      <c r="C102" s="38"/>
      <c r="D102" s="124"/>
      <c r="E102" s="30"/>
      <c r="F102" s="30"/>
      <c r="G102" s="30"/>
    </row>
    <row r="103" spans="1:7" ht="15.75" customHeight="1">
      <c r="A103" s="30"/>
      <c r="B103" s="30"/>
      <c r="C103" s="38"/>
      <c r="D103" s="124"/>
      <c r="E103" s="30"/>
      <c r="F103" s="30"/>
      <c r="G103" s="30"/>
    </row>
    <row r="104" spans="1:7" ht="15.75" customHeight="1">
      <c r="A104" s="30"/>
      <c r="B104" s="30"/>
      <c r="C104" s="38"/>
      <c r="D104" s="124"/>
      <c r="E104" s="30"/>
      <c r="F104" s="30"/>
      <c r="G104" s="30"/>
    </row>
    <row r="105" spans="1:7" ht="15.75" customHeight="1">
      <c r="A105" s="30"/>
      <c r="B105" s="30"/>
      <c r="C105" s="38"/>
      <c r="D105" s="124"/>
      <c r="E105" s="30"/>
      <c r="F105" s="30"/>
      <c r="G105" s="30"/>
    </row>
    <row r="106" spans="1:7" ht="15.75" customHeight="1">
      <c r="A106" s="30"/>
      <c r="B106" s="30"/>
      <c r="C106" s="38"/>
      <c r="D106" s="124"/>
      <c r="E106" s="30"/>
      <c r="F106" s="30"/>
      <c r="G106" s="30"/>
    </row>
    <row r="107" spans="1:7" ht="15.75" customHeight="1">
      <c r="A107" s="30"/>
      <c r="B107" s="30"/>
      <c r="C107" s="38"/>
      <c r="D107" s="124"/>
      <c r="E107" s="30"/>
      <c r="F107" s="30"/>
      <c r="G107" s="30"/>
    </row>
    <row r="108" spans="1:7" ht="15.75" customHeight="1">
      <c r="A108" s="30"/>
      <c r="B108" s="30"/>
      <c r="C108" s="38"/>
      <c r="D108" s="124"/>
      <c r="E108" s="30"/>
      <c r="F108" s="30"/>
      <c r="G108" s="30"/>
    </row>
    <row r="109" spans="1:7" ht="15.75" customHeight="1">
      <c r="A109" s="30"/>
      <c r="B109" s="30"/>
      <c r="C109" s="38"/>
      <c r="D109" s="124"/>
      <c r="E109" s="30"/>
      <c r="F109" s="30"/>
      <c r="G109" s="30"/>
    </row>
    <row r="110" spans="1:7" ht="15.75" customHeight="1">
      <c r="A110" s="30"/>
      <c r="B110" s="30"/>
      <c r="C110" s="38"/>
      <c r="D110" s="124"/>
      <c r="E110" s="30"/>
      <c r="F110" s="30"/>
      <c r="G110" s="30"/>
    </row>
    <row r="111" spans="1:7" ht="15.75" customHeight="1">
      <c r="A111" s="30"/>
      <c r="B111" s="30"/>
      <c r="C111" s="38"/>
      <c r="D111" s="124"/>
      <c r="E111" s="30"/>
      <c r="F111" s="30"/>
      <c r="G111" s="30"/>
    </row>
    <row r="112" spans="1:7" ht="15.75" customHeight="1">
      <c r="A112" s="30"/>
      <c r="B112" s="30"/>
      <c r="C112" s="38"/>
      <c r="D112" s="124"/>
      <c r="E112" s="30"/>
      <c r="F112" s="30"/>
      <c r="G112" s="30"/>
    </row>
    <row r="113" spans="1:7" ht="15.75" customHeight="1">
      <c r="A113" s="30"/>
      <c r="B113" s="30"/>
      <c r="C113" s="38"/>
      <c r="D113" s="124"/>
      <c r="E113" s="30"/>
      <c r="F113" s="30"/>
      <c r="G113" s="30"/>
    </row>
    <row r="114" spans="1:7" ht="15.75" customHeight="1">
      <c r="A114" s="30"/>
      <c r="B114" s="30"/>
      <c r="C114" s="38"/>
      <c r="D114" s="124"/>
      <c r="E114" s="30"/>
      <c r="F114" s="30"/>
      <c r="G114" s="30"/>
    </row>
    <row r="115" spans="1:7" ht="15.75" customHeight="1">
      <c r="A115" s="30"/>
      <c r="B115" s="30"/>
      <c r="C115" s="38"/>
      <c r="D115" s="124"/>
      <c r="E115" s="30"/>
      <c r="F115" s="30"/>
      <c r="G115" s="30"/>
    </row>
    <row r="116" spans="1:7" ht="15.75" customHeight="1">
      <c r="A116" s="30"/>
      <c r="B116" s="30"/>
      <c r="C116" s="38"/>
      <c r="D116" s="124"/>
      <c r="E116" s="30"/>
      <c r="F116" s="30"/>
      <c r="G116" s="30"/>
    </row>
    <row r="117" spans="1:7" ht="15.75" customHeight="1">
      <c r="A117" s="30"/>
      <c r="B117" s="30"/>
      <c r="C117" s="38"/>
      <c r="D117" s="124"/>
      <c r="E117" s="30"/>
      <c r="F117" s="30"/>
      <c r="G117" s="30"/>
    </row>
    <row r="118" spans="1:7" ht="15.75" customHeight="1">
      <c r="A118" s="30"/>
      <c r="B118" s="30"/>
      <c r="C118" s="38"/>
      <c r="D118" s="124"/>
      <c r="E118" s="30"/>
      <c r="F118" s="30"/>
      <c r="G118" s="30"/>
    </row>
    <row r="119" spans="1:7" ht="15.75" customHeight="1">
      <c r="A119" s="30"/>
      <c r="B119" s="30"/>
      <c r="C119" s="38"/>
      <c r="D119" s="124"/>
      <c r="E119" s="30"/>
      <c r="F119" s="30"/>
      <c r="G119" s="30"/>
    </row>
    <row r="120" spans="1:7" ht="15.75" customHeight="1">
      <c r="A120" s="30"/>
      <c r="B120" s="30"/>
      <c r="C120" s="38"/>
      <c r="D120" s="124"/>
      <c r="E120" s="30"/>
      <c r="F120" s="30"/>
      <c r="G120" s="30"/>
    </row>
    <row r="121" spans="1:7" ht="15.75" customHeight="1">
      <c r="A121" s="30"/>
      <c r="B121" s="30"/>
      <c r="C121" s="38"/>
      <c r="D121" s="124"/>
      <c r="E121" s="30"/>
      <c r="F121" s="30"/>
      <c r="G121" s="30"/>
    </row>
    <row r="122" spans="1:7" ht="15.75" customHeight="1">
      <c r="A122" s="30"/>
      <c r="B122" s="30"/>
      <c r="C122" s="38"/>
      <c r="D122" s="124"/>
      <c r="E122" s="30"/>
      <c r="F122" s="30"/>
      <c r="G122" s="30"/>
    </row>
    <row r="123" spans="1:7" ht="15.75" customHeight="1">
      <c r="A123" s="30"/>
      <c r="B123" s="30"/>
      <c r="C123" s="38"/>
      <c r="D123" s="124"/>
      <c r="E123" s="30"/>
      <c r="F123" s="30"/>
      <c r="G123" s="30"/>
    </row>
    <row r="124" spans="1:7" ht="15.75" customHeight="1">
      <c r="A124" s="30"/>
      <c r="B124" s="30"/>
      <c r="C124" s="38"/>
      <c r="D124" s="124"/>
      <c r="E124" s="30"/>
      <c r="F124" s="30"/>
      <c r="G124" s="30"/>
    </row>
    <row r="125" spans="1:7" ht="15.75" customHeight="1">
      <c r="A125" s="30"/>
      <c r="B125" s="30"/>
      <c r="C125" s="38"/>
      <c r="D125" s="124"/>
      <c r="E125" s="30"/>
      <c r="F125" s="30"/>
      <c r="G125" s="30"/>
    </row>
    <row r="126" spans="1:7" ht="15.75" customHeight="1">
      <c r="A126" s="30"/>
      <c r="B126" s="30"/>
      <c r="C126" s="38"/>
      <c r="D126" s="124"/>
      <c r="E126" s="30"/>
      <c r="F126" s="30"/>
      <c r="G126" s="30"/>
    </row>
    <row r="127" spans="1:7" ht="15.75" customHeight="1">
      <c r="A127" s="30"/>
      <c r="B127" s="30"/>
      <c r="C127" s="38"/>
      <c r="D127" s="124"/>
      <c r="E127" s="30"/>
      <c r="F127" s="30"/>
      <c r="G127" s="30"/>
    </row>
    <row r="128" spans="1:7" ht="15.75" customHeight="1">
      <c r="A128" s="30"/>
      <c r="B128" s="30"/>
      <c r="C128" s="38"/>
      <c r="D128" s="124"/>
      <c r="E128" s="30"/>
      <c r="F128" s="30"/>
      <c r="G128" s="30"/>
    </row>
    <row r="129" spans="1:7" ht="15.75" customHeight="1">
      <c r="A129" s="30"/>
      <c r="B129" s="30"/>
      <c r="C129" s="38"/>
      <c r="D129" s="124"/>
      <c r="E129" s="30"/>
      <c r="F129" s="30"/>
      <c r="G129" s="30"/>
    </row>
    <row r="130" spans="1:7" ht="15.75" customHeight="1">
      <c r="A130" s="30"/>
      <c r="B130" s="30"/>
      <c r="C130" s="38"/>
      <c r="D130" s="124"/>
      <c r="E130" s="30"/>
      <c r="F130" s="30"/>
      <c r="G130" s="30"/>
    </row>
    <row r="131" spans="1:7" ht="15.75" customHeight="1">
      <c r="A131" s="30"/>
      <c r="B131" s="30"/>
      <c r="C131" s="38"/>
      <c r="D131" s="124"/>
      <c r="E131" s="30"/>
      <c r="F131" s="30"/>
      <c r="G131" s="30"/>
    </row>
    <row r="132" spans="1:7" ht="15.75" customHeight="1">
      <c r="A132" s="30"/>
      <c r="B132" s="30"/>
      <c r="C132" s="38"/>
      <c r="D132" s="124"/>
      <c r="E132" s="30"/>
      <c r="F132" s="30"/>
      <c r="G132" s="30"/>
    </row>
    <row r="133" spans="1:7" ht="15.75" customHeight="1">
      <c r="A133" s="30"/>
      <c r="B133" s="30"/>
      <c r="C133" s="38"/>
      <c r="D133" s="124"/>
      <c r="E133" s="30"/>
      <c r="F133" s="30"/>
      <c r="G133" s="30"/>
    </row>
    <row r="134" spans="1:7" ht="15.75" customHeight="1">
      <c r="A134" s="30"/>
      <c r="B134" s="30"/>
      <c r="C134" s="38"/>
      <c r="D134" s="124"/>
      <c r="E134" s="30"/>
      <c r="F134" s="30"/>
      <c r="G134" s="30"/>
    </row>
    <row r="135" spans="1:7" ht="15.75" customHeight="1">
      <c r="A135" s="30"/>
      <c r="B135" s="30"/>
      <c r="C135" s="38"/>
      <c r="D135" s="124"/>
      <c r="E135" s="30"/>
      <c r="F135" s="30"/>
      <c r="G135" s="30"/>
    </row>
    <row r="136" spans="1:7" ht="15.75" customHeight="1">
      <c r="A136" s="30"/>
      <c r="B136" s="30"/>
      <c r="C136" s="38"/>
      <c r="D136" s="124"/>
      <c r="E136" s="30"/>
      <c r="F136" s="30"/>
      <c r="G136" s="30"/>
    </row>
    <row r="137" spans="1:7" ht="15.75" customHeight="1">
      <c r="A137" s="30"/>
      <c r="B137" s="30"/>
      <c r="C137" s="38"/>
      <c r="D137" s="124"/>
      <c r="E137" s="30"/>
      <c r="F137" s="30"/>
      <c r="G137" s="30"/>
    </row>
    <row r="138" spans="1:7" ht="15.75" customHeight="1">
      <c r="A138" s="30"/>
      <c r="B138" s="30"/>
      <c r="C138" s="38"/>
      <c r="D138" s="124"/>
      <c r="E138" s="30"/>
      <c r="F138" s="30"/>
      <c r="G138" s="30"/>
    </row>
    <row r="139" spans="1:7" ht="15.75" customHeight="1">
      <c r="A139" s="30"/>
      <c r="B139" s="30"/>
      <c r="C139" s="38"/>
      <c r="D139" s="124"/>
      <c r="E139" s="30"/>
      <c r="F139" s="30"/>
      <c r="G139" s="30"/>
    </row>
    <row r="140" spans="1:7" ht="15.75" customHeight="1">
      <c r="A140" s="30"/>
      <c r="B140" s="30"/>
      <c r="C140" s="38"/>
      <c r="D140" s="124"/>
      <c r="E140" s="30"/>
      <c r="F140" s="30"/>
      <c r="G140" s="30"/>
    </row>
    <row r="141" spans="1:7" ht="15.75" customHeight="1">
      <c r="A141" s="30"/>
      <c r="B141" s="30"/>
      <c r="C141" s="38"/>
      <c r="D141" s="124"/>
      <c r="E141" s="30"/>
      <c r="F141" s="30"/>
      <c r="G141" s="30"/>
    </row>
    <row r="142" spans="1:7" ht="15.75" customHeight="1">
      <c r="A142" s="30"/>
      <c r="B142" s="30"/>
      <c r="C142" s="38"/>
      <c r="D142" s="124"/>
      <c r="E142" s="30"/>
      <c r="F142" s="30"/>
      <c r="G142" s="30"/>
    </row>
    <row r="143" spans="1:7" ht="15.75" customHeight="1">
      <c r="A143" s="30"/>
      <c r="B143" s="30"/>
      <c r="C143" s="38"/>
      <c r="D143" s="124"/>
      <c r="E143" s="30"/>
      <c r="F143" s="30"/>
      <c r="G143" s="30"/>
    </row>
    <row r="144" spans="1:7" ht="15.75" customHeight="1">
      <c r="A144" s="30"/>
      <c r="B144" s="30"/>
      <c r="C144" s="38"/>
      <c r="D144" s="124"/>
      <c r="E144" s="30"/>
      <c r="F144" s="30"/>
      <c r="G144" s="30"/>
    </row>
    <row r="145" spans="1:7" ht="15.75" customHeight="1">
      <c r="A145" s="30"/>
      <c r="B145" s="30"/>
      <c r="C145" s="38"/>
      <c r="D145" s="124"/>
      <c r="E145" s="30"/>
      <c r="F145" s="30"/>
      <c r="G145" s="30"/>
    </row>
    <row r="146" spans="1:7" ht="15.75" customHeight="1">
      <c r="A146" s="30"/>
      <c r="B146" s="30"/>
      <c r="C146" s="38"/>
      <c r="D146" s="124"/>
      <c r="E146" s="30"/>
      <c r="F146" s="30"/>
      <c r="G146" s="30"/>
    </row>
    <row r="147" spans="1:7" ht="15.75" customHeight="1">
      <c r="A147" s="30"/>
      <c r="B147" s="30"/>
      <c r="C147" s="38"/>
      <c r="D147" s="124"/>
      <c r="E147" s="30"/>
      <c r="F147" s="30"/>
      <c r="G147" s="30"/>
    </row>
    <row r="148" spans="1:7" ht="15.75" customHeight="1">
      <c r="A148" s="30"/>
      <c r="B148" s="30"/>
      <c r="C148" s="38"/>
      <c r="D148" s="124"/>
      <c r="E148" s="30"/>
      <c r="F148" s="30"/>
      <c r="G148" s="30"/>
    </row>
    <row r="149" spans="1:7" ht="15.75" customHeight="1">
      <c r="A149" s="30"/>
      <c r="B149" s="30"/>
      <c r="C149" s="38"/>
      <c r="D149" s="124"/>
      <c r="E149" s="30"/>
      <c r="F149" s="30"/>
      <c r="G149" s="30"/>
    </row>
    <row r="150" spans="1:7" ht="15.75" customHeight="1">
      <c r="A150" s="30"/>
      <c r="B150" s="30"/>
      <c r="C150" s="38"/>
      <c r="D150" s="124"/>
      <c r="E150" s="30"/>
      <c r="F150" s="30"/>
      <c r="G150" s="30"/>
    </row>
    <row r="151" spans="1:7" ht="15.75" customHeight="1">
      <c r="A151" s="30"/>
      <c r="B151" s="30"/>
      <c r="C151" s="38"/>
      <c r="D151" s="124"/>
      <c r="E151" s="30"/>
      <c r="F151" s="30"/>
      <c r="G151" s="30"/>
    </row>
    <row r="152" spans="1:7" ht="15.75" customHeight="1">
      <c r="A152" s="30"/>
      <c r="B152" s="30"/>
      <c r="C152" s="38"/>
      <c r="D152" s="124"/>
      <c r="E152" s="30"/>
      <c r="F152" s="30"/>
      <c r="G152" s="30"/>
    </row>
    <row r="153" spans="1:7" ht="15.75" customHeight="1">
      <c r="A153" s="30"/>
      <c r="B153" s="30"/>
      <c r="C153" s="38"/>
      <c r="D153" s="124"/>
      <c r="E153" s="30"/>
      <c r="F153" s="30"/>
      <c r="G153" s="30"/>
    </row>
    <row r="154" spans="1:7" ht="15.75" customHeight="1">
      <c r="A154" s="30"/>
      <c r="B154" s="30"/>
      <c r="C154" s="38"/>
      <c r="D154" s="124"/>
      <c r="E154" s="30"/>
      <c r="F154" s="30"/>
      <c r="G154" s="30"/>
    </row>
    <row r="155" spans="1:7" ht="15.75" customHeight="1">
      <c r="A155" s="30"/>
      <c r="B155" s="30"/>
      <c r="C155" s="38"/>
      <c r="D155" s="124"/>
      <c r="E155" s="30"/>
      <c r="F155" s="30"/>
      <c r="G155" s="30"/>
    </row>
    <row r="156" spans="1:7" ht="15.75" customHeight="1">
      <c r="A156" s="30"/>
      <c r="B156" s="30"/>
      <c r="C156" s="38"/>
      <c r="D156" s="124"/>
      <c r="E156" s="30"/>
      <c r="F156" s="30"/>
      <c r="G156" s="30"/>
    </row>
    <row r="157" spans="1:7" ht="15.75" customHeight="1">
      <c r="A157" s="30"/>
      <c r="B157" s="30"/>
      <c r="C157" s="38"/>
      <c r="D157" s="124"/>
      <c r="E157" s="30"/>
      <c r="F157" s="30"/>
      <c r="G157" s="30"/>
    </row>
    <row r="158" spans="1:7" ht="15.75" customHeight="1">
      <c r="A158" s="30"/>
      <c r="B158" s="30"/>
      <c r="C158" s="38"/>
      <c r="D158" s="124"/>
      <c r="E158" s="30"/>
      <c r="F158" s="30"/>
      <c r="G158" s="30"/>
    </row>
    <row r="159" spans="1:7" ht="15.75" customHeight="1">
      <c r="A159" s="30"/>
      <c r="B159" s="30"/>
      <c r="C159" s="38"/>
      <c r="D159" s="124"/>
      <c r="E159" s="30"/>
      <c r="F159" s="30"/>
      <c r="G159" s="30"/>
    </row>
    <row r="160" spans="1:7" ht="15.75" customHeight="1">
      <c r="A160" s="30"/>
      <c r="B160" s="30"/>
      <c r="C160" s="38"/>
      <c r="D160" s="124"/>
      <c r="E160" s="30"/>
      <c r="F160" s="30"/>
      <c r="G160" s="30"/>
    </row>
    <row r="161" spans="1:7" ht="15.75" customHeight="1">
      <c r="A161" s="30"/>
      <c r="B161" s="30"/>
      <c r="C161" s="38"/>
      <c r="D161" s="124"/>
      <c r="E161" s="30"/>
      <c r="F161" s="30"/>
      <c r="G161" s="30"/>
    </row>
    <row r="162" spans="1:7" ht="15.75" customHeight="1">
      <c r="A162" s="30"/>
      <c r="B162" s="30"/>
      <c r="C162" s="38"/>
      <c r="D162" s="124"/>
      <c r="E162" s="30"/>
      <c r="F162" s="30"/>
      <c r="G162" s="30"/>
    </row>
    <row r="163" spans="1:7" ht="15.75" customHeight="1">
      <c r="A163" s="30"/>
      <c r="B163" s="30"/>
      <c r="C163" s="38"/>
      <c r="D163" s="124"/>
      <c r="E163" s="30"/>
      <c r="F163" s="30"/>
      <c r="G163" s="30"/>
    </row>
    <row r="164" spans="1:7" ht="15.75" customHeight="1">
      <c r="A164" s="30"/>
      <c r="B164" s="30"/>
      <c r="C164" s="38"/>
      <c r="D164" s="124"/>
      <c r="E164" s="30"/>
      <c r="F164" s="30"/>
      <c r="G164" s="30"/>
    </row>
    <row r="165" spans="1:7" ht="15.75" customHeight="1">
      <c r="A165" s="30"/>
      <c r="B165" s="30"/>
      <c r="C165" s="38"/>
      <c r="D165" s="124"/>
      <c r="E165" s="30"/>
      <c r="F165" s="30"/>
      <c r="G165" s="30"/>
    </row>
    <row r="166" spans="1:7" ht="15.75" customHeight="1">
      <c r="A166" s="30"/>
      <c r="B166" s="30"/>
      <c r="C166" s="38"/>
      <c r="D166" s="124"/>
      <c r="E166" s="30"/>
      <c r="F166" s="30"/>
      <c r="G166" s="30"/>
    </row>
    <row r="167" spans="1:7" ht="15.75" customHeight="1">
      <c r="A167" s="30"/>
      <c r="B167" s="30"/>
      <c r="C167" s="38"/>
      <c r="D167" s="124"/>
      <c r="E167" s="30"/>
      <c r="F167" s="30"/>
      <c r="G167" s="30"/>
    </row>
    <row r="168" spans="1:7" ht="15.75" customHeight="1">
      <c r="A168" s="30"/>
      <c r="B168" s="30"/>
      <c r="C168" s="38"/>
      <c r="D168" s="124"/>
      <c r="E168" s="30"/>
      <c r="F168" s="30"/>
      <c r="G168" s="30"/>
    </row>
    <row r="169" spans="1:7" ht="15.75" customHeight="1">
      <c r="A169" s="30"/>
      <c r="B169" s="30"/>
      <c r="C169" s="38"/>
      <c r="D169" s="124"/>
      <c r="E169" s="30"/>
      <c r="F169" s="30"/>
      <c r="G169" s="30"/>
    </row>
    <row r="170" spans="1:7" ht="15.75" customHeight="1">
      <c r="A170" s="30"/>
      <c r="B170" s="30"/>
      <c r="C170" s="38"/>
      <c r="D170" s="124"/>
      <c r="E170" s="30"/>
      <c r="F170" s="30"/>
      <c r="G170" s="30"/>
    </row>
    <row r="171" spans="1:7" ht="15.75" customHeight="1">
      <c r="A171" s="30"/>
      <c r="B171" s="30"/>
      <c r="C171" s="38"/>
      <c r="D171" s="124"/>
      <c r="E171" s="30"/>
      <c r="F171" s="30"/>
      <c r="G171" s="30"/>
    </row>
    <row r="172" spans="1:7" ht="15.75" customHeight="1">
      <c r="A172" s="30"/>
      <c r="B172" s="30"/>
      <c r="C172" s="38"/>
      <c r="D172" s="124"/>
      <c r="E172" s="30"/>
      <c r="F172" s="30"/>
      <c r="G172" s="30"/>
    </row>
    <row r="173" spans="1:7" ht="15.75" customHeight="1">
      <c r="A173" s="30"/>
      <c r="B173" s="30"/>
      <c r="C173" s="38"/>
      <c r="D173" s="124"/>
      <c r="E173" s="30"/>
      <c r="F173" s="30"/>
      <c r="G173" s="30"/>
    </row>
    <row r="174" spans="1:7" ht="15.75" customHeight="1">
      <c r="A174" s="30"/>
      <c r="B174" s="30"/>
      <c r="C174" s="38"/>
      <c r="D174" s="124"/>
      <c r="E174" s="30"/>
      <c r="F174" s="30"/>
      <c r="G174" s="30"/>
    </row>
    <row r="175" spans="1:7" ht="15.75" customHeight="1">
      <c r="A175" s="30"/>
      <c r="B175" s="30"/>
      <c r="C175" s="38"/>
      <c r="D175" s="124"/>
      <c r="E175" s="30"/>
      <c r="F175" s="30"/>
      <c r="G175" s="30"/>
    </row>
    <row r="176" spans="1:7" ht="15.75" customHeight="1">
      <c r="A176" s="30"/>
      <c r="B176" s="30"/>
      <c r="C176" s="38"/>
      <c r="D176" s="124"/>
      <c r="E176" s="30"/>
      <c r="F176" s="30"/>
      <c r="G176" s="30"/>
    </row>
    <row r="177" spans="1:7" ht="15.75" customHeight="1">
      <c r="A177" s="30"/>
      <c r="B177" s="30"/>
      <c r="C177" s="38"/>
      <c r="D177" s="124"/>
      <c r="E177" s="30"/>
      <c r="F177" s="30"/>
      <c r="G177" s="30"/>
    </row>
    <row r="178" spans="1:7" ht="15.75" customHeight="1">
      <c r="A178" s="30"/>
      <c r="B178" s="30"/>
      <c r="C178" s="38"/>
      <c r="D178" s="124"/>
      <c r="E178" s="30"/>
      <c r="F178" s="30"/>
      <c r="G178" s="30"/>
    </row>
    <row r="179" spans="1:7" ht="15.75" customHeight="1">
      <c r="A179" s="30"/>
      <c r="B179" s="30"/>
      <c r="C179" s="38"/>
      <c r="D179" s="124"/>
      <c r="E179" s="30"/>
      <c r="F179" s="30"/>
      <c r="G179" s="30"/>
    </row>
    <row r="180" spans="1:7" ht="15.75" customHeight="1">
      <c r="A180" s="30"/>
      <c r="B180" s="30"/>
      <c r="C180" s="38"/>
      <c r="D180" s="124"/>
      <c r="E180" s="30"/>
      <c r="F180" s="30"/>
      <c r="G180" s="30"/>
    </row>
    <row r="181" spans="1:7" ht="15.75" customHeight="1">
      <c r="A181" s="30"/>
      <c r="B181" s="30"/>
      <c r="C181" s="38"/>
      <c r="D181" s="124"/>
      <c r="E181" s="30"/>
      <c r="F181" s="30"/>
      <c r="G181" s="30"/>
    </row>
    <row r="182" spans="1:7" ht="15.75" customHeight="1">
      <c r="A182" s="30"/>
      <c r="B182" s="30"/>
      <c r="C182" s="38"/>
      <c r="D182" s="124"/>
      <c r="E182" s="30"/>
      <c r="F182" s="30"/>
      <c r="G182" s="30"/>
    </row>
    <row r="183" spans="1:7" ht="15.75" customHeight="1">
      <c r="A183" s="30"/>
      <c r="B183" s="30"/>
      <c r="C183" s="38"/>
      <c r="D183" s="124"/>
      <c r="E183" s="30"/>
      <c r="F183" s="30"/>
      <c r="G183" s="30"/>
    </row>
    <row r="184" spans="1:7" ht="15.75" customHeight="1">
      <c r="A184" s="30"/>
      <c r="B184" s="30"/>
      <c r="C184" s="38"/>
      <c r="D184" s="124"/>
      <c r="E184" s="30"/>
      <c r="F184" s="30"/>
      <c r="G184" s="30"/>
    </row>
    <row r="185" spans="1:7" ht="15.75" customHeight="1">
      <c r="A185" s="30"/>
      <c r="B185" s="30"/>
      <c r="C185" s="38"/>
      <c r="D185" s="124"/>
      <c r="E185" s="30"/>
      <c r="F185" s="30"/>
      <c r="G185" s="30"/>
    </row>
    <row r="186" spans="1:7" ht="15.75" customHeight="1">
      <c r="A186" s="30"/>
      <c r="B186" s="30"/>
      <c r="C186" s="38"/>
      <c r="D186" s="124"/>
      <c r="E186" s="30"/>
      <c r="F186" s="30"/>
      <c r="G186" s="30"/>
    </row>
    <row r="187" spans="1:7" ht="15.75" customHeight="1">
      <c r="A187" s="30"/>
      <c r="B187" s="30"/>
      <c r="C187" s="38"/>
      <c r="D187" s="124"/>
      <c r="E187" s="30"/>
      <c r="F187" s="30"/>
      <c r="G187" s="30"/>
    </row>
    <row r="188" spans="1:7" ht="15.75" customHeight="1">
      <c r="A188" s="30"/>
      <c r="B188" s="30"/>
      <c r="C188" s="38"/>
      <c r="D188" s="124"/>
      <c r="E188" s="30"/>
      <c r="F188" s="30"/>
      <c r="G188" s="30"/>
    </row>
    <row r="189" spans="1:7" ht="15.75" customHeight="1">
      <c r="A189" s="30"/>
      <c r="B189" s="30"/>
      <c r="C189" s="38"/>
      <c r="D189" s="124"/>
      <c r="E189" s="30"/>
      <c r="F189" s="30"/>
      <c r="G189" s="30"/>
    </row>
    <row r="190" spans="1:7" ht="15.75" customHeight="1">
      <c r="A190" s="30"/>
      <c r="B190" s="30"/>
      <c r="C190" s="38"/>
      <c r="D190" s="124"/>
      <c r="E190" s="30"/>
      <c r="F190" s="30"/>
      <c r="G190" s="30"/>
    </row>
    <row r="191" spans="1:7" ht="15.75" customHeight="1">
      <c r="A191" s="30"/>
      <c r="B191" s="30"/>
      <c r="C191" s="38"/>
      <c r="D191" s="124"/>
      <c r="E191" s="30"/>
      <c r="F191" s="30"/>
      <c r="G191" s="30"/>
    </row>
    <row r="192" spans="1:7" ht="15.75" customHeight="1">
      <c r="A192" s="30"/>
      <c r="B192" s="30"/>
      <c r="C192" s="38"/>
      <c r="D192" s="124"/>
      <c r="E192" s="30"/>
      <c r="F192" s="30"/>
      <c r="G192" s="30"/>
    </row>
    <row r="193" spans="1:7" ht="15.75" customHeight="1">
      <c r="A193" s="30"/>
      <c r="B193" s="30"/>
      <c r="C193" s="38"/>
      <c r="D193" s="124"/>
      <c r="E193" s="30"/>
      <c r="F193" s="30"/>
      <c r="G193" s="30"/>
    </row>
    <row r="194" spans="1:7" ht="15.75" customHeight="1">
      <c r="A194" s="30"/>
      <c r="B194" s="30"/>
      <c r="C194" s="38"/>
      <c r="D194" s="124"/>
      <c r="E194" s="30"/>
      <c r="F194" s="30"/>
      <c r="G194" s="30"/>
    </row>
    <row r="195" spans="1:7" ht="15.75" customHeight="1">
      <c r="A195" s="30"/>
      <c r="B195" s="30"/>
      <c r="C195" s="38"/>
      <c r="D195" s="124"/>
      <c r="E195" s="30"/>
      <c r="F195" s="30"/>
      <c r="G195" s="30"/>
    </row>
    <row r="196" spans="1:7" ht="15.75" customHeight="1">
      <c r="A196" s="30"/>
      <c r="B196" s="30"/>
      <c r="C196" s="38"/>
      <c r="D196" s="124"/>
      <c r="E196" s="30"/>
      <c r="F196" s="30"/>
      <c r="G196" s="30"/>
    </row>
    <row r="197" spans="1:7" ht="15.75" customHeight="1">
      <c r="A197" s="30"/>
      <c r="B197" s="30"/>
      <c r="C197" s="38"/>
      <c r="D197" s="124"/>
      <c r="E197" s="30"/>
      <c r="F197" s="30"/>
      <c r="G197" s="30"/>
    </row>
    <row r="198" spans="1:7" ht="15.75" customHeight="1">
      <c r="A198" s="30"/>
      <c r="B198" s="30"/>
      <c r="C198" s="38"/>
      <c r="D198" s="124"/>
      <c r="E198" s="30"/>
      <c r="F198" s="30"/>
      <c r="G198" s="30"/>
    </row>
    <row r="199" spans="1:7" ht="15.75" customHeight="1">
      <c r="A199" s="30"/>
      <c r="B199" s="30"/>
      <c r="C199" s="38"/>
      <c r="D199" s="124"/>
      <c r="E199" s="30"/>
      <c r="F199" s="30"/>
      <c r="G199" s="30"/>
    </row>
    <row r="200" spans="1:7" ht="15.75" customHeight="1">
      <c r="A200" s="30"/>
      <c r="B200" s="30"/>
      <c r="C200" s="38"/>
      <c r="D200" s="124"/>
      <c r="E200" s="30"/>
      <c r="F200" s="30"/>
      <c r="G200" s="30"/>
    </row>
    <row r="201" spans="1:7" ht="15.75" customHeight="1">
      <c r="A201" s="30"/>
      <c r="B201" s="30"/>
      <c r="C201" s="38"/>
      <c r="D201" s="124"/>
      <c r="E201" s="30"/>
      <c r="F201" s="30"/>
      <c r="G201" s="30"/>
    </row>
    <row r="202" spans="1:7" ht="15.75" customHeight="1">
      <c r="A202" s="30"/>
      <c r="B202" s="30"/>
      <c r="C202" s="38"/>
      <c r="D202" s="124"/>
      <c r="E202" s="30"/>
      <c r="F202" s="30"/>
      <c r="G202" s="30"/>
    </row>
    <row r="203" spans="1:7" ht="15.75" customHeight="1">
      <c r="A203" s="30"/>
      <c r="B203" s="30"/>
      <c r="C203" s="38"/>
      <c r="D203" s="124"/>
      <c r="E203" s="30"/>
      <c r="F203" s="30"/>
      <c r="G203" s="30"/>
    </row>
    <row r="204" spans="1:7" ht="15.75" customHeight="1">
      <c r="A204" s="30"/>
      <c r="B204" s="30"/>
      <c r="C204" s="38"/>
      <c r="D204" s="124"/>
      <c r="E204" s="30"/>
      <c r="F204" s="30"/>
      <c r="G204" s="30"/>
    </row>
    <row r="205" spans="1:7" ht="15.75" customHeight="1">
      <c r="A205" s="30"/>
      <c r="B205" s="30"/>
      <c r="C205" s="38"/>
      <c r="D205" s="124"/>
      <c r="E205" s="30"/>
      <c r="F205" s="30"/>
      <c r="G205" s="30"/>
    </row>
    <row r="206" spans="1:7" ht="15.75" customHeight="1">
      <c r="A206" s="30"/>
      <c r="B206" s="30"/>
      <c r="C206" s="38"/>
      <c r="D206" s="124"/>
    </row>
    <row r="207" spans="1:7" ht="15.75" customHeight="1">
      <c r="A207" s="30"/>
      <c r="B207" s="30"/>
      <c r="C207" s="38"/>
      <c r="D207" s="124"/>
    </row>
    <row r="208" spans="1:7" ht="15.75" customHeight="1">
      <c r="A208" s="30"/>
      <c r="B208" s="30"/>
      <c r="C208" s="38"/>
      <c r="D208" s="124"/>
    </row>
    <row r="209" spans="1:4" ht="15.75" customHeight="1">
      <c r="A209" s="30"/>
      <c r="B209" s="30"/>
      <c r="C209" s="38"/>
      <c r="D209" s="124"/>
    </row>
    <row r="210" spans="1:4" ht="15.75" customHeight="1">
      <c r="A210" s="30"/>
      <c r="B210" s="30"/>
      <c r="C210" s="38"/>
      <c r="D210" s="124"/>
    </row>
    <row r="211" spans="1:4" ht="15.75" customHeight="1">
      <c r="A211" s="30"/>
      <c r="B211" s="30"/>
      <c r="C211" s="38"/>
      <c r="D211" s="124"/>
    </row>
    <row r="212" spans="1:4" ht="15.75" customHeight="1">
      <c r="A212" s="30"/>
      <c r="B212" s="30"/>
      <c r="C212" s="38"/>
      <c r="D212" s="124"/>
    </row>
    <row r="213" spans="1:4" ht="15.75" customHeight="1">
      <c r="A213" s="30"/>
      <c r="B213" s="30"/>
      <c r="C213" s="38"/>
      <c r="D213" s="124"/>
    </row>
    <row r="214" spans="1:4" ht="15.75" customHeight="1">
      <c r="A214" s="30"/>
      <c r="B214" s="30"/>
      <c r="C214" s="38"/>
      <c r="D214" s="124"/>
    </row>
    <row r="215" spans="1:4" ht="15.75" customHeight="1">
      <c r="A215" s="30"/>
      <c r="B215" s="30"/>
      <c r="C215" s="38"/>
      <c r="D215" s="124"/>
    </row>
    <row r="216" spans="1:4" ht="15.75" customHeight="1">
      <c r="A216" s="30"/>
      <c r="B216" s="30"/>
      <c r="C216" s="38"/>
      <c r="D216" s="124"/>
    </row>
    <row r="217" spans="1:4" ht="15.75" customHeight="1">
      <c r="A217" s="30"/>
      <c r="B217" s="30"/>
      <c r="C217" s="38"/>
      <c r="D217" s="124"/>
    </row>
    <row r="218" spans="1:4" ht="15.75" customHeight="1">
      <c r="A218" s="30"/>
      <c r="B218" s="30"/>
      <c r="C218" s="38"/>
      <c r="D218" s="124"/>
    </row>
    <row r="219" spans="1:4" ht="15.75" customHeight="1">
      <c r="A219" s="30"/>
      <c r="B219" s="30"/>
      <c r="C219" s="38"/>
      <c r="D219" s="124"/>
    </row>
    <row r="220" spans="1:4" ht="15.75" customHeight="1">
      <c r="A220" s="30"/>
      <c r="B220" s="30"/>
      <c r="C220" s="38"/>
      <c r="D220" s="124"/>
    </row>
    <row r="221" spans="1:4" ht="15.75" customHeight="1">
      <c r="A221" s="30"/>
      <c r="B221" s="30"/>
      <c r="C221" s="38"/>
      <c r="D221" s="124"/>
    </row>
    <row r="222" spans="1:4" ht="15.75" customHeight="1">
      <c r="A222" s="30"/>
      <c r="B222" s="30"/>
      <c r="C222" s="38"/>
      <c r="D222" s="124"/>
    </row>
    <row r="223" spans="1:4" ht="15.75" customHeight="1">
      <c r="A223" s="30"/>
      <c r="B223" s="30"/>
      <c r="C223" s="38"/>
      <c r="D223" s="124"/>
    </row>
    <row r="224" spans="1:4" ht="15.75" customHeight="1">
      <c r="A224" s="30"/>
      <c r="B224" s="30"/>
      <c r="C224" s="38"/>
      <c r="D224" s="124"/>
    </row>
    <row r="225" spans="1:4" ht="15.75" customHeight="1">
      <c r="A225" s="30"/>
      <c r="B225" s="30"/>
      <c r="C225" s="38"/>
      <c r="D225" s="124"/>
    </row>
    <row r="226" spans="1:4" ht="15.75" customHeight="1">
      <c r="A226" s="30"/>
      <c r="B226" s="30"/>
      <c r="C226" s="38"/>
      <c r="D226" s="124"/>
    </row>
    <row r="227" spans="1:4" ht="15.75" customHeight="1">
      <c r="A227" s="30"/>
      <c r="B227" s="30"/>
      <c r="C227" s="38"/>
      <c r="D227" s="124"/>
    </row>
    <row r="228" spans="1:4" ht="15.75" customHeight="1">
      <c r="A228" s="30"/>
      <c r="B228" s="30"/>
      <c r="C228" s="38"/>
      <c r="D228" s="124"/>
    </row>
    <row r="229" spans="1:4" ht="15.75" customHeight="1">
      <c r="A229" s="30"/>
      <c r="B229" s="30"/>
      <c r="C229" s="38"/>
      <c r="D229" s="124"/>
    </row>
    <row r="230" spans="1:4" ht="15.75" customHeight="1">
      <c r="A230" s="30"/>
      <c r="B230" s="30"/>
      <c r="C230" s="38"/>
      <c r="D230" s="124"/>
    </row>
    <row r="231" spans="1:4" ht="15.75" customHeight="1">
      <c r="A231" s="30"/>
      <c r="B231" s="30"/>
      <c r="C231" s="38"/>
      <c r="D231" s="124"/>
    </row>
    <row r="232" spans="1:4" ht="15.75" customHeight="1">
      <c r="A232" s="30"/>
      <c r="B232" s="30"/>
      <c r="C232" s="38"/>
      <c r="D232" s="124"/>
    </row>
    <row r="233" spans="1:4" ht="15.75" customHeight="1">
      <c r="A233" s="30"/>
      <c r="B233" s="30"/>
      <c r="C233" s="38"/>
      <c r="D233" s="124"/>
    </row>
    <row r="234" spans="1:4" ht="15.75" customHeight="1">
      <c r="A234" s="30"/>
      <c r="B234" s="30"/>
      <c r="C234" s="38"/>
      <c r="D234" s="124"/>
    </row>
    <row r="235" spans="1:4" ht="15.75" customHeight="1">
      <c r="A235" s="30"/>
      <c r="B235" s="30"/>
      <c r="C235" s="38"/>
      <c r="D235" s="124"/>
    </row>
    <row r="236" spans="1:4" ht="15.75" customHeight="1">
      <c r="A236" s="30"/>
      <c r="B236" s="30"/>
      <c r="C236" s="38"/>
      <c r="D236" s="124"/>
    </row>
    <row r="237" spans="1:4" ht="15.75" customHeight="1">
      <c r="A237" s="30"/>
      <c r="B237" s="30"/>
      <c r="C237" s="38"/>
      <c r="D237" s="124"/>
    </row>
    <row r="238" spans="1:4" ht="15.75" customHeight="1">
      <c r="A238" s="30"/>
      <c r="B238" s="30"/>
      <c r="C238" s="38"/>
      <c r="D238" s="124"/>
    </row>
    <row r="239" spans="1:4" ht="15.75" customHeight="1">
      <c r="A239" s="30"/>
      <c r="B239" s="30"/>
      <c r="C239" s="38"/>
      <c r="D239" s="124"/>
    </row>
    <row r="240" spans="1:4" ht="15.75" customHeight="1">
      <c r="A240" s="30"/>
      <c r="B240" s="30"/>
      <c r="C240" s="38"/>
      <c r="D240" s="124"/>
    </row>
    <row r="241" spans="1:4" ht="15.75" customHeight="1">
      <c r="A241" s="30"/>
      <c r="B241" s="30"/>
      <c r="C241" s="38"/>
      <c r="D241" s="124"/>
    </row>
    <row r="242" spans="1:4" ht="15.75" customHeight="1">
      <c r="A242" s="30"/>
      <c r="B242" s="30"/>
      <c r="C242" s="38"/>
      <c r="D242" s="124"/>
    </row>
    <row r="243" spans="1:4" ht="15.75" customHeight="1">
      <c r="A243" s="30"/>
      <c r="B243" s="30"/>
      <c r="C243" s="38"/>
      <c r="D243" s="124"/>
    </row>
    <row r="244" spans="1:4" ht="15.75" customHeight="1">
      <c r="A244" s="30"/>
      <c r="B244" s="30"/>
      <c r="C244" s="38"/>
      <c r="D244" s="124"/>
    </row>
    <row r="245" spans="1:4" ht="15.75" customHeight="1">
      <c r="A245" s="30"/>
      <c r="B245" s="30"/>
      <c r="C245" s="38"/>
      <c r="D245" s="124"/>
    </row>
    <row r="246" spans="1:4" ht="15.75" customHeight="1">
      <c r="A246" s="30"/>
      <c r="B246" s="30"/>
      <c r="C246" s="38"/>
      <c r="D246" s="124"/>
    </row>
    <row r="247" spans="1:4" ht="15.75" customHeight="1">
      <c r="A247" s="30"/>
      <c r="B247" s="30"/>
      <c r="C247" s="38"/>
      <c r="D247" s="124"/>
    </row>
    <row r="248" spans="1:4" ht="15.75" customHeight="1">
      <c r="A248" s="30"/>
      <c r="B248" s="30"/>
      <c r="C248" s="38"/>
      <c r="D248" s="124"/>
    </row>
    <row r="249" spans="1:4" ht="15.75" customHeight="1">
      <c r="A249" s="30"/>
      <c r="B249" s="30"/>
      <c r="C249" s="38"/>
      <c r="D249" s="124"/>
    </row>
    <row r="250" spans="1:4" ht="15.75" customHeight="1">
      <c r="A250" s="30"/>
      <c r="B250" s="30"/>
      <c r="C250" s="38"/>
      <c r="D250" s="124"/>
    </row>
    <row r="251" spans="1:4" ht="15.75" customHeight="1">
      <c r="A251" s="30"/>
      <c r="B251" s="30"/>
      <c r="C251" s="38"/>
      <c r="D251" s="124"/>
    </row>
    <row r="252" spans="1:4" ht="15.75" customHeight="1">
      <c r="A252" s="30"/>
      <c r="B252" s="30"/>
      <c r="C252" s="38"/>
      <c r="D252" s="124"/>
    </row>
    <row r="253" spans="1:4" ht="15.75" customHeight="1">
      <c r="A253" s="30"/>
      <c r="B253" s="30"/>
      <c r="C253" s="38"/>
      <c r="D253" s="124"/>
    </row>
    <row r="254" spans="1:4" ht="15.75" customHeight="1">
      <c r="A254" s="30"/>
      <c r="B254" s="30"/>
      <c r="C254" s="38"/>
      <c r="D254" s="124"/>
    </row>
    <row r="255" spans="1:4" ht="15.75" customHeight="1">
      <c r="A255" s="30"/>
      <c r="B255" s="30"/>
      <c r="C255" s="38"/>
      <c r="D255" s="124"/>
    </row>
    <row r="256" spans="1:4" ht="15.75" customHeight="1">
      <c r="A256" s="30"/>
      <c r="B256" s="30"/>
      <c r="C256" s="38"/>
      <c r="D256" s="124"/>
    </row>
    <row r="257" spans="1:4" ht="15.75" customHeight="1">
      <c r="A257" s="30"/>
      <c r="B257" s="30"/>
      <c r="C257" s="38"/>
      <c r="D257" s="124"/>
    </row>
    <row r="258" spans="1:4" ht="15.75" customHeight="1">
      <c r="A258" s="30"/>
      <c r="B258" s="30"/>
      <c r="C258" s="38"/>
      <c r="D258" s="124"/>
    </row>
    <row r="259" spans="1:4" ht="15.75" customHeight="1">
      <c r="A259" s="30"/>
      <c r="B259" s="30"/>
      <c r="C259" s="38"/>
      <c r="D259" s="124"/>
    </row>
    <row r="260" spans="1:4" ht="15.75" customHeight="1">
      <c r="A260" s="30"/>
      <c r="B260" s="30"/>
      <c r="C260" s="38"/>
      <c r="D260" s="124"/>
    </row>
    <row r="261" spans="1:4" ht="15.75" customHeight="1">
      <c r="A261" s="30"/>
      <c r="B261" s="30"/>
      <c r="C261" s="38"/>
      <c r="D261" s="124"/>
    </row>
    <row r="262" spans="1:4" ht="15.75" customHeight="1">
      <c r="A262" s="30"/>
      <c r="B262" s="30"/>
      <c r="C262" s="38"/>
      <c r="D262" s="124"/>
    </row>
    <row r="263" spans="1:4" ht="15.75" customHeight="1">
      <c r="A263" s="30"/>
      <c r="B263" s="30"/>
      <c r="C263" s="38"/>
      <c r="D263" s="124"/>
    </row>
    <row r="264" spans="1:4" ht="15.75" customHeight="1">
      <c r="A264" s="30"/>
      <c r="B264" s="30"/>
      <c r="C264" s="38"/>
      <c r="D264" s="124"/>
    </row>
    <row r="265" spans="1:4" ht="15.75" customHeight="1">
      <c r="A265" s="30"/>
      <c r="B265" s="30"/>
      <c r="C265" s="38"/>
      <c r="D265" s="124"/>
    </row>
    <row r="266" spans="1:4" ht="15.75" customHeight="1">
      <c r="A266" s="30"/>
      <c r="B266" s="30"/>
      <c r="C266" s="38"/>
      <c r="D266" s="124"/>
    </row>
    <row r="267" spans="1:4" ht="15.75" customHeight="1">
      <c r="A267" s="30"/>
      <c r="B267" s="30"/>
      <c r="C267" s="38"/>
      <c r="D267" s="124"/>
    </row>
    <row r="268" spans="1:4" ht="15.75" customHeight="1">
      <c r="A268" s="30"/>
      <c r="B268" s="30"/>
      <c r="C268" s="38"/>
      <c r="D268" s="124"/>
    </row>
    <row r="269" spans="1:4" ht="15.75" customHeight="1">
      <c r="A269" s="30"/>
      <c r="B269" s="30"/>
      <c r="C269" s="38"/>
      <c r="D269" s="124"/>
    </row>
    <row r="270" spans="1:4" ht="15.75" customHeight="1">
      <c r="A270" s="30"/>
      <c r="B270" s="30"/>
      <c r="C270" s="38"/>
      <c r="D270" s="124"/>
    </row>
    <row r="271" spans="1:4" ht="15.75" customHeight="1">
      <c r="A271" s="30"/>
      <c r="B271" s="30"/>
      <c r="C271" s="38"/>
      <c r="D271" s="124"/>
    </row>
    <row r="272" spans="1:4" ht="15.75" customHeight="1">
      <c r="A272" s="30"/>
      <c r="B272" s="30"/>
      <c r="C272" s="38"/>
      <c r="D272" s="124"/>
    </row>
    <row r="273" spans="1:4" ht="15.75" customHeight="1">
      <c r="A273" s="30"/>
      <c r="B273" s="30"/>
      <c r="C273" s="38"/>
      <c r="D273" s="124"/>
    </row>
    <row r="274" spans="1:4" ht="15.75" customHeight="1">
      <c r="A274" s="30"/>
      <c r="B274" s="30"/>
      <c r="C274" s="38"/>
      <c r="D274" s="124"/>
    </row>
    <row r="275" spans="1:4" ht="15.75" customHeight="1">
      <c r="A275" s="30"/>
      <c r="B275" s="30"/>
      <c r="C275" s="38"/>
      <c r="D275" s="124"/>
    </row>
    <row r="276" spans="1:4" ht="15.75" customHeight="1">
      <c r="A276" s="30"/>
      <c r="B276" s="30"/>
      <c r="C276" s="38"/>
      <c r="D276" s="124"/>
    </row>
    <row r="277" spans="1:4" ht="15.75" customHeight="1">
      <c r="A277" s="30"/>
      <c r="B277" s="30"/>
      <c r="C277" s="38"/>
      <c r="D277" s="124"/>
    </row>
    <row r="278" spans="1:4" ht="15.75" customHeight="1">
      <c r="A278" s="30"/>
      <c r="B278" s="30"/>
      <c r="C278" s="38"/>
      <c r="D278" s="124"/>
    </row>
    <row r="279" spans="1:4" ht="15.75" customHeight="1">
      <c r="A279" s="30"/>
      <c r="B279" s="30"/>
      <c r="C279" s="38"/>
      <c r="D279" s="124"/>
    </row>
    <row r="280" spans="1:4" ht="15.75" customHeight="1">
      <c r="A280" s="30"/>
      <c r="B280" s="30"/>
      <c r="C280" s="38"/>
      <c r="D280" s="124"/>
    </row>
    <row r="281" spans="1:4" ht="15.75" customHeight="1">
      <c r="A281" s="30"/>
      <c r="B281" s="30"/>
      <c r="C281" s="38"/>
      <c r="D281" s="124"/>
    </row>
    <row r="282" spans="1:4" ht="15.75" customHeight="1">
      <c r="A282" s="30"/>
      <c r="B282" s="30"/>
      <c r="C282" s="38"/>
      <c r="D282" s="124"/>
    </row>
    <row r="283" spans="1:4" ht="15.75" customHeight="1">
      <c r="A283" s="30"/>
      <c r="B283" s="30"/>
      <c r="C283" s="38"/>
      <c r="D283" s="124"/>
    </row>
    <row r="284" spans="1:4" ht="15.75" customHeight="1">
      <c r="A284" s="30"/>
      <c r="B284" s="30"/>
      <c r="C284" s="38"/>
      <c r="D284" s="124"/>
    </row>
    <row r="285" spans="1:4" ht="15.75" customHeight="1">
      <c r="A285" s="30"/>
      <c r="B285" s="30"/>
      <c r="C285" s="38"/>
      <c r="D285" s="124"/>
    </row>
    <row r="286" spans="1:4" ht="15.75" customHeight="1">
      <c r="A286" s="30"/>
      <c r="B286" s="30"/>
      <c r="C286" s="38"/>
      <c r="D286" s="124"/>
    </row>
    <row r="287" spans="1:4" ht="15.75" customHeight="1">
      <c r="A287" s="30"/>
      <c r="B287" s="30"/>
      <c r="C287" s="38"/>
      <c r="D287" s="124"/>
    </row>
    <row r="288" spans="1:4" ht="15.75" customHeight="1">
      <c r="A288" s="30"/>
      <c r="B288" s="30"/>
      <c r="C288" s="38"/>
      <c r="D288" s="124"/>
    </row>
    <row r="289" spans="1:4" ht="15.75" customHeight="1">
      <c r="A289" s="30"/>
      <c r="B289" s="30"/>
      <c r="C289" s="38"/>
      <c r="D289" s="124"/>
    </row>
    <row r="290" spans="1:4" ht="15.75" customHeight="1">
      <c r="A290" s="30"/>
      <c r="B290" s="30"/>
      <c r="C290" s="38"/>
      <c r="D290" s="124"/>
    </row>
    <row r="291" spans="1:4" ht="15.75" customHeight="1">
      <c r="A291" s="30"/>
      <c r="B291" s="30"/>
      <c r="C291" s="38"/>
      <c r="D291" s="124"/>
    </row>
    <row r="292" spans="1:4" ht="15.75" customHeight="1">
      <c r="A292" s="30"/>
      <c r="B292" s="30"/>
      <c r="C292" s="38"/>
      <c r="D292" s="124"/>
    </row>
    <row r="293" spans="1:4" ht="15.75" customHeight="1">
      <c r="A293" s="30"/>
      <c r="B293" s="30"/>
      <c r="C293" s="38"/>
      <c r="D293" s="124"/>
    </row>
    <row r="294" spans="1:4" ht="15.75" customHeight="1">
      <c r="A294" s="30"/>
      <c r="B294" s="30"/>
      <c r="C294" s="38"/>
      <c r="D294" s="124"/>
    </row>
    <row r="295" spans="1:4" ht="15.75" customHeight="1">
      <c r="A295" s="30"/>
      <c r="B295" s="30"/>
      <c r="C295" s="38"/>
      <c r="D295" s="124"/>
    </row>
    <row r="296" spans="1:4" ht="15.75" customHeight="1">
      <c r="A296" s="30"/>
      <c r="B296" s="30"/>
      <c r="C296" s="38"/>
      <c r="D296" s="124"/>
    </row>
    <row r="297" spans="1:4" ht="15.75" customHeight="1">
      <c r="A297" s="30"/>
      <c r="B297" s="30"/>
      <c r="C297" s="38"/>
      <c r="D297" s="124"/>
    </row>
    <row r="298" spans="1:4" ht="15.75" customHeight="1">
      <c r="A298" s="30"/>
      <c r="B298" s="30"/>
      <c r="C298" s="38"/>
      <c r="D298" s="124"/>
    </row>
    <row r="299" spans="1:4" ht="15.75" customHeight="1">
      <c r="A299" s="30"/>
      <c r="B299" s="30"/>
      <c r="C299" s="38"/>
      <c r="D299" s="124"/>
    </row>
    <row r="300" spans="1:4" ht="15.75" customHeight="1">
      <c r="A300" s="30"/>
      <c r="B300" s="30"/>
      <c r="C300" s="30"/>
      <c r="D300" s="124"/>
    </row>
    <row r="301" spans="1:4" ht="15.75" customHeight="1">
      <c r="A301" s="30"/>
      <c r="B301" s="30"/>
      <c r="C301" s="30"/>
      <c r="D301" s="124"/>
    </row>
    <row r="302" spans="1:4" ht="15.75" customHeight="1">
      <c r="A302" s="30"/>
      <c r="B302" s="30"/>
      <c r="C302" s="30"/>
      <c r="D302" s="124"/>
    </row>
    <row r="303" spans="1:4" ht="15.75" customHeight="1">
      <c r="A303" s="30"/>
      <c r="B303" s="30"/>
      <c r="C303" s="30"/>
      <c r="D303" s="124"/>
    </row>
    <row r="304" spans="1:4" ht="15.75" customHeight="1">
      <c r="A304" s="30"/>
      <c r="B304" s="30"/>
      <c r="C304" s="30"/>
      <c r="D304" s="124"/>
    </row>
    <row r="305" spans="1:4" ht="15.75" customHeight="1">
      <c r="A305" s="30"/>
      <c r="B305" s="30"/>
      <c r="C305" s="30"/>
      <c r="D305" s="124"/>
    </row>
    <row r="306" spans="1:4" ht="15.75" customHeight="1">
      <c r="A306" s="30"/>
      <c r="B306" s="30"/>
      <c r="C306" s="30"/>
      <c r="D306" s="124"/>
    </row>
    <row r="307" spans="1:4" ht="15.75" customHeight="1">
      <c r="A307" s="30"/>
      <c r="B307" s="30"/>
      <c r="C307" s="30"/>
      <c r="D307" s="124"/>
    </row>
    <row r="308" spans="1:4" ht="15.75" customHeight="1">
      <c r="A308" s="30"/>
      <c r="B308" s="30"/>
      <c r="C308" s="30"/>
      <c r="D308" s="124"/>
    </row>
    <row r="309" spans="1:4" ht="15.75" customHeight="1">
      <c r="A309" s="30"/>
      <c r="B309" s="30"/>
      <c r="C309" s="30"/>
      <c r="D309" s="124"/>
    </row>
    <row r="310" spans="1:4" ht="15.75" customHeight="1">
      <c r="A310" s="30"/>
      <c r="B310" s="30"/>
      <c r="C310" s="30"/>
      <c r="D310" s="124"/>
    </row>
    <row r="311" spans="1:4" ht="15.75" customHeight="1">
      <c r="A311" s="30"/>
      <c r="B311" s="30"/>
      <c r="C311" s="30"/>
      <c r="D311" s="124"/>
    </row>
    <row r="312" spans="1:4" ht="15.75" customHeight="1">
      <c r="A312" s="30"/>
      <c r="B312" s="30"/>
      <c r="C312" s="30"/>
      <c r="D312" s="124"/>
    </row>
    <row r="313" spans="1:4" ht="15.75" customHeight="1">
      <c r="A313" s="30"/>
      <c r="B313" s="30"/>
      <c r="C313" s="30"/>
      <c r="D313" s="124"/>
    </row>
    <row r="314" spans="1:4" ht="15.75" customHeight="1">
      <c r="A314" s="30"/>
      <c r="B314" s="30"/>
      <c r="C314" s="30"/>
      <c r="D314" s="124"/>
    </row>
    <row r="315" spans="1:4" ht="15.75" customHeight="1">
      <c r="A315" s="30"/>
      <c r="B315" s="30"/>
      <c r="C315" s="30"/>
      <c r="D315" s="124"/>
    </row>
    <row r="316" spans="1:4" ht="15.75" customHeight="1">
      <c r="A316" s="30"/>
      <c r="B316" s="30"/>
      <c r="C316" s="30"/>
      <c r="D316" s="124"/>
    </row>
    <row r="317" spans="1:4" ht="15.75" customHeight="1">
      <c r="A317" s="30"/>
      <c r="B317" s="30"/>
      <c r="C317" s="30"/>
      <c r="D317" s="124"/>
    </row>
    <row r="318" spans="1:4" ht="15.75" customHeight="1">
      <c r="A318" s="30"/>
      <c r="B318" s="30"/>
      <c r="C318" s="30"/>
      <c r="D318" s="124"/>
    </row>
    <row r="319" spans="1:4" ht="15.75" customHeight="1">
      <c r="A319" s="30"/>
      <c r="B319" s="30"/>
      <c r="C319" s="30"/>
      <c r="D319" s="124"/>
    </row>
    <row r="320" spans="1:4" ht="15.75" customHeight="1">
      <c r="A320" s="30"/>
      <c r="B320" s="30"/>
      <c r="C320" s="30"/>
      <c r="D320" s="124"/>
    </row>
    <row r="321" spans="1:4" ht="15.75" customHeight="1">
      <c r="A321" s="30"/>
      <c r="B321" s="30"/>
      <c r="C321" s="30"/>
      <c r="D321" s="124"/>
    </row>
    <row r="322" spans="1:4" ht="15.75" customHeight="1">
      <c r="A322" s="30"/>
      <c r="B322" s="30"/>
      <c r="C322" s="30"/>
      <c r="D322" s="124"/>
    </row>
    <row r="323" spans="1:4" ht="15.75" customHeight="1">
      <c r="A323" s="30"/>
      <c r="B323" s="30"/>
      <c r="C323" s="30"/>
      <c r="D323" s="124"/>
    </row>
    <row r="324" spans="1:4" ht="15.75" customHeight="1">
      <c r="A324" s="30"/>
      <c r="B324" s="30"/>
      <c r="C324" s="30"/>
      <c r="D324" s="124"/>
    </row>
    <row r="325" spans="1:4" ht="15.75" customHeight="1">
      <c r="A325" s="30"/>
      <c r="B325" s="30"/>
      <c r="C325" s="30"/>
      <c r="D325" s="124"/>
    </row>
    <row r="326" spans="1:4" ht="15.75" customHeight="1">
      <c r="A326" s="30"/>
      <c r="B326" s="30"/>
      <c r="C326" s="30"/>
      <c r="D326" s="124"/>
    </row>
    <row r="327" spans="1:4" ht="15.75" customHeight="1">
      <c r="A327" s="30"/>
      <c r="B327" s="30"/>
      <c r="C327" s="30"/>
      <c r="D327" s="124"/>
    </row>
    <row r="328" spans="1:4" ht="15.75" customHeight="1">
      <c r="A328" s="30"/>
      <c r="B328" s="30"/>
      <c r="C328" s="30"/>
      <c r="D328" s="124"/>
    </row>
    <row r="329" spans="1:4" ht="15.75" customHeight="1">
      <c r="A329" s="30"/>
      <c r="B329" s="30"/>
      <c r="C329" s="30"/>
      <c r="D329" s="124"/>
    </row>
    <row r="330" spans="1:4" ht="15.75" customHeight="1">
      <c r="A330" s="30"/>
      <c r="B330" s="30"/>
      <c r="C330" s="30"/>
      <c r="D330" s="124"/>
    </row>
    <row r="331" spans="1:4" ht="15.75" customHeight="1">
      <c r="A331" s="30"/>
      <c r="B331" s="30"/>
      <c r="C331" s="30"/>
      <c r="D331" s="124"/>
    </row>
    <row r="332" spans="1:4" ht="15.75" customHeight="1">
      <c r="A332" s="30"/>
      <c r="B332" s="30"/>
      <c r="C332" s="30"/>
      <c r="D332" s="124"/>
    </row>
    <row r="333" spans="1:4" ht="15.75" customHeight="1">
      <c r="A333" s="30"/>
      <c r="B333" s="30"/>
      <c r="C333" s="30"/>
      <c r="D333" s="124"/>
    </row>
    <row r="334" spans="1:4" ht="15.75" customHeight="1">
      <c r="A334" s="30"/>
      <c r="B334" s="30"/>
      <c r="C334" s="30"/>
      <c r="D334" s="124"/>
    </row>
    <row r="335" spans="1:4" ht="15.75" customHeight="1">
      <c r="A335" s="30"/>
      <c r="B335" s="30"/>
      <c r="C335" s="30"/>
      <c r="D335" s="124"/>
    </row>
    <row r="336" spans="1:4" ht="15.75" customHeight="1">
      <c r="A336" s="30"/>
      <c r="B336" s="30"/>
      <c r="C336" s="30"/>
      <c r="D336" s="124"/>
    </row>
    <row r="337" spans="1:4" ht="15.75" customHeight="1">
      <c r="A337" s="30"/>
      <c r="B337" s="30"/>
      <c r="C337" s="30"/>
      <c r="D337" s="124"/>
    </row>
    <row r="338" spans="1:4" ht="15.75" customHeight="1">
      <c r="A338" s="30"/>
      <c r="B338" s="30"/>
      <c r="C338" s="30"/>
      <c r="D338" s="124"/>
    </row>
    <row r="339" spans="1:4" ht="15.75" customHeight="1">
      <c r="A339" s="30"/>
      <c r="B339" s="30"/>
      <c r="C339" s="30"/>
      <c r="D339" s="124"/>
    </row>
    <row r="340" spans="1:4" ht="15.75" customHeight="1">
      <c r="A340" s="30"/>
      <c r="B340" s="30"/>
      <c r="C340" s="30"/>
      <c r="D340" s="124"/>
    </row>
    <row r="341" spans="1:4" ht="15.75" customHeight="1">
      <c r="A341" s="30"/>
      <c r="B341" s="30"/>
      <c r="C341" s="30"/>
      <c r="D341" s="124"/>
    </row>
    <row r="342" spans="1:4" ht="15.75" customHeight="1">
      <c r="A342" s="30"/>
      <c r="B342" s="30"/>
      <c r="C342" s="30"/>
      <c r="D342" s="124"/>
    </row>
    <row r="343" spans="1:4" ht="15.75" customHeight="1">
      <c r="A343" s="30"/>
      <c r="B343" s="30"/>
      <c r="C343" s="30"/>
      <c r="D343" s="124"/>
    </row>
    <row r="344" spans="1:4" ht="15.75" customHeight="1">
      <c r="A344" s="30"/>
      <c r="B344" s="30"/>
      <c r="C344" s="30"/>
      <c r="D344" s="124"/>
    </row>
    <row r="345" spans="1:4" ht="15.75" customHeight="1">
      <c r="A345" s="30"/>
      <c r="B345" s="30"/>
      <c r="C345" s="30"/>
      <c r="D345" s="124"/>
    </row>
    <row r="346" spans="1:4" ht="15.75" customHeight="1">
      <c r="A346" s="30"/>
      <c r="B346" s="30"/>
      <c r="C346" s="30"/>
      <c r="D346" s="124"/>
    </row>
    <row r="347" spans="1:4" ht="15.75" customHeight="1">
      <c r="A347" s="30"/>
      <c r="B347" s="30"/>
      <c r="C347" s="30"/>
      <c r="D347" s="124"/>
    </row>
    <row r="348" spans="1:4" ht="15.75" customHeight="1">
      <c r="A348" s="30"/>
      <c r="B348" s="30"/>
      <c r="C348" s="30"/>
      <c r="D348" s="124"/>
    </row>
    <row r="349" spans="1:4" ht="15.75" customHeight="1">
      <c r="A349" s="30"/>
      <c r="B349" s="30"/>
      <c r="C349" s="30"/>
      <c r="D349" s="124"/>
    </row>
    <row r="350" spans="1:4" ht="15.75" customHeight="1">
      <c r="A350" s="30"/>
      <c r="B350" s="30"/>
      <c r="C350" s="30"/>
      <c r="D350" s="124"/>
    </row>
    <row r="351" spans="1:4" ht="15.75" customHeight="1">
      <c r="A351" s="30"/>
      <c r="B351" s="30"/>
      <c r="C351" s="30"/>
      <c r="D351" s="124"/>
    </row>
    <row r="352" spans="1:4" ht="15.75" customHeight="1">
      <c r="A352" s="30"/>
      <c r="B352" s="30"/>
      <c r="C352" s="30"/>
      <c r="D352" s="124"/>
    </row>
    <row r="353" spans="1:4" ht="15.75" customHeight="1">
      <c r="A353" s="30"/>
      <c r="B353" s="30"/>
      <c r="C353" s="30"/>
      <c r="D353" s="124"/>
    </row>
    <row r="354" spans="1:4" ht="15.75" customHeight="1">
      <c r="A354" s="30"/>
      <c r="B354" s="30"/>
      <c r="C354" s="30"/>
      <c r="D354" s="124"/>
    </row>
    <row r="355" spans="1:4" ht="15.75" customHeight="1">
      <c r="A355" s="30"/>
      <c r="B355" s="30"/>
      <c r="C355" s="30"/>
      <c r="D355" s="124"/>
    </row>
    <row r="356" spans="1:4" ht="15.75" customHeight="1">
      <c r="A356" s="30"/>
      <c r="B356" s="30"/>
      <c r="C356" s="30"/>
      <c r="D356" s="124"/>
    </row>
    <row r="357" spans="1:4" ht="15.75" customHeight="1">
      <c r="A357" s="30"/>
      <c r="B357" s="30"/>
      <c r="C357" s="30"/>
      <c r="D357" s="124"/>
    </row>
    <row r="358" spans="1:4" ht="15.75" customHeight="1">
      <c r="A358" s="30"/>
      <c r="B358" s="30"/>
      <c r="C358" s="30"/>
      <c r="D358" s="124"/>
    </row>
    <row r="359" spans="1:4" ht="15.75" customHeight="1">
      <c r="A359" s="30"/>
      <c r="B359" s="30"/>
      <c r="C359" s="30"/>
      <c r="D359" s="124"/>
    </row>
    <row r="360" spans="1:4" ht="15.75" customHeight="1">
      <c r="A360" s="30"/>
      <c r="B360" s="30"/>
      <c r="C360" s="30"/>
      <c r="D360" s="124"/>
    </row>
    <row r="361" spans="1:4" ht="15.75" customHeight="1">
      <c r="A361" s="30"/>
      <c r="B361" s="30"/>
      <c r="C361" s="30"/>
      <c r="D361" s="124"/>
    </row>
    <row r="362" spans="1:4" ht="15.75" customHeight="1">
      <c r="A362" s="30"/>
      <c r="B362" s="30"/>
      <c r="C362" s="30"/>
      <c r="D362" s="124"/>
    </row>
    <row r="363" spans="1:4" ht="15.75" customHeight="1">
      <c r="A363" s="30"/>
      <c r="B363" s="30"/>
      <c r="C363" s="30"/>
      <c r="D363" s="124"/>
    </row>
    <row r="364" spans="1:4" ht="15.75" customHeight="1">
      <c r="A364" s="30"/>
      <c r="B364" s="30"/>
      <c r="C364" s="30"/>
      <c r="D364" s="124"/>
    </row>
    <row r="365" spans="1:4" ht="15.75" customHeight="1">
      <c r="A365" s="30"/>
      <c r="B365" s="30"/>
      <c r="C365" s="30"/>
      <c r="D365" s="124"/>
    </row>
    <row r="366" spans="1:4" ht="15.75" customHeight="1">
      <c r="A366" s="30"/>
      <c r="B366" s="30"/>
      <c r="C366" s="30"/>
      <c r="D366" s="124"/>
    </row>
    <row r="367" spans="1:4" ht="15.75" customHeight="1">
      <c r="A367" s="30"/>
      <c r="B367" s="30"/>
      <c r="C367" s="30"/>
      <c r="D367" s="124"/>
    </row>
    <row r="368" spans="1:4" ht="15.75" customHeight="1">
      <c r="A368" s="30"/>
      <c r="B368" s="30"/>
      <c r="C368" s="30"/>
      <c r="D368" s="124"/>
    </row>
    <row r="369" spans="1:4" ht="15.75" customHeight="1">
      <c r="A369" s="30"/>
      <c r="B369" s="30"/>
      <c r="C369" s="30"/>
      <c r="D369" s="124"/>
    </row>
    <row r="370" spans="1:4" ht="15.75" customHeight="1">
      <c r="A370" s="30"/>
      <c r="B370" s="30"/>
      <c r="C370" s="30"/>
      <c r="D370" s="124"/>
    </row>
    <row r="371" spans="1:4" ht="15.75" customHeight="1">
      <c r="A371" s="30"/>
      <c r="B371" s="30"/>
      <c r="C371" s="30"/>
      <c r="D371" s="124"/>
    </row>
    <row r="372" spans="1:4" ht="15.75" customHeight="1">
      <c r="A372" s="30"/>
      <c r="B372" s="30"/>
      <c r="C372" s="30"/>
      <c r="D372" s="124"/>
    </row>
    <row r="373" spans="1:4" ht="15.75" customHeight="1">
      <c r="A373" s="30"/>
      <c r="B373" s="30"/>
      <c r="C373" s="30"/>
      <c r="D373" s="124"/>
    </row>
    <row r="374" spans="1:4" ht="15.75" customHeight="1">
      <c r="A374" s="30"/>
      <c r="B374" s="30"/>
      <c r="C374" s="30"/>
      <c r="D374" s="124"/>
    </row>
    <row r="375" spans="1:4" ht="15.75" customHeight="1">
      <c r="A375" s="30"/>
      <c r="B375" s="30"/>
      <c r="C375" s="30"/>
      <c r="D375" s="124"/>
    </row>
    <row r="376" spans="1:4" ht="15.75" customHeight="1">
      <c r="A376" s="30"/>
      <c r="B376" s="30"/>
      <c r="C376" s="30"/>
      <c r="D376" s="124"/>
    </row>
    <row r="377" spans="1:4" ht="15.75" customHeight="1">
      <c r="A377" s="30"/>
      <c r="B377" s="30"/>
      <c r="C377" s="30"/>
      <c r="D377" s="124"/>
    </row>
    <row r="378" spans="1:4" ht="15.75" customHeight="1">
      <c r="A378" s="30"/>
      <c r="B378" s="30"/>
      <c r="C378" s="30"/>
      <c r="D378" s="124"/>
    </row>
    <row r="379" spans="1:4" ht="15.75" customHeight="1">
      <c r="A379" s="30"/>
      <c r="B379" s="30"/>
      <c r="C379" s="30"/>
      <c r="D379" s="124"/>
    </row>
    <row r="380" spans="1:4" ht="15.75" customHeight="1">
      <c r="A380" s="30"/>
      <c r="B380" s="30"/>
      <c r="C380" s="30"/>
      <c r="D380" s="124"/>
    </row>
    <row r="381" spans="1:4" ht="15.75" customHeight="1">
      <c r="A381" s="30"/>
      <c r="B381" s="30"/>
      <c r="C381" s="30"/>
      <c r="D381" s="124"/>
    </row>
    <row r="382" spans="1:4" ht="15.75" customHeight="1">
      <c r="A382" s="30"/>
      <c r="B382" s="30"/>
      <c r="C382" s="30"/>
      <c r="D382" s="124"/>
    </row>
    <row r="383" spans="1:4" ht="15.75" customHeight="1">
      <c r="A383" s="30"/>
      <c r="B383" s="30"/>
      <c r="C383" s="30"/>
      <c r="D383" s="124"/>
    </row>
    <row r="384" spans="1:4" ht="15.75" customHeight="1">
      <c r="A384" s="30"/>
      <c r="B384" s="30"/>
      <c r="C384" s="30"/>
      <c r="D384" s="124"/>
    </row>
    <row r="385" spans="1:4" ht="15.75" customHeight="1">
      <c r="A385" s="30"/>
      <c r="B385" s="30"/>
      <c r="C385" s="30"/>
      <c r="D385" s="124"/>
    </row>
    <row r="386" spans="1:4" ht="15.75" customHeight="1">
      <c r="A386" s="30"/>
      <c r="B386" s="30"/>
      <c r="C386" s="30"/>
      <c r="D386" s="124"/>
    </row>
    <row r="387" spans="1:4" ht="15.75" customHeight="1">
      <c r="A387" s="30"/>
      <c r="B387" s="30"/>
      <c r="C387" s="30"/>
      <c r="D387" s="124"/>
    </row>
    <row r="388" spans="1:4" ht="15.75" customHeight="1">
      <c r="A388" s="30"/>
      <c r="B388" s="30"/>
      <c r="C388" s="30"/>
      <c r="D388" s="124"/>
    </row>
    <row r="389" spans="1:4" ht="15.75" customHeight="1">
      <c r="A389" s="30"/>
      <c r="B389" s="30"/>
      <c r="C389" s="30"/>
      <c r="D389" s="124"/>
    </row>
    <row r="390" spans="1:4" ht="15.75" customHeight="1">
      <c r="A390" s="30"/>
      <c r="B390" s="30"/>
      <c r="C390" s="30"/>
      <c r="D390" s="124"/>
    </row>
    <row r="391" spans="1:4" ht="15.75" customHeight="1">
      <c r="A391" s="30"/>
      <c r="B391" s="30"/>
      <c r="C391" s="30"/>
      <c r="D391" s="124"/>
    </row>
    <row r="392" spans="1:4" ht="15.75" customHeight="1">
      <c r="A392" s="30"/>
      <c r="B392" s="30"/>
      <c r="C392" s="30"/>
      <c r="D392" s="124"/>
    </row>
    <row r="393" spans="1:4" ht="15.75" customHeight="1">
      <c r="A393" s="30"/>
      <c r="B393" s="30"/>
      <c r="C393" s="30"/>
      <c r="D393" s="124"/>
    </row>
    <row r="394" spans="1:4" ht="15.75" customHeight="1">
      <c r="A394" s="30"/>
      <c r="B394" s="30"/>
      <c r="C394" s="30"/>
      <c r="D394" s="124"/>
    </row>
    <row r="395" spans="1:4" ht="15.75" customHeight="1">
      <c r="A395" s="30"/>
      <c r="B395" s="30"/>
      <c r="C395" s="30"/>
      <c r="D395" s="124"/>
    </row>
    <row r="396" spans="1:4" ht="15.75" customHeight="1">
      <c r="A396" s="30"/>
      <c r="B396" s="30"/>
      <c r="C396" s="30"/>
      <c r="D396" s="124"/>
    </row>
    <row r="397" spans="1:4" ht="15.75" customHeight="1">
      <c r="A397" s="30"/>
      <c r="B397" s="30"/>
      <c r="C397" s="30"/>
      <c r="D397" s="124"/>
    </row>
    <row r="398" spans="1:4" ht="15.75" customHeight="1">
      <c r="A398" s="30"/>
      <c r="B398" s="30"/>
      <c r="C398" s="30"/>
      <c r="D398" s="124"/>
    </row>
    <row r="399" spans="1:4" ht="15.75" customHeight="1">
      <c r="A399" s="30"/>
      <c r="B399" s="30"/>
      <c r="C399" s="30"/>
      <c r="D399" s="124"/>
    </row>
    <row r="400" spans="1:4" ht="15.75" customHeight="1">
      <c r="A400" s="30"/>
      <c r="B400" s="30"/>
      <c r="C400" s="30"/>
      <c r="D400" s="124"/>
    </row>
    <row r="401" spans="1:4" ht="15.75" customHeight="1">
      <c r="A401" s="30"/>
      <c r="B401" s="30"/>
      <c r="C401" s="30"/>
      <c r="D401" s="124"/>
    </row>
    <row r="402" spans="1:4" ht="15.75" customHeight="1">
      <c r="A402" s="30"/>
      <c r="B402" s="30"/>
      <c r="C402" s="30"/>
      <c r="D402" s="124"/>
    </row>
    <row r="403" spans="1:4" ht="15.75" customHeight="1">
      <c r="A403" s="30"/>
      <c r="B403" s="30"/>
      <c r="C403" s="30"/>
      <c r="D403" s="124"/>
    </row>
    <row r="404" spans="1:4" ht="15.75" customHeight="1">
      <c r="A404" s="30"/>
      <c r="B404" s="30"/>
      <c r="C404" s="30"/>
      <c r="D404" s="124"/>
    </row>
    <row r="405" spans="1:4" ht="15.75" customHeight="1">
      <c r="A405" s="30"/>
      <c r="B405" s="30"/>
      <c r="C405" s="30"/>
      <c r="D405" s="124"/>
    </row>
    <row r="406" spans="1:4" ht="15.75" customHeight="1">
      <c r="A406" s="30"/>
      <c r="B406" s="30"/>
      <c r="C406" s="30"/>
      <c r="D406" s="124"/>
    </row>
    <row r="407" spans="1:4" ht="15.75" customHeight="1">
      <c r="A407" s="30"/>
      <c r="B407" s="30"/>
      <c r="C407" s="30"/>
      <c r="D407" s="124"/>
    </row>
    <row r="408" spans="1:4" ht="15.75" customHeight="1">
      <c r="A408" s="30"/>
      <c r="B408" s="30"/>
      <c r="C408" s="30"/>
      <c r="D408" s="124"/>
    </row>
    <row r="409" spans="1:4" ht="15.75" customHeight="1">
      <c r="A409" s="30"/>
      <c r="B409" s="30"/>
      <c r="C409" s="30"/>
      <c r="D409" s="124"/>
    </row>
    <row r="410" spans="1:4" ht="15.75" customHeight="1">
      <c r="A410" s="30"/>
      <c r="B410" s="30"/>
      <c r="C410" s="30"/>
      <c r="D410" s="124"/>
    </row>
    <row r="411" spans="1:4" ht="15.75" customHeight="1">
      <c r="A411" s="30"/>
      <c r="B411" s="30"/>
      <c r="C411" s="30"/>
      <c r="D411" s="124"/>
    </row>
    <row r="412" spans="1:4" ht="15.75" customHeight="1">
      <c r="A412" s="30"/>
      <c r="B412" s="30"/>
      <c r="C412" s="30"/>
      <c r="D412" s="124"/>
    </row>
    <row r="413" spans="1:4" ht="15.75" customHeight="1">
      <c r="A413" s="30"/>
      <c r="B413" s="30"/>
      <c r="C413" s="30"/>
      <c r="D413" s="124"/>
    </row>
    <row r="414" spans="1:4" ht="15.75" customHeight="1">
      <c r="A414" s="30"/>
      <c r="B414" s="30"/>
      <c r="C414" s="30"/>
      <c r="D414" s="124"/>
    </row>
    <row r="415" spans="1:4" ht="15.75" customHeight="1">
      <c r="A415" s="30"/>
      <c r="B415" s="30"/>
      <c r="C415" s="30"/>
      <c r="D415" s="124"/>
    </row>
    <row r="416" spans="1:4" ht="15.75" customHeight="1">
      <c r="A416" s="30"/>
      <c r="B416" s="30"/>
      <c r="C416" s="30"/>
      <c r="D416" s="124"/>
    </row>
    <row r="417" spans="1:4" ht="15.75" customHeight="1">
      <c r="A417" s="30"/>
      <c r="B417" s="30"/>
      <c r="C417" s="30"/>
      <c r="D417" s="124"/>
    </row>
    <row r="418" spans="1:4" ht="15.75" customHeight="1">
      <c r="A418" s="30"/>
      <c r="B418" s="30"/>
      <c r="C418" s="30"/>
      <c r="D418" s="124"/>
    </row>
    <row r="419" spans="1:4" ht="15.75" customHeight="1">
      <c r="A419" s="30"/>
      <c r="B419" s="30"/>
      <c r="C419" s="30"/>
      <c r="D419" s="124"/>
    </row>
    <row r="420" spans="1:4" ht="15.75" customHeight="1">
      <c r="A420" s="30"/>
      <c r="B420" s="30"/>
      <c r="C420" s="30"/>
      <c r="D420" s="124"/>
    </row>
    <row r="421" spans="1:4" ht="15.75" customHeight="1">
      <c r="A421" s="30"/>
      <c r="B421" s="30"/>
      <c r="C421" s="30"/>
      <c r="D421" s="124"/>
    </row>
    <row r="422" spans="1:4" ht="15.75" customHeight="1">
      <c r="A422" s="30"/>
      <c r="B422" s="30"/>
      <c r="C422" s="30"/>
      <c r="D422" s="124"/>
    </row>
    <row r="423" spans="1:4" ht="15.75" customHeight="1">
      <c r="A423" s="30"/>
      <c r="B423" s="30"/>
      <c r="C423" s="30"/>
      <c r="D423" s="124"/>
    </row>
    <row r="424" spans="1:4" ht="15.75" customHeight="1">
      <c r="A424" s="30"/>
      <c r="B424" s="30"/>
      <c r="C424" s="30"/>
      <c r="D424" s="124"/>
    </row>
    <row r="425" spans="1:4" ht="15.75" customHeight="1">
      <c r="A425" s="30"/>
      <c r="B425" s="30"/>
      <c r="C425" s="30"/>
      <c r="D425" s="124"/>
    </row>
    <row r="426" spans="1:4" ht="15.75" customHeight="1">
      <c r="A426" s="30"/>
      <c r="B426" s="30"/>
      <c r="C426" s="30"/>
      <c r="D426" s="124"/>
    </row>
    <row r="427" spans="1:4" ht="15.75" customHeight="1">
      <c r="A427" s="30"/>
      <c r="B427" s="30"/>
      <c r="C427" s="30"/>
      <c r="D427" s="124"/>
    </row>
    <row r="428" spans="1:4" ht="15.75" customHeight="1">
      <c r="A428" s="30"/>
      <c r="B428" s="30"/>
      <c r="C428" s="30"/>
      <c r="D428" s="124"/>
    </row>
    <row r="429" spans="1:4" ht="15.75" customHeight="1">
      <c r="A429" s="30"/>
      <c r="B429" s="30"/>
      <c r="C429" s="30"/>
      <c r="D429" s="124"/>
    </row>
    <row r="430" spans="1:4" ht="15.75" customHeight="1">
      <c r="A430" s="30"/>
      <c r="B430" s="30"/>
      <c r="C430" s="30"/>
      <c r="D430" s="124"/>
    </row>
    <row r="431" spans="1:4" ht="15.75" customHeight="1">
      <c r="A431" s="30"/>
      <c r="B431" s="30"/>
      <c r="C431" s="30"/>
      <c r="D431" s="124"/>
    </row>
    <row r="432" spans="1:4" ht="15.75" customHeight="1">
      <c r="A432" s="30"/>
      <c r="B432" s="30"/>
      <c r="C432" s="30"/>
      <c r="D432" s="124"/>
    </row>
    <row r="433" spans="1:4" ht="15.75" customHeight="1">
      <c r="A433" s="30"/>
      <c r="B433" s="30"/>
      <c r="C433" s="30"/>
      <c r="D433" s="124"/>
    </row>
    <row r="434" spans="1:4" ht="15.75" customHeight="1">
      <c r="A434" s="30"/>
      <c r="B434" s="30"/>
      <c r="C434" s="30"/>
      <c r="D434" s="124"/>
    </row>
    <row r="435" spans="1:4" ht="15.75" customHeight="1">
      <c r="A435" s="30"/>
      <c r="B435" s="30"/>
      <c r="C435" s="30"/>
      <c r="D435" s="124"/>
    </row>
    <row r="436" spans="1:4" ht="15.75" customHeight="1">
      <c r="A436" s="30"/>
      <c r="B436" s="30"/>
      <c r="C436" s="30"/>
      <c r="D436" s="124"/>
    </row>
    <row r="437" spans="1:4" ht="15.75" customHeight="1">
      <c r="A437" s="30"/>
      <c r="B437" s="30"/>
      <c r="C437" s="30"/>
      <c r="D437" s="124"/>
    </row>
    <row r="438" spans="1:4" ht="15.75" customHeight="1">
      <c r="A438" s="30"/>
      <c r="B438" s="30"/>
      <c r="C438" s="30"/>
      <c r="D438" s="124"/>
    </row>
    <row r="439" spans="1:4" ht="15.75" customHeight="1">
      <c r="A439" s="30"/>
      <c r="B439" s="30"/>
      <c r="C439" s="30"/>
      <c r="D439" s="124"/>
    </row>
    <row r="440" spans="1:4" ht="15.75" customHeight="1">
      <c r="A440" s="30"/>
      <c r="B440" s="30"/>
      <c r="C440" s="30"/>
      <c r="D440" s="124"/>
    </row>
    <row r="441" spans="1:4" ht="15.75" customHeight="1">
      <c r="A441" s="30"/>
      <c r="B441" s="30"/>
      <c r="C441" s="30"/>
      <c r="D441" s="124"/>
    </row>
    <row r="442" spans="1:4" ht="15.75" customHeight="1">
      <c r="A442" s="30"/>
      <c r="B442" s="30"/>
      <c r="C442" s="30"/>
      <c r="D442" s="124"/>
    </row>
    <row r="443" spans="1:4" ht="15.75" customHeight="1">
      <c r="A443" s="30"/>
      <c r="B443" s="30"/>
      <c r="C443" s="30"/>
      <c r="D443" s="124"/>
    </row>
    <row r="444" spans="1:4" ht="15.75" customHeight="1">
      <c r="A444" s="30"/>
      <c r="B444" s="30"/>
      <c r="C444" s="30"/>
      <c r="D444" s="124"/>
    </row>
    <row r="445" spans="1:4" ht="15.75" customHeight="1">
      <c r="A445" s="30"/>
      <c r="B445" s="30"/>
      <c r="C445" s="30"/>
      <c r="D445" s="124"/>
    </row>
    <row r="446" spans="1:4" ht="15.75" customHeight="1">
      <c r="A446" s="30"/>
      <c r="B446" s="30"/>
      <c r="C446" s="30"/>
      <c r="D446" s="124"/>
    </row>
    <row r="447" spans="1:4" ht="15.75" customHeight="1">
      <c r="A447" s="30"/>
      <c r="B447" s="30"/>
      <c r="C447" s="30"/>
      <c r="D447" s="124"/>
    </row>
    <row r="448" spans="1:4" ht="15.75" customHeight="1">
      <c r="A448" s="30"/>
      <c r="B448" s="30"/>
      <c r="C448" s="30"/>
      <c r="D448" s="124"/>
    </row>
    <row r="449" spans="1:4" ht="15.75" customHeight="1">
      <c r="A449" s="30"/>
      <c r="B449" s="30"/>
      <c r="C449" s="30"/>
      <c r="D449" s="124"/>
    </row>
    <row r="450" spans="1:4" ht="15.75" customHeight="1">
      <c r="A450" s="30"/>
      <c r="B450" s="30"/>
      <c r="C450" s="30"/>
      <c r="D450" s="124"/>
    </row>
    <row r="451" spans="1:4" ht="15.75" customHeight="1">
      <c r="A451" s="30"/>
      <c r="B451" s="30"/>
      <c r="C451" s="30"/>
      <c r="D451" s="124"/>
    </row>
    <row r="452" spans="1:4" ht="15.75" customHeight="1">
      <c r="A452" s="30"/>
      <c r="B452" s="30"/>
      <c r="C452" s="30"/>
      <c r="D452" s="124"/>
    </row>
    <row r="453" spans="1:4" ht="15.75" customHeight="1">
      <c r="A453" s="30"/>
      <c r="B453" s="30"/>
      <c r="C453" s="30"/>
      <c r="D453" s="124"/>
    </row>
    <row r="454" spans="1:4" ht="15.75" customHeight="1">
      <c r="A454" s="30"/>
      <c r="B454" s="30"/>
      <c r="C454" s="30"/>
      <c r="D454" s="124"/>
    </row>
    <row r="455" spans="1:4" ht="15.75" customHeight="1">
      <c r="A455" s="30"/>
      <c r="B455" s="30"/>
      <c r="C455" s="30"/>
      <c r="D455" s="124"/>
    </row>
    <row r="456" spans="1:4" ht="15.75" customHeight="1">
      <c r="A456" s="30"/>
      <c r="B456" s="30"/>
      <c r="C456" s="30"/>
      <c r="D456" s="124"/>
    </row>
    <row r="457" spans="1:4" ht="15.75" customHeight="1">
      <c r="A457" s="30"/>
      <c r="B457" s="30"/>
      <c r="C457" s="30"/>
      <c r="D457" s="124"/>
    </row>
    <row r="458" spans="1:4" ht="15.75" customHeight="1">
      <c r="A458" s="30"/>
      <c r="B458" s="30"/>
      <c r="C458" s="30"/>
      <c r="D458" s="124"/>
    </row>
    <row r="459" spans="1:4" ht="15.75" customHeight="1">
      <c r="A459" s="30"/>
      <c r="B459" s="30"/>
      <c r="C459" s="30"/>
      <c r="D459" s="124"/>
    </row>
    <row r="460" spans="1:4" ht="15.75" customHeight="1">
      <c r="A460" s="30"/>
      <c r="B460" s="30"/>
      <c r="C460" s="30"/>
      <c r="D460" s="124"/>
    </row>
    <row r="461" spans="1:4" ht="15.75" customHeight="1">
      <c r="A461" s="30"/>
      <c r="B461" s="30"/>
      <c r="C461" s="30"/>
      <c r="D461" s="124"/>
    </row>
    <row r="462" spans="1:4" ht="15.75" customHeight="1">
      <c r="A462" s="30"/>
      <c r="B462" s="30"/>
      <c r="C462" s="30"/>
      <c r="D462" s="124"/>
    </row>
    <row r="463" spans="1:4" ht="15.75" customHeight="1">
      <c r="A463" s="30"/>
      <c r="B463" s="30"/>
      <c r="C463" s="30"/>
      <c r="D463" s="124"/>
    </row>
    <row r="464" spans="1:4" ht="15.75" customHeight="1">
      <c r="A464" s="30"/>
      <c r="B464" s="30"/>
      <c r="C464" s="30"/>
      <c r="D464" s="124"/>
    </row>
    <row r="465" spans="1:4" ht="15.75" customHeight="1">
      <c r="A465" s="30"/>
      <c r="B465" s="30"/>
      <c r="C465" s="30"/>
      <c r="D465" s="124"/>
    </row>
    <row r="466" spans="1:4" ht="15.75" customHeight="1">
      <c r="A466" s="30"/>
      <c r="B466" s="30"/>
      <c r="C466" s="30"/>
      <c r="D466" s="124"/>
    </row>
    <row r="467" spans="1:4" ht="15.75" customHeight="1">
      <c r="A467" s="30"/>
      <c r="B467" s="30"/>
      <c r="C467" s="30"/>
      <c r="D467" s="124"/>
    </row>
    <row r="468" spans="1:4" ht="15.75" customHeight="1">
      <c r="A468" s="30"/>
      <c r="B468" s="30"/>
      <c r="C468" s="30"/>
      <c r="D468" s="124"/>
    </row>
    <row r="469" spans="1:4" ht="15.75" customHeight="1">
      <c r="A469" s="30"/>
      <c r="B469" s="30"/>
      <c r="C469" s="30"/>
      <c r="D469" s="124"/>
    </row>
    <row r="470" spans="1:4" ht="15.75" customHeight="1">
      <c r="A470" s="30"/>
      <c r="B470" s="30"/>
      <c r="C470" s="30"/>
      <c r="D470" s="124"/>
    </row>
    <row r="471" spans="1:4" ht="15.75" customHeight="1">
      <c r="A471" s="30"/>
      <c r="B471" s="30"/>
      <c r="C471" s="30"/>
      <c r="D471" s="124"/>
    </row>
    <row r="472" spans="1:4" ht="15.75" customHeight="1">
      <c r="A472" s="30"/>
      <c r="B472" s="30"/>
      <c r="C472" s="30"/>
      <c r="D472" s="124"/>
    </row>
    <row r="473" spans="1:4" ht="15.75" customHeight="1">
      <c r="A473" s="30"/>
      <c r="B473" s="30"/>
      <c r="C473" s="30"/>
      <c r="D473" s="124"/>
    </row>
    <row r="474" spans="1:4" ht="15.75" customHeight="1">
      <c r="A474" s="30"/>
      <c r="B474" s="30"/>
      <c r="C474" s="30"/>
      <c r="D474" s="124"/>
    </row>
    <row r="475" spans="1:4" ht="15.75" customHeight="1">
      <c r="A475" s="30"/>
      <c r="B475" s="30"/>
      <c r="C475" s="30"/>
      <c r="D475" s="124"/>
    </row>
    <row r="476" spans="1:4" ht="15.75" customHeight="1">
      <c r="A476" s="30"/>
      <c r="B476" s="30"/>
      <c r="C476" s="30"/>
      <c r="D476" s="124"/>
    </row>
    <row r="477" spans="1:4" ht="15.75" customHeight="1">
      <c r="A477" s="30"/>
      <c r="B477" s="30"/>
      <c r="C477" s="30"/>
      <c r="D477" s="124"/>
    </row>
    <row r="478" spans="1:4" ht="15.75" customHeight="1">
      <c r="A478" s="30"/>
      <c r="B478" s="30"/>
      <c r="C478" s="30"/>
      <c r="D478" s="124"/>
    </row>
    <row r="479" spans="1:4" ht="15.75" customHeight="1">
      <c r="A479" s="30"/>
      <c r="B479" s="30"/>
      <c r="C479" s="30"/>
      <c r="D479" s="124"/>
    </row>
    <row r="480" spans="1:4" ht="15.75" customHeight="1">
      <c r="A480" s="30"/>
      <c r="B480" s="30"/>
      <c r="C480" s="30"/>
      <c r="D480" s="124"/>
    </row>
    <row r="481" spans="1:4" ht="15.75" customHeight="1">
      <c r="A481" s="30"/>
      <c r="B481" s="30"/>
      <c r="C481" s="30"/>
      <c r="D481" s="124"/>
    </row>
    <row r="482" spans="1:4" ht="15.75" customHeight="1">
      <c r="A482" s="30"/>
      <c r="B482" s="30"/>
      <c r="C482" s="30"/>
      <c r="D482" s="124"/>
    </row>
    <row r="483" spans="1:4" ht="15.75" customHeight="1">
      <c r="A483" s="30"/>
      <c r="B483" s="30"/>
      <c r="C483" s="30"/>
      <c r="D483" s="124"/>
    </row>
    <row r="484" spans="1:4" ht="15.75" customHeight="1">
      <c r="A484" s="30"/>
      <c r="B484" s="30"/>
      <c r="C484" s="30"/>
      <c r="D484" s="124"/>
    </row>
    <row r="485" spans="1:4" ht="15.75" customHeight="1">
      <c r="A485" s="30"/>
      <c r="B485" s="30"/>
      <c r="C485" s="30"/>
      <c r="D485" s="124"/>
    </row>
    <row r="486" spans="1:4" ht="15.75" customHeight="1">
      <c r="A486" s="30"/>
      <c r="B486" s="30"/>
      <c r="C486" s="30"/>
      <c r="D486" s="124"/>
    </row>
    <row r="487" spans="1:4" ht="15.75" customHeight="1">
      <c r="A487" s="30"/>
      <c r="B487" s="30"/>
      <c r="C487" s="30"/>
      <c r="D487" s="124"/>
    </row>
    <row r="488" spans="1:4" ht="15.75" customHeight="1">
      <c r="A488" s="30"/>
      <c r="B488" s="30"/>
      <c r="C488" s="30"/>
      <c r="D488" s="124"/>
    </row>
    <row r="489" spans="1:4" ht="15.75" customHeight="1">
      <c r="A489" s="30"/>
      <c r="B489" s="30"/>
      <c r="C489" s="30"/>
      <c r="D489" s="124"/>
    </row>
    <row r="490" spans="1:4" ht="15.75" customHeight="1">
      <c r="A490" s="30"/>
      <c r="B490" s="30"/>
      <c r="C490" s="30"/>
      <c r="D490" s="124"/>
    </row>
    <row r="491" spans="1:4" ht="15.75" customHeight="1">
      <c r="A491" s="30"/>
      <c r="B491" s="30"/>
      <c r="C491" s="30"/>
      <c r="D491" s="124"/>
    </row>
    <row r="492" spans="1:4" ht="15.75" customHeight="1">
      <c r="A492" s="30"/>
      <c r="B492" s="30"/>
      <c r="C492" s="30"/>
      <c r="D492" s="124"/>
    </row>
    <row r="493" spans="1:4" ht="15.75" customHeight="1">
      <c r="A493" s="30"/>
      <c r="B493" s="30"/>
      <c r="C493" s="30"/>
      <c r="D493" s="124"/>
    </row>
    <row r="494" spans="1:4" ht="15.75" customHeight="1">
      <c r="A494" s="30"/>
      <c r="B494" s="30"/>
      <c r="C494" s="30"/>
      <c r="D494" s="124"/>
    </row>
    <row r="495" spans="1:4" ht="15.75" customHeight="1">
      <c r="A495" s="30"/>
      <c r="B495" s="30"/>
      <c r="C495" s="30"/>
      <c r="D495" s="124"/>
    </row>
    <row r="496" spans="1:4" ht="15.75" customHeight="1">
      <c r="A496" s="30"/>
      <c r="B496" s="30"/>
      <c r="C496" s="30"/>
      <c r="D496" s="124"/>
    </row>
    <row r="497" spans="1:4" ht="15.75" customHeight="1">
      <c r="A497" s="30"/>
      <c r="B497" s="30"/>
      <c r="C497" s="30"/>
      <c r="D497" s="124"/>
    </row>
    <row r="498" spans="1:4" ht="15.75" customHeight="1">
      <c r="A498" s="30"/>
      <c r="B498" s="30"/>
      <c r="C498" s="30"/>
      <c r="D498" s="124"/>
    </row>
    <row r="499" spans="1:4" ht="15.75" customHeight="1">
      <c r="A499" s="30"/>
      <c r="B499" s="30"/>
      <c r="C499" s="30"/>
      <c r="D499" s="124"/>
    </row>
    <row r="500" spans="1:4" ht="15.75" customHeight="1">
      <c r="A500" s="30"/>
      <c r="B500" s="30"/>
      <c r="C500" s="30"/>
      <c r="D500" s="124"/>
    </row>
    <row r="501" spans="1:4" ht="15.75" customHeight="1">
      <c r="A501" s="30"/>
      <c r="B501" s="30"/>
      <c r="C501" s="30"/>
      <c r="D501" s="124"/>
    </row>
    <row r="502" spans="1:4" ht="15.75" customHeight="1">
      <c r="A502" s="30"/>
      <c r="B502" s="30"/>
      <c r="C502" s="30"/>
      <c r="D502" s="124"/>
    </row>
    <row r="503" spans="1:4" ht="15.75" customHeight="1">
      <c r="A503" s="30"/>
      <c r="B503" s="30"/>
      <c r="C503" s="30"/>
      <c r="D503" s="124"/>
    </row>
    <row r="504" spans="1:4" ht="15.75" customHeight="1">
      <c r="A504" s="30"/>
      <c r="B504" s="30"/>
      <c r="C504" s="30"/>
      <c r="D504" s="124"/>
    </row>
    <row r="505" spans="1:4" ht="15.75" customHeight="1">
      <c r="A505" s="30"/>
      <c r="B505" s="30"/>
      <c r="C505" s="30"/>
      <c r="D505" s="124"/>
    </row>
    <row r="506" spans="1:4" ht="15.75" customHeight="1">
      <c r="A506" s="30"/>
      <c r="B506" s="30"/>
      <c r="C506" s="30"/>
      <c r="D506" s="124"/>
    </row>
    <row r="507" spans="1:4" ht="15.75" customHeight="1">
      <c r="A507" s="30"/>
      <c r="B507" s="30"/>
      <c r="C507" s="30"/>
      <c r="D507" s="124"/>
    </row>
    <row r="508" spans="1:4" ht="15.75" customHeight="1">
      <c r="A508" s="30"/>
      <c r="B508" s="30"/>
      <c r="C508" s="30"/>
      <c r="D508" s="124"/>
    </row>
    <row r="509" spans="1:4" ht="15.75" customHeight="1">
      <c r="A509" s="30"/>
      <c r="B509" s="30"/>
      <c r="C509" s="30"/>
      <c r="D509" s="124"/>
    </row>
    <row r="510" spans="1:4" ht="15.75" customHeight="1">
      <c r="A510" s="30"/>
      <c r="B510" s="30"/>
      <c r="C510" s="30"/>
      <c r="D510" s="124"/>
    </row>
    <row r="511" spans="1:4" ht="15.75" customHeight="1">
      <c r="A511" s="30"/>
      <c r="B511" s="30"/>
      <c r="C511" s="30"/>
      <c r="D511" s="124"/>
    </row>
    <row r="512" spans="1:4" ht="15.75" customHeight="1">
      <c r="A512" s="30"/>
      <c r="B512" s="30"/>
      <c r="C512" s="30"/>
      <c r="D512" s="124"/>
    </row>
    <row r="513" spans="1:4" ht="15.75" customHeight="1">
      <c r="A513" s="30"/>
      <c r="B513" s="30"/>
      <c r="C513" s="30"/>
      <c r="D513" s="124"/>
    </row>
    <row r="514" spans="1:4" ht="15.75" customHeight="1">
      <c r="A514" s="30"/>
      <c r="B514" s="30"/>
      <c r="C514" s="30"/>
      <c r="D514" s="124"/>
    </row>
    <row r="515" spans="1:4" ht="15.75" customHeight="1">
      <c r="A515" s="30"/>
      <c r="B515" s="30"/>
      <c r="C515" s="30"/>
      <c r="D515" s="124"/>
    </row>
    <row r="516" spans="1:4" ht="15.75" customHeight="1">
      <c r="A516" s="30"/>
      <c r="B516" s="30"/>
      <c r="C516" s="30"/>
      <c r="D516" s="124"/>
    </row>
    <row r="517" spans="1:4" ht="15.75" customHeight="1">
      <c r="A517" s="30"/>
      <c r="B517" s="30"/>
      <c r="C517" s="30"/>
      <c r="D517" s="124"/>
    </row>
    <row r="518" spans="1:4" ht="15.75" customHeight="1">
      <c r="A518" s="30"/>
      <c r="B518" s="30"/>
      <c r="C518" s="30"/>
      <c r="D518" s="124"/>
    </row>
    <row r="519" spans="1:4" ht="15.75" customHeight="1">
      <c r="A519" s="30"/>
      <c r="B519" s="30"/>
      <c r="C519" s="30"/>
      <c r="D519" s="124"/>
    </row>
    <row r="520" spans="1:4" ht="15.75" customHeight="1">
      <c r="A520" s="30"/>
      <c r="B520" s="30"/>
      <c r="C520" s="30"/>
      <c r="D520" s="124"/>
    </row>
    <row r="521" spans="1:4" ht="15.75" customHeight="1">
      <c r="A521" s="30"/>
      <c r="B521" s="30"/>
      <c r="C521" s="30"/>
      <c r="D521" s="124"/>
    </row>
    <row r="522" spans="1:4" ht="15.75" customHeight="1">
      <c r="A522" s="30"/>
      <c r="B522" s="30"/>
      <c r="C522" s="30"/>
      <c r="D522" s="124"/>
    </row>
    <row r="523" spans="1:4" ht="15.75" customHeight="1">
      <c r="A523" s="30"/>
      <c r="B523" s="30"/>
      <c r="C523" s="30"/>
      <c r="D523" s="124"/>
    </row>
    <row r="524" spans="1:4" ht="15.75" customHeight="1">
      <c r="A524" s="30"/>
      <c r="B524" s="30"/>
      <c r="C524" s="30"/>
      <c r="D524" s="124"/>
    </row>
    <row r="525" spans="1:4" ht="15.75" customHeight="1">
      <c r="A525" s="30"/>
      <c r="B525" s="30"/>
      <c r="C525" s="30"/>
      <c r="D525" s="124"/>
    </row>
    <row r="526" spans="1:4" ht="15.75" customHeight="1">
      <c r="A526" s="30"/>
      <c r="B526" s="30"/>
      <c r="C526" s="30"/>
      <c r="D526" s="124"/>
    </row>
    <row r="527" spans="1:4" ht="15.75" customHeight="1">
      <c r="A527" s="30"/>
      <c r="B527" s="30"/>
      <c r="C527" s="30"/>
      <c r="D527" s="124"/>
    </row>
    <row r="528" spans="1:4" ht="15.75" customHeight="1">
      <c r="A528" s="30"/>
      <c r="B528" s="30"/>
      <c r="C528" s="30"/>
      <c r="D528" s="124"/>
    </row>
    <row r="529" spans="1:4" ht="15.75" customHeight="1">
      <c r="A529" s="30"/>
      <c r="B529" s="30"/>
      <c r="C529" s="30"/>
      <c r="D529" s="124"/>
    </row>
    <row r="530" spans="1:4" ht="15.75" customHeight="1">
      <c r="A530" s="30"/>
      <c r="B530" s="30"/>
      <c r="C530" s="30"/>
      <c r="D530" s="124"/>
    </row>
    <row r="531" spans="1:4" ht="15.75" customHeight="1">
      <c r="A531" s="30"/>
      <c r="B531" s="30"/>
      <c r="C531" s="30"/>
      <c r="D531" s="124"/>
    </row>
    <row r="532" spans="1:4" ht="15.75" customHeight="1">
      <c r="A532" s="30"/>
      <c r="B532" s="30"/>
      <c r="C532" s="30"/>
      <c r="D532" s="124"/>
    </row>
    <row r="533" spans="1:4" ht="15.75" customHeight="1">
      <c r="A533" s="30"/>
      <c r="B533" s="30"/>
      <c r="C533" s="30"/>
      <c r="D533" s="124"/>
    </row>
    <row r="534" spans="1:4" ht="15.75" customHeight="1">
      <c r="A534" s="30"/>
      <c r="B534" s="30"/>
      <c r="C534" s="30"/>
      <c r="D534" s="124"/>
    </row>
    <row r="535" spans="1:4" ht="15.75" customHeight="1">
      <c r="A535" s="30"/>
      <c r="B535" s="30"/>
      <c r="C535" s="30"/>
      <c r="D535" s="124"/>
    </row>
    <row r="536" spans="1:4" ht="15.75" customHeight="1">
      <c r="A536" s="30"/>
      <c r="B536" s="30"/>
      <c r="C536" s="30"/>
      <c r="D536" s="124"/>
    </row>
    <row r="537" spans="1:4" ht="15.75" customHeight="1">
      <c r="A537" s="30"/>
      <c r="B537" s="30"/>
      <c r="C537" s="30"/>
      <c r="D537" s="124"/>
    </row>
    <row r="538" spans="1:4" ht="15.75" customHeight="1">
      <c r="A538" s="30"/>
      <c r="B538" s="30"/>
      <c r="C538" s="30"/>
      <c r="D538" s="124"/>
    </row>
    <row r="539" spans="1:4" ht="15.75" customHeight="1">
      <c r="A539" s="30"/>
      <c r="B539" s="30"/>
      <c r="C539" s="30"/>
      <c r="D539" s="124"/>
    </row>
    <row r="540" spans="1:4" ht="15.75" customHeight="1">
      <c r="A540" s="30"/>
      <c r="B540" s="30"/>
      <c r="C540" s="30"/>
      <c r="D540" s="124"/>
    </row>
    <row r="541" spans="1:4" ht="15.75" customHeight="1">
      <c r="A541" s="30"/>
      <c r="B541" s="30"/>
      <c r="C541" s="30"/>
      <c r="D541" s="124"/>
    </row>
    <row r="542" spans="1:4" ht="15.75" customHeight="1">
      <c r="A542" s="30"/>
      <c r="B542" s="30"/>
      <c r="C542" s="30"/>
      <c r="D542" s="124"/>
    </row>
    <row r="543" spans="1:4" ht="15.75" customHeight="1">
      <c r="A543" s="30"/>
      <c r="B543" s="30"/>
      <c r="C543" s="30"/>
      <c r="D543" s="124"/>
    </row>
    <row r="544" spans="1:4" ht="15.75" customHeight="1">
      <c r="A544" s="30"/>
      <c r="B544" s="30"/>
      <c r="C544" s="30"/>
      <c r="D544" s="124"/>
    </row>
    <row r="545" spans="1:4" ht="15.75" customHeight="1">
      <c r="A545" s="30"/>
      <c r="B545" s="30"/>
      <c r="C545" s="30"/>
      <c r="D545" s="124"/>
    </row>
    <row r="546" spans="1:4" ht="15.75" customHeight="1">
      <c r="A546" s="30"/>
      <c r="B546" s="30"/>
      <c r="C546" s="30"/>
      <c r="D546" s="124"/>
    </row>
    <row r="547" spans="1:4" ht="15.75" customHeight="1">
      <c r="A547" s="30"/>
      <c r="B547" s="30"/>
      <c r="C547" s="30"/>
      <c r="D547" s="124"/>
    </row>
    <row r="548" spans="1:4" ht="15.75" customHeight="1">
      <c r="A548" s="30"/>
      <c r="B548" s="30"/>
      <c r="C548" s="30"/>
      <c r="D548" s="124"/>
    </row>
    <row r="549" spans="1:4" ht="15.75" customHeight="1">
      <c r="A549" s="30"/>
      <c r="B549" s="30"/>
      <c r="C549" s="30"/>
      <c r="D549" s="124"/>
    </row>
    <row r="550" spans="1:4" ht="15.75" customHeight="1">
      <c r="A550" s="30"/>
      <c r="B550" s="30"/>
      <c r="C550" s="30"/>
      <c r="D550" s="124"/>
    </row>
    <row r="551" spans="1:4" ht="15.75" customHeight="1">
      <c r="A551" s="30"/>
      <c r="B551" s="30"/>
      <c r="C551" s="30"/>
      <c r="D551" s="124"/>
    </row>
    <row r="552" spans="1:4" ht="15.75" customHeight="1">
      <c r="A552" s="30"/>
      <c r="B552" s="30"/>
      <c r="C552" s="30"/>
      <c r="D552" s="124"/>
    </row>
    <row r="553" spans="1:4" ht="15.75" customHeight="1">
      <c r="A553" s="30"/>
      <c r="B553" s="30"/>
      <c r="C553" s="30"/>
      <c r="D553" s="124"/>
    </row>
    <row r="554" spans="1:4" ht="15.75" customHeight="1">
      <c r="A554" s="30"/>
      <c r="B554" s="30"/>
      <c r="C554" s="30"/>
      <c r="D554" s="124"/>
    </row>
    <row r="555" spans="1:4" ht="15.75" customHeight="1">
      <c r="A555" s="30"/>
      <c r="B555" s="30"/>
      <c r="C555" s="30"/>
      <c r="D555" s="124"/>
    </row>
    <row r="556" spans="1:4" ht="15.75" customHeight="1">
      <c r="A556" s="30"/>
      <c r="B556" s="30"/>
      <c r="C556" s="30"/>
      <c r="D556" s="124"/>
    </row>
    <row r="557" spans="1:4" ht="15.75" customHeight="1">
      <c r="A557" s="30"/>
      <c r="B557" s="30"/>
      <c r="C557" s="30"/>
      <c r="D557" s="124"/>
    </row>
    <row r="558" spans="1:4" ht="15.75" customHeight="1">
      <c r="A558" s="30"/>
      <c r="B558" s="30"/>
      <c r="C558" s="30"/>
      <c r="D558" s="124"/>
    </row>
    <row r="559" spans="1:4" ht="15.75" customHeight="1">
      <c r="A559" s="30"/>
      <c r="B559" s="30"/>
      <c r="C559" s="30"/>
      <c r="D559" s="124"/>
    </row>
    <row r="560" spans="1:4" ht="15.75" customHeight="1">
      <c r="A560" s="30"/>
      <c r="B560" s="30"/>
      <c r="C560" s="30"/>
      <c r="D560" s="124"/>
    </row>
    <row r="561" spans="1:4" ht="15.75" customHeight="1">
      <c r="A561" s="30"/>
      <c r="B561" s="30"/>
      <c r="C561" s="30"/>
      <c r="D561" s="124"/>
    </row>
    <row r="562" spans="1:4" ht="15.75" customHeight="1">
      <c r="A562" s="30"/>
      <c r="B562" s="30"/>
      <c r="C562" s="30"/>
      <c r="D562" s="124"/>
    </row>
    <row r="563" spans="1:4" ht="15.75" customHeight="1">
      <c r="A563" s="30"/>
      <c r="B563" s="30"/>
      <c r="C563" s="30"/>
      <c r="D563" s="124"/>
    </row>
    <row r="564" spans="1:4" ht="15.75" customHeight="1">
      <c r="A564" s="30"/>
      <c r="B564" s="30"/>
      <c r="C564" s="30"/>
      <c r="D564" s="124"/>
    </row>
    <row r="565" spans="1:4" ht="15.75" customHeight="1">
      <c r="A565" s="30"/>
      <c r="B565" s="30"/>
      <c r="C565" s="30"/>
      <c r="D565" s="124"/>
    </row>
    <row r="566" spans="1:4" ht="15.75" customHeight="1">
      <c r="A566" s="30"/>
      <c r="B566" s="30"/>
      <c r="C566" s="30"/>
      <c r="D566" s="124"/>
    </row>
    <row r="567" spans="1:4" ht="15.75" customHeight="1">
      <c r="A567" s="30"/>
      <c r="B567" s="30"/>
      <c r="C567" s="30"/>
      <c r="D567" s="124"/>
    </row>
    <row r="568" spans="1:4" ht="15.75" customHeight="1">
      <c r="A568" s="30"/>
      <c r="B568" s="30"/>
      <c r="C568" s="30"/>
      <c r="D568" s="124"/>
    </row>
    <row r="569" spans="1:4" ht="15.75" customHeight="1">
      <c r="A569" s="30"/>
      <c r="B569" s="30"/>
      <c r="C569" s="30"/>
      <c r="D569" s="124"/>
    </row>
    <row r="570" spans="1:4" ht="15.75" customHeight="1">
      <c r="A570" s="30"/>
      <c r="B570" s="30"/>
      <c r="C570" s="30"/>
      <c r="D570" s="124"/>
    </row>
    <row r="571" spans="1:4" ht="15.75" customHeight="1">
      <c r="A571" s="30"/>
      <c r="B571" s="30"/>
      <c r="C571" s="30"/>
      <c r="D571" s="124"/>
    </row>
    <row r="572" spans="1:4" ht="15.75" customHeight="1">
      <c r="A572" s="30"/>
      <c r="B572" s="30"/>
      <c r="C572" s="30"/>
      <c r="D572" s="124"/>
    </row>
    <row r="573" spans="1:4" ht="15.75" customHeight="1">
      <c r="A573" s="30"/>
      <c r="B573" s="30"/>
      <c r="C573" s="30"/>
      <c r="D573" s="124"/>
    </row>
    <row r="574" spans="1:4" ht="15.75" customHeight="1">
      <c r="A574" s="30"/>
      <c r="B574" s="30"/>
      <c r="C574" s="30"/>
      <c r="D574" s="124"/>
    </row>
    <row r="575" spans="1:4" ht="15.75" customHeight="1">
      <c r="A575" s="30"/>
      <c r="B575" s="30"/>
      <c r="C575" s="30"/>
      <c r="D575" s="124"/>
    </row>
    <row r="576" spans="1:4" ht="15.75" customHeight="1">
      <c r="A576" s="30"/>
      <c r="B576" s="30"/>
      <c r="C576" s="30"/>
      <c r="D576" s="124"/>
    </row>
    <row r="577" spans="1:4" ht="15.75" customHeight="1">
      <c r="A577" s="30"/>
      <c r="B577" s="30"/>
      <c r="C577" s="30"/>
      <c r="D577" s="124"/>
    </row>
    <row r="578" spans="1:4" ht="15.75" customHeight="1">
      <c r="A578" s="30"/>
      <c r="B578" s="30"/>
      <c r="C578" s="30"/>
      <c r="D578" s="124"/>
    </row>
    <row r="579" spans="1:4" ht="15.75" customHeight="1">
      <c r="A579" s="30"/>
      <c r="B579" s="30"/>
      <c r="C579" s="30"/>
      <c r="D579" s="124"/>
    </row>
    <row r="580" spans="1:4" ht="15.75" customHeight="1">
      <c r="A580" s="30"/>
      <c r="B580" s="30"/>
      <c r="C580" s="30"/>
      <c r="D580" s="124"/>
    </row>
    <row r="581" spans="1:4" ht="15.75" customHeight="1">
      <c r="A581" s="30"/>
      <c r="B581" s="30"/>
      <c r="C581" s="30"/>
      <c r="D581" s="124"/>
    </row>
    <row r="582" spans="1:4" ht="15.75" customHeight="1">
      <c r="A582" s="30"/>
      <c r="B582" s="30"/>
      <c r="C582" s="30"/>
      <c r="D582" s="124"/>
    </row>
    <row r="583" spans="1:4" ht="15.75" customHeight="1">
      <c r="A583" s="30"/>
      <c r="B583" s="30"/>
      <c r="C583" s="30"/>
      <c r="D583" s="124"/>
    </row>
    <row r="584" spans="1:4" ht="15.75" customHeight="1">
      <c r="A584" s="30"/>
      <c r="B584" s="30"/>
      <c r="C584" s="30"/>
      <c r="D584" s="124"/>
    </row>
    <row r="585" spans="1:4" ht="15.75" customHeight="1">
      <c r="A585" s="30"/>
      <c r="B585" s="30"/>
      <c r="C585" s="30"/>
      <c r="D585" s="124"/>
    </row>
    <row r="586" spans="1:4" ht="15.75" customHeight="1">
      <c r="A586" s="30"/>
      <c r="B586" s="30"/>
      <c r="C586" s="30"/>
      <c r="D586" s="124"/>
    </row>
    <row r="587" spans="1:4" ht="15.75" customHeight="1">
      <c r="A587" s="30"/>
      <c r="B587" s="30"/>
      <c r="C587" s="30"/>
      <c r="D587" s="124"/>
    </row>
    <row r="588" spans="1:4" ht="15.75" customHeight="1">
      <c r="A588" s="30"/>
      <c r="B588" s="30"/>
      <c r="C588" s="30"/>
      <c r="D588" s="124"/>
    </row>
    <row r="589" spans="1:4" ht="15.75" customHeight="1">
      <c r="A589" s="30"/>
      <c r="B589" s="30"/>
      <c r="C589" s="30"/>
      <c r="D589" s="124"/>
    </row>
    <row r="590" spans="1:4" ht="15.75" customHeight="1">
      <c r="A590" s="30"/>
      <c r="B590" s="30"/>
      <c r="C590" s="30"/>
      <c r="D590" s="124"/>
    </row>
    <row r="591" spans="1:4" ht="15.75" customHeight="1">
      <c r="A591" s="30"/>
      <c r="B591" s="30"/>
      <c r="C591" s="30"/>
      <c r="D591" s="124"/>
    </row>
    <row r="592" spans="1:4" ht="15.75" customHeight="1">
      <c r="A592" s="30"/>
      <c r="B592" s="30"/>
      <c r="C592" s="30"/>
      <c r="D592" s="124"/>
    </row>
    <row r="593" spans="1:4" ht="15.75" customHeight="1">
      <c r="A593" s="30"/>
      <c r="B593" s="30"/>
      <c r="C593" s="30"/>
      <c r="D593" s="124"/>
    </row>
    <row r="594" spans="1:4" ht="15.75" customHeight="1">
      <c r="A594" s="30"/>
      <c r="B594" s="30"/>
      <c r="C594" s="30"/>
      <c r="D594" s="124"/>
    </row>
    <row r="595" spans="1:4" ht="15.75" customHeight="1">
      <c r="A595" s="30"/>
      <c r="B595" s="30"/>
      <c r="C595" s="30"/>
      <c r="D595" s="124"/>
    </row>
    <row r="596" spans="1:4" ht="15.75" customHeight="1">
      <c r="A596" s="30"/>
      <c r="B596" s="30"/>
      <c r="C596" s="30"/>
      <c r="D596" s="124"/>
    </row>
    <row r="597" spans="1:4" ht="15.75" customHeight="1">
      <c r="A597" s="30"/>
      <c r="B597" s="30"/>
      <c r="C597" s="30"/>
      <c r="D597" s="124"/>
    </row>
    <row r="598" spans="1:4" ht="15.75" customHeight="1">
      <c r="A598" s="30"/>
      <c r="B598" s="30"/>
      <c r="C598" s="30"/>
      <c r="D598" s="124"/>
    </row>
    <row r="599" spans="1:4" ht="15.75" customHeight="1">
      <c r="A599" s="30"/>
      <c r="B599" s="30"/>
      <c r="C599" s="30"/>
      <c r="D599" s="124"/>
    </row>
    <row r="600" spans="1:4" ht="15.75" customHeight="1">
      <c r="A600" s="30"/>
      <c r="B600" s="30"/>
      <c r="C600" s="30"/>
      <c r="D600" s="124"/>
    </row>
    <row r="601" spans="1:4" ht="15.75" customHeight="1">
      <c r="A601" s="30"/>
      <c r="B601" s="30"/>
      <c r="C601" s="30"/>
      <c r="D601" s="124"/>
    </row>
    <row r="602" spans="1:4" ht="15.75" customHeight="1">
      <c r="A602" s="30"/>
      <c r="B602" s="30"/>
      <c r="C602" s="30"/>
      <c r="D602" s="124"/>
    </row>
    <row r="603" spans="1:4" ht="15.75" customHeight="1">
      <c r="A603" s="30"/>
      <c r="B603" s="30"/>
      <c r="C603" s="30"/>
      <c r="D603" s="124"/>
    </row>
    <row r="604" spans="1:4" ht="15.75" customHeight="1">
      <c r="A604" s="30"/>
      <c r="B604" s="30"/>
      <c r="C604" s="30"/>
      <c r="D604" s="124"/>
    </row>
    <row r="605" spans="1:4" ht="15.75" customHeight="1">
      <c r="A605" s="30"/>
      <c r="B605" s="30"/>
      <c r="C605" s="30"/>
      <c r="D605" s="124"/>
    </row>
    <row r="606" spans="1:4" ht="15.75" customHeight="1">
      <c r="A606" s="30"/>
      <c r="B606" s="30"/>
      <c r="C606" s="30"/>
      <c r="D606" s="124"/>
    </row>
    <row r="607" spans="1:4" ht="15.75" customHeight="1">
      <c r="A607" s="30"/>
      <c r="B607" s="30"/>
      <c r="C607" s="30"/>
      <c r="D607" s="124"/>
    </row>
    <row r="608" spans="1:4" ht="15.75" customHeight="1">
      <c r="A608" s="30"/>
      <c r="B608" s="30"/>
      <c r="C608" s="30"/>
      <c r="D608" s="124"/>
    </row>
    <row r="609" spans="1:4" ht="15.75" customHeight="1">
      <c r="A609" s="30"/>
      <c r="B609" s="30"/>
      <c r="C609" s="30"/>
      <c r="D609" s="124"/>
    </row>
    <row r="610" spans="1:4" ht="15.75" customHeight="1">
      <c r="A610" s="30"/>
      <c r="B610" s="30"/>
      <c r="C610" s="30"/>
      <c r="D610" s="124"/>
    </row>
    <row r="611" spans="1:4" ht="15.75" customHeight="1">
      <c r="A611" s="30"/>
      <c r="B611" s="30"/>
      <c r="C611" s="30"/>
      <c r="D611" s="124"/>
    </row>
    <row r="612" spans="1:4" ht="15.75" customHeight="1">
      <c r="A612" s="30"/>
      <c r="B612" s="30"/>
      <c r="C612" s="30"/>
      <c r="D612" s="124"/>
    </row>
    <row r="613" spans="1:4" ht="15.75" customHeight="1">
      <c r="A613" s="30"/>
      <c r="B613" s="30"/>
      <c r="C613" s="30"/>
      <c r="D613" s="124"/>
    </row>
    <row r="614" spans="1:4" ht="15.75" customHeight="1">
      <c r="A614" s="30"/>
      <c r="B614" s="30"/>
      <c r="C614" s="30"/>
      <c r="D614" s="124"/>
    </row>
    <row r="615" spans="1:4" ht="15.75" customHeight="1">
      <c r="A615" s="30"/>
      <c r="B615" s="30"/>
      <c r="C615" s="30"/>
      <c r="D615" s="124"/>
    </row>
    <row r="616" spans="1:4" ht="15.75" customHeight="1">
      <c r="A616" s="30"/>
      <c r="B616" s="30"/>
      <c r="C616" s="30"/>
      <c r="D616" s="124"/>
    </row>
    <row r="617" spans="1:4" ht="15.75" customHeight="1">
      <c r="A617" s="30"/>
      <c r="B617" s="30"/>
      <c r="C617" s="30"/>
      <c r="D617" s="124"/>
    </row>
    <row r="618" spans="1:4" ht="15.75" customHeight="1">
      <c r="A618" s="30"/>
      <c r="B618" s="30"/>
      <c r="C618" s="30"/>
      <c r="D618" s="124"/>
    </row>
    <row r="619" spans="1:4" ht="15.75" customHeight="1">
      <c r="A619" s="30"/>
      <c r="B619" s="30"/>
      <c r="C619" s="30"/>
      <c r="D619" s="124"/>
    </row>
    <row r="620" spans="1:4" ht="15.75" customHeight="1">
      <c r="A620" s="30"/>
      <c r="B620" s="30"/>
      <c r="C620" s="30"/>
      <c r="D620" s="124"/>
    </row>
    <row r="621" spans="1:4" ht="15.75" customHeight="1">
      <c r="A621" s="30"/>
      <c r="B621" s="30"/>
      <c r="C621" s="30"/>
      <c r="D621" s="124"/>
    </row>
    <row r="622" spans="1:4" ht="15.75" customHeight="1">
      <c r="A622" s="30"/>
      <c r="B622" s="30"/>
      <c r="C622" s="30"/>
      <c r="D622" s="124"/>
    </row>
    <row r="623" spans="1:4" ht="15.75" customHeight="1">
      <c r="A623" s="30"/>
      <c r="B623" s="30"/>
      <c r="C623" s="30"/>
      <c r="D623" s="124"/>
    </row>
    <row r="624" spans="1:4" ht="15.75" customHeight="1">
      <c r="A624" s="30"/>
      <c r="B624" s="30"/>
      <c r="C624" s="30"/>
      <c r="D624" s="124"/>
    </row>
    <row r="625" spans="1:4" ht="15.75" customHeight="1">
      <c r="A625" s="30"/>
      <c r="B625" s="30"/>
      <c r="C625" s="30"/>
      <c r="D625" s="124"/>
    </row>
    <row r="626" spans="1:4" ht="15.75" customHeight="1">
      <c r="A626" s="30"/>
      <c r="B626" s="30"/>
      <c r="C626" s="30"/>
      <c r="D626" s="124"/>
    </row>
    <row r="627" spans="1:4" ht="15.75" customHeight="1">
      <c r="A627" s="30"/>
      <c r="B627" s="30"/>
      <c r="C627" s="30"/>
      <c r="D627" s="124"/>
    </row>
    <row r="628" spans="1:4" ht="15.75" customHeight="1">
      <c r="A628" s="30"/>
      <c r="B628" s="30"/>
      <c r="C628" s="30"/>
      <c r="D628" s="124"/>
    </row>
    <row r="629" spans="1:4" ht="15.75" customHeight="1">
      <c r="A629" s="30"/>
      <c r="B629" s="30"/>
      <c r="C629" s="30"/>
      <c r="D629" s="124"/>
    </row>
    <row r="630" spans="1:4" ht="15.75" customHeight="1">
      <c r="A630" s="30"/>
      <c r="B630" s="30"/>
      <c r="C630" s="30"/>
      <c r="D630" s="124"/>
    </row>
    <row r="631" spans="1:4" ht="15.75" customHeight="1">
      <c r="A631" s="30"/>
      <c r="B631" s="30"/>
      <c r="C631" s="30"/>
      <c r="D631" s="124"/>
    </row>
    <row r="632" spans="1:4" ht="15.75" customHeight="1">
      <c r="A632" s="30"/>
      <c r="B632" s="30"/>
      <c r="C632" s="30"/>
      <c r="D632" s="124"/>
    </row>
    <row r="633" spans="1:4" ht="15.75" customHeight="1">
      <c r="A633" s="30"/>
      <c r="B633" s="30"/>
      <c r="C633" s="30"/>
      <c r="D633" s="124"/>
    </row>
    <row r="634" spans="1:4" ht="15.75" customHeight="1">
      <c r="A634" s="30"/>
      <c r="B634" s="30"/>
      <c r="C634" s="30"/>
      <c r="D634" s="124"/>
    </row>
    <row r="635" spans="1:4" ht="15.75" customHeight="1">
      <c r="A635" s="30"/>
      <c r="B635" s="30"/>
      <c r="C635" s="30"/>
      <c r="D635" s="124"/>
    </row>
    <row r="636" spans="1:4" ht="15.75" customHeight="1">
      <c r="A636" s="30"/>
      <c r="B636" s="30"/>
      <c r="C636" s="30"/>
      <c r="D636" s="124"/>
    </row>
    <row r="637" spans="1:4" ht="15.75" customHeight="1">
      <c r="A637" s="30"/>
      <c r="B637" s="30"/>
      <c r="C637" s="30"/>
      <c r="D637" s="124"/>
    </row>
    <row r="638" spans="1:4" ht="15.75" customHeight="1">
      <c r="A638" s="30"/>
      <c r="B638" s="30"/>
      <c r="C638" s="30"/>
      <c r="D638" s="124"/>
    </row>
    <row r="639" spans="1:4" ht="15.75" customHeight="1">
      <c r="A639" s="30"/>
      <c r="B639" s="30"/>
      <c r="C639" s="30"/>
      <c r="D639" s="124"/>
    </row>
    <row r="640" spans="1:4" ht="15.75" customHeight="1">
      <c r="A640" s="30"/>
      <c r="B640" s="30"/>
      <c r="C640" s="30"/>
      <c r="D640" s="124"/>
    </row>
    <row r="641" spans="1:4" ht="15.75" customHeight="1">
      <c r="A641" s="30"/>
      <c r="B641" s="30"/>
      <c r="C641" s="30"/>
      <c r="D641" s="124"/>
    </row>
    <row r="642" spans="1:4" ht="15.75" customHeight="1">
      <c r="A642" s="30"/>
      <c r="B642" s="30"/>
      <c r="C642" s="30"/>
      <c r="D642" s="124"/>
    </row>
    <row r="643" spans="1:4" ht="15.75" customHeight="1">
      <c r="A643" s="30"/>
      <c r="B643" s="30"/>
      <c r="C643" s="30"/>
      <c r="D643" s="124"/>
    </row>
    <row r="644" spans="1:4" ht="15.75" customHeight="1">
      <c r="A644" s="30"/>
      <c r="B644" s="30"/>
      <c r="C644" s="30"/>
      <c r="D644" s="124"/>
    </row>
    <row r="645" spans="1:4" ht="15.75" customHeight="1">
      <c r="A645" s="30"/>
      <c r="B645" s="30"/>
      <c r="C645" s="30"/>
      <c r="D645" s="124"/>
    </row>
    <row r="646" spans="1:4" ht="15.75" customHeight="1">
      <c r="A646" s="30"/>
      <c r="B646" s="30"/>
      <c r="C646" s="30"/>
      <c r="D646" s="124"/>
    </row>
    <row r="647" spans="1:4" ht="15.75" customHeight="1">
      <c r="A647" s="30"/>
      <c r="B647" s="30"/>
      <c r="C647" s="30"/>
      <c r="D647" s="124"/>
    </row>
    <row r="648" spans="1:4" ht="15.75" customHeight="1">
      <c r="A648" s="30"/>
      <c r="B648" s="30"/>
      <c r="C648" s="30"/>
      <c r="D648" s="124"/>
    </row>
    <row r="649" spans="1:4" ht="15.75" customHeight="1">
      <c r="A649" s="30"/>
      <c r="B649" s="30"/>
      <c r="C649" s="30"/>
      <c r="D649" s="124"/>
    </row>
    <row r="650" spans="1:4" ht="15.75" customHeight="1">
      <c r="A650" s="30"/>
      <c r="B650" s="30"/>
      <c r="C650" s="30"/>
      <c r="D650" s="124"/>
    </row>
    <row r="651" spans="1:4" ht="15.75" customHeight="1">
      <c r="A651" s="30"/>
      <c r="B651" s="30"/>
      <c r="C651" s="30"/>
      <c r="D651" s="124"/>
    </row>
    <row r="652" spans="1:4" ht="15.75" customHeight="1">
      <c r="A652" s="30"/>
      <c r="B652" s="30"/>
      <c r="C652" s="30"/>
      <c r="D652" s="124"/>
    </row>
    <row r="653" spans="1:4" ht="15.75" customHeight="1">
      <c r="A653" s="30"/>
      <c r="B653" s="30"/>
      <c r="C653" s="30"/>
      <c r="D653" s="124"/>
    </row>
    <row r="654" spans="1:4" ht="15.75" customHeight="1">
      <c r="A654" s="30"/>
      <c r="B654" s="30"/>
      <c r="C654" s="30"/>
      <c r="D654" s="124"/>
    </row>
    <row r="655" spans="1:4" ht="15.75" customHeight="1">
      <c r="A655" s="30"/>
      <c r="B655" s="30"/>
      <c r="C655" s="30"/>
      <c r="D655" s="124"/>
    </row>
    <row r="656" spans="1:4" ht="15.75" customHeight="1">
      <c r="A656" s="30"/>
      <c r="B656" s="30"/>
      <c r="C656" s="30"/>
      <c r="D656" s="124"/>
    </row>
    <row r="657" spans="1:4" ht="15.75" customHeight="1">
      <c r="A657" s="30"/>
      <c r="B657" s="30"/>
      <c r="C657" s="30"/>
      <c r="D657" s="124"/>
    </row>
    <row r="658" spans="1:4" ht="15.75" customHeight="1">
      <c r="A658" s="30"/>
      <c r="B658" s="30"/>
      <c r="C658" s="30"/>
      <c r="D658" s="124"/>
    </row>
    <row r="659" spans="1:4" ht="15.75" customHeight="1">
      <c r="A659" s="30"/>
      <c r="B659" s="30"/>
      <c r="C659" s="30"/>
      <c r="D659" s="124"/>
    </row>
    <row r="660" spans="1:4" ht="15.75" customHeight="1">
      <c r="A660" s="30"/>
      <c r="B660" s="30"/>
      <c r="C660" s="30"/>
      <c r="D660" s="124"/>
    </row>
    <row r="661" spans="1:4" ht="15.75" customHeight="1">
      <c r="A661" s="30"/>
      <c r="B661" s="30"/>
      <c r="C661" s="30"/>
      <c r="D661" s="124"/>
    </row>
    <row r="662" spans="1:4" ht="15.75" customHeight="1">
      <c r="A662" s="30"/>
      <c r="B662" s="30"/>
      <c r="C662" s="30"/>
      <c r="D662" s="124"/>
    </row>
    <row r="663" spans="1:4" ht="15.75" customHeight="1">
      <c r="A663" s="30"/>
      <c r="B663" s="30"/>
      <c r="C663" s="30"/>
      <c r="D663" s="124"/>
    </row>
    <row r="664" spans="1:4" ht="15.75" customHeight="1">
      <c r="A664" s="30"/>
      <c r="B664" s="30"/>
      <c r="C664" s="30"/>
      <c r="D664" s="124"/>
    </row>
    <row r="665" spans="1:4" ht="15.75" customHeight="1">
      <c r="A665" s="30"/>
      <c r="B665" s="30"/>
      <c r="C665" s="30"/>
      <c r="D665" s="124"/>
    </row>
    <row r="666" spans="1:4" ht="15.75" customHeight="1">
      <c r="A666" s="30"/>
      <c r="B666" s="30"/>
      <c r="C666" s="30"/>
      <c r="D666" s="124"/>
    </row>
    <row r="667" spans="1:4" ht="15.75" customHeight="1">
      <c r="A667" s="30"/>
      <c r="B667" s="30"/>
      <c r="C667" s="30"/>
      <c r="D667" s="124"/>
    </row>
    <row r="668" spans="1:4" ht="15.75" customHeight="1">
      <c r="A668" s="30"/>
      <c r="B668" s="30"/>
      <c r="C668" s="30"/>
      <c r="D668" s="124"/>
    </row>
    <row r="669" spans="1:4" ht="15.75" customHeight="1">
      <c r="A669" s="30"/>
      <c r="B669" s="30"/>
      <c r="C669" s="30"/>
      <c r="D669" s="124"/>
    </row>
    <row r="670" spans="1:4" ht="15.75" customHeight="1">
      <c r="A670" s="30"/>
      <c r="B670" s="30"/>
      <c r="C670" s="30"/>
      <c r="D670" s="124"/>
    </row>
    <row r="671" spans="1:4" ht="15.75" customHeight="1">
      <c r="A671" s="30"/>
      <c r="B671" s="30"/>
      <c r="C671" s="30"/>
      <c r="D671" s="124"/>
    </row>
    <row r="672" spans="1:4" ht="15.75" customHeight="1">
      <c r="A672" s="30"/>
      <c r="B672" s="30"/>
      <c r="C672" s="30"/>
      <c r="D672" s="124"/>
    </row>
    <row r="673" spans="1:4" ht="15.75" customHeight="1">
      <c r="A673" s="30"/>
      <c r="B673" s="30"/>
      <c r="C673" s="30"/>
      <c r="D673" s="124"/>
    </row>
    <row r="674" spans="1:4" ht="15.75" customHeight="1">
      <c r="A674" s="30"/>
      <c r="B674" s="30"/>
      <c r="C674" s="30"/>
      <c r="D674" s="124"/>
    </row>
    <row r="675" spans="1:4" ht="15.75" customHeight="1">
      <c r="A675" s="30"/>
      <c r="B675" s="30"/>
      <c r="C675" s="30"/>
      <c r="D675" s="124"/>
    </row>
    <row r="676" spans="1:4" ht="15.75" customHeight="1">
      <c r="A676" s="30"/>
      <c r="B676" s="30"/>
      <c r="C676" s="30"/>
      <c r="D676" s="124"/>
    </row>
    <row r="677" spans="1:4" ht="15.75" customHeight="1">
      <c r="A677" s="30"/>
      <c r="B677" s="30"/>
      <c r="C677" s="30"/>
      <c r="D677" s="124"/>
    </row>
    <row r="678" spans="1:4" ht="15.75" customHeight="1">
      <c r="A678" s="30"/>
      <c r="B678" s="30"/>
      <c r="C678" s="30"/>
      <c r="D678" s="124"/>
    </row>
    <row r="679" spans="1:4" ht="15.75" customHeight="1">
      <c r="A679" s="30"/>
      <c r="B679" s="30"/>
      <c r="C679" s="30"/>
      <c r="D679" s="124"/>
    </row>
    <row r="680" spans="1:4" ht="15.75" customHeight="1">
      <c r="A680" s="30"/>
      <c r="B680" s="30"/>
      <c r="C680" s="30"/>
      <c r="D680" s="124"/>
    </row>
    <row r="681" spans="1:4" ht="15.75" customHeight="1">
      <c r="A681" s="30"/>
      <c r="B681" s="30"/>
      <c r="C681" s="30"/>
      <c r="D681" s="124"/>
    </row>
    <row r="682" spans="1:4" ht="15.75" customHeight="1">
      <c r="A682" s="30"/>
      <c r="B682" s="30"/>
      <c r="C682" s="30"/>
      <c r="D682" s="124"/>
    </row>
    <row r="683" spans="1:4" ht="15.75" customHeight="1">
      <c r="A683" s="30"/>
      <c r="B683" s="30"/>
      <c r="C683" s="30"/>
      <c r="D683" s="124"/>
    </row>
    <row r="684" spans="1:4" ht="15.75" customHeight="1">
      <c r="A684" s="30"/>
      <c r="B684" s="30"/>
      <c r="C684" s="30"/>
      <c r="D684" s="124"/>
    </row>
    <row r="685" spans="1:4" ht="15.75" customHeight="1">
      <c r="A685" s="30"/>
      <c r="B685" s="30"/>
      <c r="C685" s="30"/>
      <c r="D685" s="124"/>
    </row>
    <row r="686" spans="1:4" ht="15.75" customHeight="1">
      <c r="A686" s="30"/>
      <c r="B686" s="30"/>
      <c r="C686" s="30"/>
      <c r="D686" s="124"/>
    </row>
    <row r="687" spans="1:4" ht="15.75" customHeight="1">
      <c r="A687" s="30"/>
      <c r="B687" s="30"/>
      <c r="C687" s="30"/>
      <c r="D687" s="124"/>
    </row>
    <row r="688" spans="1:4" ht="15.75" customHeight="1">
      <c r="A688" s="30"/>
      <c r="B688" s="30"/>
      <c r="C688" s="30"/>
      <c r="D688" s="124"/>
    </row>
    <row r="689" spans="1:4" ht="15.75" customHeight="1">
      <c r="A689" s="30"/>
      <c r="B689" s="30"/>
      <c r="C689" s="30"/>
      <c r="D689" s="124"/>
    </row>
    <row r="690" spans="1:4" ht="15.75" customHeight="1">
      <c r="A690" s="30"/>
      <c r="B690" s="30"/>
      <c r="C690" s="30"/>
      <c r="D690" s="124"/>
    </row>
    <row r="691" spans="1:4" ht="15.75" customHeight="1">
      <c r="A691" s="30"/>
      <c r="B691" s="30"/>
      <c r="C691" s="30"/>
      <c r="D691" s="124"/>
    </row>
    <row r="692" spans="1:4" ht="15.75" customHeight="1">
      <c r="A692" s="30"/>
      <c r="B692" s="30"/>
      <c r="C692" s="30"/>
      <c r="D692" s="124"/>
    </row>
    <row r="693" spans="1:4" ht="15.75" customHeight="1">
      <c r="A693" s="30"/>
      <c r="B693" s="30"/>
      <c r="C693" s="30"/>
      <c r="D693" s="124"/>
    </row>
    <row r="694" spans="1:4" ht="15.75" customHeight="1">
      <c r="A694" s="30"/>
      <c r="B694" s="30"/>
      <c r="C694" s="30"/>
      <c r="D694" s="124"/>
    </row>
    <row r="695" spans="1:4" ht="15.75" customHeight="1">
      <c r="A695" s="30"/>
      <c r="B695" s="30"/>
      <c r="C695" s="30"/>
      <c r="D695" s="124"/>
    </row>
    <row r="696" spans="1:4" ht="15.75" customHeight="1">
      <c r="A696" s="30"/>
      <c r="B696" s="30"/>
      <c r="C696" s="30"/>
      <c r="D696" s="124"/>
    </row>
    <row r="697" spans="1:4" ht="15.75" customHeight="1">
      <c r="A697" s="30"/>
      <c r="B697" s="30"/>
      <c r="C697" s="30"/>
      <c r="D697" s="124"/>
    </row>
    <row r="698" spans="1:4" ht="15.75" customHeight="1">
      <c r="A698" s="30"/>
      <c r="B698" s="30"/>
      <c r="C698" s="30"/>
      <c r="D698" s="124"/>
    </row>
    <row r="699" spans="1:4" ht="15.75" customHeight="1">
      <c r="A699" s="30"/>
      <c r="B699" s="30"/>
      <c r="C699" s="30"/>
      <c r="D699" s="124"/>
    </row>
    <row r="700" spans="1:4" ht="15.75" customHeight="1">
      <c r="A700" s="30"/>
      <c r="B700" s="30"/>
      <c r="C700" s="30"/>
      <c r="D700" s="124"/>
    </row>
    <row r="701" spans="1:4" ht="15.75" customHeight="1">
      <c r="A701" s="30"/>
      <c r="B701" s="30"/>
      <c r="C701" s="30"/>
      <c r="D701" s="124"/>
    </row>
    <row r="702" spans="1:4" ht="15.75" customHeight="1">
      <c r="A702" s="30"/>
      <c r="B702" s="30"/>
      <c r="C702" s="30"/>
      <c r="D702" s="124"/>
    </row>
    <row r="703" spans="1:4" ht="15.75" customHeight="1">
      <c r="A703" s="30"/>
      <c r="B703" s="30"/>
      <c r="C703" s="30"/>
      <c r="D703" s="124"/>
    </row>
    <row r="704" spans="1:4" ht="15.75" customHeight="1">
      <c r="A704" s="30"/>
      <c r="B704" s="30"/>
      <c r="C704" s="30"/>
      <c r="D704" s="124"/>
    </row>
    <row r="705" spans="1:4" ht="15.75" customHeight="1">
      <c r="A705" s="30"/>
      <c r="B705" s="30"/>
      <c r="C705" s="30"/>
      <c r="D705" s="124"/>
    </row>
    <row r="706" spans="1:4" ht="15.75" customHeight="1">
      <c r="A706" s="30"/>
      <c r="B706" s="30"/>
      <c r="C706" s="30"/>
      <c r="D706" s="124"/>
    </row>
    <row r="707" spans="1:4" ht="15.75" customHeight="1">
      <c r="A707" s="30"/>
      <c r="B707" s="30"/>
      <c r="C707" s="30"/>
      <c r="D707" s="124"/>
    </row>
    <row r="708" spans="1:4" ht="15.75" customHeight="1">
      <c r="A708" s="30"/>
      <c r="B708" s="30"/>
      <c r="C708" s="30"/>
      <c r="D708" s="124"/>
    </row>
    <row r="709" spans="1:4" ht="15.75" customHeight="1">
      <c r="A709" s="30"/>
      <c r="B709" s="30"/>
      <c r="C709" s="30"/>
      <c r="D709" s="124"/>
    </row>
    <row r="710" spans="1:4" ht="15.75" customHeight="1">
      <c r="A710" s="30"/>
      <c r="B710" s="30"/>
      <c r="C710" s="30"/>
      <c r="D710" s="124"/>
    </row>
    <row r="711" spans="1:4" ht="15.75" customHeight="1">
      <c r="A711" s="30"/>
      <c r="B711" s="30"/>
      <c r="C711" s="30"/>
      <c r="D711" s="124"/>
    </row>
    <row r="712" spans="1:4" ht="15.75" customHeight="1">
      <c r="A712" s="30"/>
      <c r="B712" s="30"/>
      <c r="C712" s="30"/>
      <c r="D712" s="124"/>
    </row>
    <row r="713" spans="1:4" ht="15.75" customHeight="1">
      <c r="A713" s="30"/>
      <c r="B713" s="30"/>
      <c r="C713" s="30"/>
      <c r="D713" s="124"/>
    </row>
    <row r="714" spans="1:4" ht="15.75" customHeight="1">
      <c r="A714" s="30"/>
      <c r="B714" s="30"/>
      <c r="C714" s="30"/>
      <c r="D714" s="124"/>
    </row>
    <row r="715" spans="1:4" ht="15.75" customHeight="1">
      <c r="A715" s="30"/>
      <c r="B715" s="30"/>
      <c r="C715" s="30"/>
      <c r="D715" s="124"/>
    </row>
    <row r="716" spans="1:4" ht="15.75" customHeight="1">
      <c r="A716" s="30"/>
      <c r="B716" s="30"/>
      <c r="C716" s="30"/>
      <c r="D716" s="124"/>
    </row>
    <row r="717" spans="1:4" ht="15.75" customHeight="1">
      <c r="A717" s="30"/>
      <c r="B717" s="30"/>
      <c r="C717" s="30"/>
      <c r="D717" s="124"/>
    </row>
    <row r="718" spans="1:4" ht="15.75" customHeight="1">
      <c r="A718" s="30"/>
      <c r="B718" s="30"/>
      <c r="C718" s="30"/>
      <c r="D718" s="124"/>
    </row>
    <row r="719" spans="1:4" ht="15.75" customHeight="1">
      <c r="A719" s="30"/>
      <c r="B719" s="30"/>
      <c r="C719" s="30"/>
      <c r="D719" s="124"/>
    </row>
    <row r="720" spans="1:4" ht="15.75" customHeight="1">
      <c r="A720" s="30"/>
      <c r="B720" s="30"/>
      <c r="C720" s="30"/>
      <c r="D720" s="124"/>
    </row>
    <row r="721" spans="1:4" ht="15.75" customHeight="1">
      <c r="A721" s="30"/>
      <c r="B721" s="30"/>
      <c r="C721" s="30"/>
      <c r="D721" s="124"/>
    </row>
    <row r="722" spans="1:4" ht="15.75" customHeight="1">
      <c r="A722" s="30"/>
      <c r="B722" s="30"/>
      <c r="C722" s="30"/>
      <c r="D722" s="124"/>
    </row>
    <row r="723" spans="1:4" ht="15.75" customHeight="1">
      <c r="A723" s="30"/>
      <c r="B723" s="30"/>
      <c r="C723" s="30"/>
      <c r="D723" s="124"/>
    </row>
    <row r="724" spans="1:4" ht="15.75" customHeight="1">
      <c r="A724" s="30"/>
      <c r="B724" s="30"/>
      <c r="C724" s="30"/>
      <c r="D724" s="124"/>
    </row>
    <row r="725" spans="1:4" ht="15.75" customHeight="1">
      <c r="A725" s="30"/>
      <c r="B725" s="30"/>
      <c r="C725" s="30"/>
      <c r="D725" s="124"/>
    </row>
    <row r="726" spans="1:4" ht="15.75" customHeight="1">
      <c r="A726" s="30"/>
      <c r="B726" s="30"/>
      <c r="C726" s="30"/>
      <c r="D726" s="124"/>
    </row>
    <row r="727" spans="1:4" ht="15.75" customHeight="1">
      <c r="A727" s="30"/>
      <c r="B727" s="30"/>
      <c r="C727" s="30"/>
      <c r="D727" s="124"/>
    </row>
    <row r="728" spans="1:4" ht="15.75" customHeight="1">
      <c r="A728" s="30"/>
      <c r="B728" s="30"/>
      <c r="C728" s="30"/>
      <c r="D728" s="124"/>
    </row>
    <row r="729" spans="1:4" ht="15.75" customHeight="1">
      <c r="A729" s="30"/>
      <c r="B729" s="30"/>
      <c r="C729" s="30"/>
      <c r="D729" s="124"/>
    </row>
    <row r="730" spans="1:4" ht="15.75" customHeight="1">
      <c r="A730" s="30"/>
      <c r="B730" s="30"/>
      <c r="C730" s="30"/>
      <c r="D730" s="124"/>
    </row>
    <row r="731" spans="1:4" ht="15.75" customHeight="1">
      <c r="A731" s="30"/>
      <c r="B731" s="30"/>
      <c r="C731" s="30"/>
      <c r="D731" s="124"/>
    </row>
    <row r="732" spans="1:4" ht="15.75" customHeight="1">
      <c r="A732" s="30"/>
      <c r="B732" s="30"/>
      <c r="C732" s="30"/>
      <c r="D732" s="124"/>
    </row>
    <row r="733" spans="1:4" ht="15.75" customHeight="1">
      <c r="A733" s="30"/>
      <c r="B733" s="30"/>
      <c r="C733" s="30"/>
      <c r="D733" s="124"/>
    </row>
    <row r="734" spans="1:4" ht="15.75" customHeight="1">
      <c r="A734" s="30"/>
      <c r="B734" s="30"/>
      <c r="C734" s="30"/>
      <c r="D734" s="124"/>
    </row>
    <row r="735" spans="1:4" ht="15.75" customHeight="1">
      <c r="A735" s="30"/>
      <c r="B735" s="30"/>
      <c r="C735" s="30"/>
      <c r="D735" s="124"/>
    </row>
    <row r="736" spans="1:4" ht="15.75" customHeight="1">
      <c r="A736" s="30"/>
      <c r="B736" s="30"/>
      <c r="C736" s="30"/>
      <c r="D736" s="124"/>
    </row>
    <row r="737" spans="1:4" ht="15.75" customHeight="1">
      <c r="A737" s="30"/>
      <c r="B737" s="30"/>
      <c r="C737" s="30"/>
      <c r="D737" s="124"/>
    </row>
    <row r="738" spans="1:4" ht="15.75" customHeight="1">
      <c r="A738" s="30"/>
      <c r="B738" s="30"/>
      <c r="C738" s="30"/>
      <c r="D738" s="124"/>
    </row>
    <row r="739" spans="1:4" ht="15.75" customHeight="1">
      <c r="A739" s="30"/>
      <c r="B739" s="30"/>
      <c r="C739" s="30"/>
      <c r="D739" s="124"/>
    </row>
    <row r="740" spans="1:4" ht="15.75" customHeight="1">
      <c r="A740" s="30"/>
      <c r="B740" s="30"/>
      <c r="C740" s="30"/>
      <c r="D740" s="124"/>
    </row>
    <row r="741" spans="1:4" ht="15.75" customHeight="1">
      <c r="A741" s="30"/>
      <c r="B741" s="30"/>
      <c r="C741" s="30"/>
      <c r="D741" s="124"/>
    </row>
    <row r="742" spans="1:4" ht="15.75" customHeight="1">
      <c r="A742" s="30"/>
      <c r="B742" s="30"/>
      <c r="C742" s="30"/>
      <c r="D742" s="124"/>
    </row>
    <row r="743" spans="1:4" ht="15.75" customHeight="1">
      <c r="A743" s="30"/>
      <c r="B743" s="30"/>
      <c r="C743" s="30"/>
      <c r="D743" s="124"/>
    </row>
    <row r="744" spans="1:4" ht="15.75" customHeight="1">
      <c r="A744" s="30"/>
      <c r="B744" s="30"/>
      <c r="C744" s="30"/>
      <c r="D744" s="124"/>
    </row>
    <row r="745" spans="1:4" ht="15.75" customHeight="1">
      <c r="A745" s="30"/>
      <c r="B745" s="30"/>
      <c r="C745" s="30"/>
      <c r="D745" s="124"/>
    </row>
    <row r="746" spans="1:4" ht="15.75" customHeight="1">
      <c r="A746" s="30"/>
      <c r="B746" s="30"/>
      <c r="C746" s="30"/>
      <c r="D746" s="124"/>
    </row>
    <row r="747" spans="1:4" ht="15.75" customHeight="1">
      <c r="A747" s="30"/>
      <c r="B747" s="30"/>
      <c r="C747" s="30"/>
      <c r="D747" s="124"/>
    </row>
    <row r="748" spans="1:4" ht="15.75" customHeight="1">
      <c r="A748" s="30"/>
      <c r="B748" s="30"/>
      <c r="C748" s="30"/>
      <c r="D748" s="124"/>
    </row>
    <row r="749" spans="1:4" ht="15.75" customHeight="1">
      <c r="A749" s="30"/>
      <c r="B749" s="30"/>
      <c r="C749" s="30"/>
      <c r="D749" s="124"/>
    </row>
    <row r="750" spans="1:4" ht="15.75" customHeight="1">
      <c r="A750" s="30"/>
      <c r="B750" s="30"/>
      <c r="C750" s="30"/>
      <c r="D750" s="124"/>
    </row>
    <row r="751" spans="1:4" ht="15.75" customHeight="1">
      <c r="A751" s="30"/>
      <c r="B751" s="30"/>
      <c r="C751" s="30"/>
      <c r="D751" s="124"/>
    </row>
    <row r="752" spans="1:4" ht="15.75" customHeight="1">
      <c r="A752" s="30"/>
      <c r="B752" s="30"/>
      <c r="C752" s="30"/>
      <c r="D752" s="124"/>
    </row>
    <row r="753" spans="1:4" ht="15.75" customHeight="1">
      <c r="A753" s="30"/>
      <c r="B753" s="30"/>
      <c r="C753" s="30"/>
      <c r="D753" s="124"/>
    </row>
    <row r="754" spans="1:4" ht="15.75" customHeight="1">
      <c r="A754" s="30"/>
      <c r="B754" s="30"/>
      <c r="C754" s="30"/>
      <c r="D754" s="124"/>
    </row>
    <row r="755" spans="1:4" ht="15.75" customHeight="1">
      <c r="A755" s="30"/>
      <c r="B755" s="30"/>
      <c r="C755" s="30"/>
      <c r="D755" s="124"/>
    </row>
    <row r="756" spans="1:4" ht="15.75" customHeight="1">
      <c r="A756" s="30"/>
      <c r="B756" s="30"/>
      <c r="C756" s="30"/>
      <c r="D756" s="124"/>
    </row>
    <row r="757" spans="1:4" ht="15.75" customHeight="1">
      <c r="A757" s="30"/>
      <c r="B757" s="30"/>
      <c r="C757" s="30"/>
      <c r="D757" s="124"/>
    </row>
    <row r="758" spans="1:4" ht="15.75" customHeight="1">
      <c r="A758" s="30"/>
      <c r="B758" s="30"/>
      <c r="C758" s="30"/>
      <c r="D758" s="124"/>
    </row>
    <row r="759" spans="1:4" ht="15.75" customHeight="1">
      <c r="A759" s="30"/>
      <c r="B759" s="30"/>
      <c r="C759" s="30"/>
      <c r="D759" s="124"/>
    </row>
    <row r="760" spans="1:4" ht="15.75" customHeight="1">
      <c r="A760" s="30"/>
      <c r="B760" s="30"/>
      <c r="C760" s="30"/>
      <c r="D760" s="124"/>
    </row>
    <row r="761" spans="1:4" ht="15.75" customHeight="1">
      <c r="A761" s="30"/>
      <c r="B761" s="30"/>
      <c r="C761" s="30"/>
      <c r="D761" s="124"/>
    </row>
    <row r="762" spans="1:4" ht="15.75" customHeight="1">
      <c r="A762" s="30"/>
      <c r="B762" s="30"/>
      <c r="C762" s="30"/>
      <c r="D762" s="124"/>
    </row>
    <row r="763" spans="1:4" ht="15.75" customHeight="1">
      <c r="A763" s="30"/>
      <c r="B763" s="30"/>
      <c r="C763" s="30"/>
      <c r="D763" s="124"/>
    </row>
    <row r="764" spans="1:4" ht="15.75" customHeight="1">
      <c r="A764" s="30"/>
      <c r="B764" s="30"/>
      <c r="C764" s="30"/>
      <c r="D764" s="124"/>
    </row>
    <row r="765" spans="1:4" ht="15.75" customHeight="1">
      <c r="A765" s="30"/>
      <c r="B765" s="30"/>
      <c r="C765" s="30"/>
      <c r="D765" s="124"/>
    </row>
    <row r="766" spans="1:4" ht="15.75" customHeight="1">
      <c r="A766" s="30"/>
      <c r="B766" s="30"/>
      <c r="C766" s="30"/>
      <c r="D766" s="124"/>
    </row>
    <row r="767" spans="1:4" ht="15.75" customHeight="1">
      <c r="A767" s="30"/>
      <c r="B767" s="30"/>
      <c r="C767" s="30"/>
      <c r="D767" s="124"/>
    </row>
    <row r="768" spans="1:4" ht="15.75" customHeight="1">
      <c r="A768" s="30"/>
      <c r="B768" s="30"/>
      <c r="C768" s="30"/>
      <c r="D768" s="124"/>
    </row>
    <row r="769" spans="1:4" ht="15.75" customHeight="1">
      <c r="A769" s="30"/>
      <c r="B769" s="30"/>
      <c r="C769" s="30"/>
      <c r="D769" s="124"/>
    </row>
    <row r="770" spans="1:4" ht="15.75" customHeight="1">
      <c r="A770" s="30"/>
      <c r="B770" s="30"/>
      <c r="C770" s="30"/>
      <c r="D770" s="124"/>
    </row>
    <row r="771" spans="1:4" ht="15.75" customHeight="1">
      <c r="A771" s="30"/>
      <c r="B771" s="30"/>
      <c r="C771" s="30"/>
      <c r="D771" s="124"/>
    </row>
    <row r="772" spans="1:4" ht="15.75" customHeight="1">
      <c r="A772" s="30"/>
      <c r="B772" s="30"/>
      <c r="C772" s="30"/>
      <c r="D772" s="124"/>
    </row>
    <row r="773" spans="1:4" ht="15.75" customHeight="1">
      <c r="A773" s="30"/>
      <c r="B773" s="30"/>
      <c r="C773" s="30"/>
      <c r="D773" s="124"/>
    </row>
    <row r="774" spans="1:4" ht="15.75" customHeight="1">
      <c r="A774" s="30"/>
      <c r="B774" s="30"/>
      <c r="C774" s="30"/>
      <c r="D774" s="124"/>
    </row>
    <row r="775" spans="1:4" ht="15.75" customHeight="1">
      <c r="A775" s="30"/>
      <c r="B775" s="30"/>
      <c r="C775" s="30"/>
      <c r="D775" s="124"/>
    </row>
    <row r="776" spans="1:4" ht="15.75" customHeight="1">
      <c r="A776" s="30"/>
      <c r="B776" s="30"/>
      <c r="C776" s="30"/>
      <c r="D776" s="124"/>
    </row>
    <row r="777" spans="1:4" ht="15.75" customHeight="1">
      <c r="A777" s="30"/>
      <c r="B777" s="30"/>
      <c r="C777" s="30"/>
      <c r="D777" s="124"/>
    </row>
    <row r="778" spans="1:4" ht="15.75" customHeight="1">
      <c r="A778" s="30"/>
      <c r="B778" s="30"/>
      <c r="C778" s="30"/>
      <c r="D778" s="124"/>
    </row>
    <row r="779" spans="1:4" ht="15.75" customHeight="1">
      <c r="A779" s="30"/>
      <c r="B779" s="30"/>
      <c r="C779" s="30"/>
      <c r="D779" s="124"/>
    </row>
    <row r="780" spans="1:4" ht="15.75" customHeight="1">
      <c r="A780" s="30"/>
      <c r="B780" s="30"/>
      <c r="C780" s="30"/>
      <c r="D780" s="124"/>
    </row>
    <row r="781" spans="1:4" ht="15.75" customHeight="1">
      <c r="A781" s="30"/>
      <c r="B781" s="30"/>
      <c r="C781" s="30"/>
      <c r="D781" s="124"/>
    </row>
    <row r="782" spans="1:4" ht="15.75" customHeight="1">
      <c r="A782" s="30"/>
      <c r="B782" s="30"/>
      <c r="C782" s="30"/>
      <c r="D782" s="124"/>
    </row>
    <row r="783" spans="1:4" ht="15.75" customHeight="1">
      <c r="A783" s="30"/>
      <c r="B783" s="30"/>
      <c r="C783" s="30"/>
      <c r="D783" s="124"/>
    </row>
    <row r="784" spans="1:4" ht="15.75" customHeight="1">
      <c r="A784" s="30"/>
      <c r="B784" s="30"/>
      <c r="C784" s="30"/>
      <c r="D784" s="124"/>
    </row>
    <row r="785" spans="1:4" ht="15.75" customHeight="1">
      <c r="A785" s="30"/>
      <c r="B785" s="30"/>
      <c r="C785" s="30"/>
      <c r="D785" s="124"/>
    </row>
    <row r="786" spans="1:4" ht="15.75" customHeight="1">
      <c r="A786" s="30"/>
      <c r="B786" s="30"/>
      <c r="C786" s="30"/>
      <c r="D786" s="124"/>
    </row>
    <row r="787" spans="1:4" ht="15.75" customHeight="1">
      <c r="A787" s="30"/>
      <c r="B787" s="30"/>
      <c r="C787" s="30"/>
      <c r="D787" s="124"/>
    </row>
    <row r="788" spans="1:4" ht="15.75" customHeight="1">
      <c r="A788" s="30"/>
      <c r="B788" s="30"/>
      <c r="C788" s="30"/>
      <c r="D788" s="124"/>
    </row>
    <row r="789" spans="1:4" ht="15.75" customHeight="1">
      <c r="A789" s="30"/>
      <c r="B789" s="30"/>
      <c r="C789" s="30"/>
      <c r="D789" s="124"/>
    </row>
    <row r="790" spans="1:4" ht="15.75" customHeight="1">
      <c r="A790" s="30"/>
      <c r="B790" s="30"/>
      <c r="C790" s="30"/>
      <c r="D790" s="124"/>
    </row>
    <row r="791" spans="1:4" ht="15.75" customHeight="1">
      <c r="A791" s="30"/>
      <c r="B791" s="30"/>
      <c r="C791" s="30"/>
      <c r="D791" s="124"/>
    </row>
    <row r="792" spans="1:4" ht="15.75" customHeight="1">
      <c r="A792" s="30"/>
      <c r="B792" s="30"/>
      <c r="C792" s="30"/>
      <c r="D792" s="124"/>
    </row>
    <row r="793" spans="1:4" ht="15.75" customHeight="1">
      <c r="A793" s="30"/>
      <c r="B793" s="30"/>
      <c r="C793" s="30"/>
      <c r="D793" s="124"/>
    </row>
    <row r="794" spans="1:4" ht="15.75" customHeight="1">
      <c r="A794" s="30"/>
      <c r="B794" s="30"/>
      <c r="C794" s="30"/>
      <c r="D794" s="124"/>
    </row>
    <row r="795" spans="1:4" ht="15.75" customHeight="1">
      <c r="A795" s="30"/>
      <c r="B795" s="30"/>
      <c r="C795" s="30"/>
      <c r="D795" s="124"/>
    </row>
    <row r="796" spans="1:4" ht="15.75" customHeight="1">
      <c r="A796" s="30"/>
      <c r="B796" s="30"/>
      <c r="C796" s="30"/>
      <c r="D796" s="124"/>
    </row>
    <row r="797" spans="1:4" ht="15.75" customHeight="1">
      <c r="A797" s="30"/>
      <c r="B797" s="30"/>
      <c r="C797" s="30"/>
      <c r="D797" s="124"/>
    </row>
    <row r="798" spans="1:4" ht="15.75" customHeight="1">
      <c r="A798" s="30"/>
      <c r="B798" s="30"/>
      <c r="C798" s="30"/>
      <c r="D798" s="124"/>
    </row>
    <row r="799" spans="1:4" ht="15.75" customHeight="1">
      <c r="A799" s="30"/>
      <c r="B799" s="30"/>
      <c r="C799" s="30"/>
      <c r="D799" s="124"/>
    </row>
    <row r="800" spans="1:4" ht="15.75" customHeight="1">
      <c r="A800" s="30"/>
      <c r="B800" s="30"/>
      <c r="C800" s="30"/>
      <c r="D800" s="124"/>
    </row>
    <row r="801" spans="1:4" ht="15.75" customHeight="1">
      <c r="A801" s="30"/>
      <c r="B801" s="30"/>
      <c r="C801" s="30"/>
      <c r="D801" s="124"/>
    </row>
    <row r="802" spans="1:4" ht="15.75" customHeight="1">
      <c r="A802" s="30"/>
      <c r="B802" s="30"/>
      <c r="C802" s="30"/>
      <c r="D802" s="124"/>
    </row>
    <row r="803" spans="1:4" ht="15.75" customHeight="1">
      <c r="A803" s="30"/>
      <c r="B803" s="30"/>
      <c r="C803" s="30"/>
      <c r="D803" s="124"/>
    </row>
    <row r="804" spans="1:4" ht="15.75" customHeight="1">
      <c r="A804" s="30"/>
      <c r="B804" s="30"/>
      <c r="C804" s="30"/>
      <c r="D804" s="124"/>
    </row>
    <row r="805" spans="1:4" ht="15.75" customHeight="1">
      <c r="A805" s="30"/>
      <c r="B805" s="30"/>
      <c r="C805" s="30"/>
      <c r="D805" s="124"/>
    </row>
    <row r="806" spans="1:4" ht="15.75" customHeight="1">
      <c r="A806" s="30"/>
      <c r="B806" s="30"/>
      <c r="C806" s="30"/>
      <c r="D806" s="124"/>
    </row>
    <row r="807" spans="1:4" ht="15.75" customHeight="1">
      <c r="A807" s="30"/>
      <c r="B807" s="30"/>
      <c r="C807" s="30"/>
      <c r="D807" s="124"/>
    </row>
    <row r="808" spans="1:4" ht="15.75" customHeight="1">
      <c r="A808" s="30"/>
      <c r="B808" s="30"/>
      <c r="C808" s="30"/>
      <c r="D808" s="124"/>
    </row>
    <row r="809" spans="1:4" ht="15.75" customHeight="1">
      <c r="A809" s="30"/>
      <c r="B809" s="30"/>
      <c r="C809" s="30"/>
      <c r="D809" s="124"/>
    </row>
    <row r="810" spans="1:4" ht="15.75" customHeight="1">
      <c r="A810" s="30"/>
      <c r="B810" s="30"/>
      <c r="C810" s="30"/>
      <c r="D810" s="124"/>
    </row>
    <row r="811" spans="1:4" ht="15.75" customHeight="1">
      <c r="A811" s="30"/>
      <c r="B811" s="30"/>
      <c r="C811" s="30"/>
      <c r="D811" s="124"/>
    </row>
    <row r="812" spans="1:4" ht="15.75" customHeight="1">
      <c r="A812" s="30"/>
      <c r="B812" s="30"/>
      <c r="C812" s="30"/>
      <c r="D812" s="124"/>
    </row>
    <row r="813" spans="1:4" ht="15.75" customHeight="1">
      <c r="A813" s="30"/>
      <c r="B813" s="30"/>
      <c r="C813" s="30"/>
      <c r="D813" s="124"/>
    </row>
    <row r="814" spans="1:4" ht="15.75" customHeight="1">
      <c r="A814" s="30"/>
      <c r="B814" s="30"/>
      <c r="C814" s="30"/>
      <c r="D814" s="124"/>
    </row>
    <row r="815" spans="1:4" ht="15.75" customHeight="1">
      <c r="A815" s="30"/>
      <c r="B815" s="30"/>
      <c r="C815" s="30"/>
      <c r="D815" s="124"/>
    </row>
    <row r="816" spans="1:4" ht="15.75" customHeight="1">
      <c r="A816" s="30"/>
      <c r="B816" s="30"/>
      <c r="C816" s="30"/>
      <c r="D816" s="124"/>
    </row>
    <row r="817" spans="1:4" ht="15.75" customHeight="1">
      <c r="A817" s="30"/>
      <c r="B817" s="30"/>
      <c r="C817" s="30"/>
      <c r="D817" s="124"/>
    </row>
    <row r="818" spans="1:4" ht="15.75" customHeight="1">
      <c r="A818" s="30"/>
      <c r="B818" s="30"/>
      <c r="C818" s="30"/>
      <c r="D818" s="124"/>
    </row>
    <row r="819" spans="1:4" ht="15.75" customHeight="1">
      <c r="A819" s="30"/>
      <c r="B819" s="30"/>
      <c r="C819" s="30"/>
      <c r="D819" s="124"/>
    </row>
    <row r="820" spans="1:4" ht="15.75" customHeight="1">
      <c r="A820" s="30"/>
      <c r="B820" s="30"/>
      <c r="C820" s="30"/>
      <c r="D820" s="124"/>
    </row>
    <row r="821" spans="1:4" ht="15.75" customHeight="1">
      <c r="A821" s="30"/>
      <c r="B821" s="30"/>
      <c r="C821" s="30"/>
      <c r="D821" s="124"/>
    </row>
    <row r="822" spans="1:4" ht="15.75" customHeight="1">
      <c r="A822" s="30"/>
      <c r="B822" s="30"/>
      <c r="C822" s="30"/>
      <c r="D822" s="124"/>
    </row>
    <row r="823" spans="1:4" ht="15.75" customHeight="1">
      <c r="A823" s="30"/>
      <c r="B823" s="30"/>
      <c r="C823" s="30"/>
      <c r="D823" s="124"/>
    </row>
    <row r="824" spans="1:4" ht="15.75" customHeight="1">
      <c r="A824" s="30"/>
      <c r="B824" s="30"/>
      <c r="C824" s="30"/>
      <c r="D824" s="124"/>
    </row>
    <row r="825" spans="1:4" ht="15.75" customHeight="1">
      <c r="A825" s="30"/>
      <c r="B825" s="30"/>
      <c r="C825" s="30"/>
      <c r="D825" s="124"/>
    </row>
    <row r="826" spans="1:4" ht="15.75" customHeight="1">
      <c r="A826" s="30"/>
      <c r="B826" s="30"/>
      <c r="C826" s="30"/>
      <c r="D826" s="124"/>
    </row>
    <row r="827" spans="1:4" ht="15.75" customHeight="1">
      <c r="A827" s="30"/>
      <c r="B827" s="30"/>
      <c r="C827" s="30"/>
      <c r="D827" s="124"/>
    </row>
    <row r="828" spans="1:4" ht="15.75" customHeight="1">
      <c r="A828" s="30"/>
      <c r="B828" s="30"/>
      <c r="C828" s="30"/>
      <c r="D828" s="124"/>
    </row>
    <row r="829" spans="1:4" ht="15.75" customHeight="1">
      <c r="A829" s="30"/>
      <c r="B829" s="30"/>
      <c r="C829" s="30"/>
      <c r="D829" s="124"/>
    </row>
    <row r="830" spans="1:4" ht="15.75" customHeight="1">
      <c r="A830" s="30"/>
      <c r="B830" s="30"/>
      <c r="C830" s="30"/>
      <c r="D830" s="124"/>
    </row>
    <row r="831" spans="1:4" ht="15.75" customHeight="1">
      <c r="A831" s="30"/>
      <c r="B831" s="30"/>
      <c r="C831" s="30"/>
      <c r="D831" s="124"/>
    </row>
    <row r="832" spans="1:4" ht="15.75" customHeight="1">
      <c r="A832" s="30"/>
      <c r="B832" s="30"/>
      <c r="C832" s="30"/>
      <c r="D832" s="124"/>
    </row>
    <row r="833" spans="1:4" ht="15.75" customHeight="1">
      <c r="A833" s="30"/>
      <c r="B833" s="30"/>
      <c r="C833" s="30"/>
      <c r="D833" s="124"/>
    </row>
    <row r="834" spans="1:4" ht="15.75" customHeight="1">
      <c r="A834" s="30"/>
      <c r="B834" s="30"/>
      <c r="C834" s="30"/>
      <c r="D834" s="124"/>
    </row>
    <row r="835" spans="1:4" ht="15.75" customHeight="1">
      <c r="A835" s="30"/>
      <c r="B835" s="30"/>
      <c r="C835" s="30"/>
      <c r="D835" s="124"/>
    </row>
    <row r="836" spans="1:4" ht="15.75" customHeight="1">
      <c r="A836" s="30"/>
      <c r="B836" s="30"/>
      <c r="C836" s="30"/>
      <c r="D836" s="124"/>
    </row>
    <row r="837" spans="1:4" ht="15.75" customHeight="1">
      <c r="A837" s="30"/>
      <c r="B837" s="30"/>
      <c r="C837" s="30"/>
      <c r="D837" s="124"/>
    </row>
    <row r="838" spans="1:4" ht="15.75" customHeight="1">
      <c r="A838" s="30"/>
      <c r="B838" s="30"/>
      <c r="C838" s="30"/>
      <c r="D838" s="124"/>
    </row>
    <row r="839" spans="1:4" ht="15.75" customHeight="1">
      <c r="A839" s="30"/>
      <c r="B839" s="30"/>
      <c r="C839" s="30"/>
      <c r="D839" s="124"/>
    </row>
    <row r="840" spans="1:4" ht="15.75" customHeight="1">
      <c r="A840" s="30"/>
      <c r="B840" s="30"/>
      <c r="C840" s="30"/>
      <c r="D840" s="124"/>
    </row>
    <row r="841" spans="1:4" ht="15.75" customHeight="1">
      <c r="A841" s="30"/>
      <c r="B841" s="30"/>
      <c r="C841" s="30"/>
      <c r="D841" s="124"/>
    </row>
    <row r="842" spans="1:4" ht="15.75" customHeight="1">
      <c r="A842" s="30"/>
      <c r="B842" s="30"/>
      <c r="C842" s="30"/>
      <c r="D842" s="124"/>
    </row>
    <row r="843" spans="1:4" ht="15.75" customHeight="1">
      <c r="A843" s="30"/>
      <c r="B843" s="30"/>
      <c r="C843" s="30"/>
      <c r="D843" s="124"/>
    </row>
    <row r="844" spans="1:4" ht="15.75" customHeight="1">
      <c r="A844" s="30"/>
      <c r="B844" s="30"/>
      <c r="C844" s="30"/>
      <c r="D844" s="124"/>
    </row>
    <row r="845" spans="1:4" ht="15.75" customHeight="1">
      <c r="A845" s="30"/>
      <c r="B845" s="30"/>
      <c r="C845" s="30"/>
      <c r="D845" s="124"/>
    </row>
    <row r="846" spans="1:4" ht="15.75" customHeight="1">
      <c r="A846" s="30"/>
      <c r="B846" s="30"/>
      <c r="C846" s="30"/>
      <c r="D846" s="124"/>
    </row>
    <row r="847" spans="1:4" ht="15.75" customHeight="1">
      <c r="A847" s="30"/>
      <c r="B847" s="30"/>
      <c r="C847" s="30"/>
      <c r="D847" s="124"/>
    </row>
    <row r="848" spans="1:4" ht="15.75" customHeight="1">
      <c r="A848" s="30"/>
      <c r="B848" s="30"/>
      <c r="C848" s="30"/>
      <c r="D848" s="124"/>
    </row>
    <row r="849" spans="1:4" ht="15.75" customHeight="1">
      <c r="A849" s="30"/>
      <c r="B849" s="30"/>
      <c r="C849" s="30"/>
      <c r="D849" s="124"/>
    </row>
    <row r="850" spans="1:4" ht="15.75" customHeight="1">
      <c r="A850" s="30"/>
      <c r="B850" s="30"/>
      <c r="C850" s="30"/>
      <c r="D850" s="124"/>
    </row>
    <row r="851" spans="1:4" ht="15.75" customHeight="1">
      <c r="A851" s="30"/>
      <c r="B851" s="30"/>
      <c r="C851" s="30"/>
      <c r="D851" s="124"/>
    </row>
    <row r="852" spans="1:4" ht="15.75" customHeight="1">
      <c r="A852" s="30"/>
      <c r="B852" s="30"/>
      <c r="C852" s="30"/>
      <c r="D852" s="124"/>
    </row>
    <row r="853" spans="1:4" ht="15.75" customHeight="1">
      <c r="A853" s="30"/>
      <c r="B853" s="30"/>
      <c r="C853" s="30"/>
      <c r="D853" s="124"/>
    </row>
    <row r="854" spans="1:4" ht="15.75" customHeight="1">
      <c r="A854" s="30"/>
      <c r="B854" s="30"/>
      <c r="C854" s="30"/>
      <c r="D854" s="124"/>
    </row>
    <row r="855" spans="1:4" ht="15.75" customHeight="1">
      <c r="A855" s="30"/>
      <c r="B855" s="30"/>
      <c r="C855" s="30"/>
      <c r="D855" s="124"/>
    </row>
    <row r="856" spans="1:4" ht="15.75" customHeight="1">
      <c r="A856" s="30"/>
      <c r="B856" s="30"/>
      <c r="C856" s="30"/>
      <c r="D856" s="124"/>
    </row>
    <row r="857" spans="1:4" ht="15.75" customHeight="1">
      <c r="A857" s="30"/>
      <c r="B857" s="30"/>
      <c r="C857" s="30"/>
      <c r="D857" s="124"/>
    </row>
    <row r="858" spans="1:4" ht="15.75" customHeight="1">
      <c r="A858" s="30"/>
      <c r="B858" s="30"/>
      <c r="C858" s="30"/>
      <c r="D858" s="124"/>
    </row>
    <row r="859" spans="1:4" ht="15.75" customHeight="1">
      <c r="A859" s="30"/>
      <c r="B859" s="30"/>
      <c r="C859" s="30"/>
      <c r="D859" s="124"/>
    </row>
    <row r="860" spans="1:4" ht="15.75" customHeight="1">
      <c r="A860" s="30"/>
      <c r="B860" s="30"/>
      <c r="C860" s="30"/>
      <c r="D860" s="124"/>
    </row>
    <row r="861" spans="1:4" ht="15.75" customHeight="1">
      <c r="A861" s="30"/>
      <c r="B861" s="30"/>
      <c r="C861" s="30"/>
      <c r="D861" s="124"/>
    </row>
    <row r="862" spans="1:4" ht="15.75" customHeight="1">
      <c r="A862" s="30"/>
      <c r="B862" s="30"/>
      <c r="C862" s="30"/>
      <c r="D862" s="124"/>
    </row>
    <row r="863" spans="1:4" ht="15.75" customHeight="1">
      <c r="A863" s="30"/>
      <c r="B863" s="30"/>
      <c r="C863" s="30"/>
      <c r="D863" s="124"/>
    </row>
    <row r="864" spans="1:4" ht="15.75" customHeight="1">
      <c r="A864" s="30"/>
      <c r="B864" s="30"/>
      <c r="C864" s="30"/>
      <c r="D864" s="124"/>
    </row>
    <row r="865" spans="1:4" ht="15.75" customHeight="1">
      <c r="A865" s="30"/>
      <c r="B865" s="30"/>
      <c r="C865" s="30"/>
      <c r="D865" s="124"/>
    </row>
    <row r="866" spans="1:4" ht="15.75" customHeight="1">
      <c r="A866" s="30"/>
      <c r="B866" s="30"/>
      <c r="C866" s="30"/>
      <c r="D866" s="124"/>
    </row>
    <row r="867" spans="1:4" ht="15.75" customHeight="1">
      <c r="A867" s="30"/>
      <c r="B867" s="30"/>
      <c r="C867" s="30"/>
      <c r="D867" s="124"/>
    </row>
    <row r="868" spans="1:4" ht="15.75" customHeight="1">
      <c r="A868" s="30"/>
      <c r="B868" s="30"/>
      <c r="C868" s="30"/>
      <c r="D868" s="124"/>
    </row>
    <row r="869" spans="1:4" ht="15.75" customHeight="1">
      <c r="A869" s="30"/>
      <c r="B869" s="30"/>
      <c r="C869" s="30"/>
      <c r="D869" s="124"/>
    </row>
    <row r="870" spans="1:4" ht="15.75" customHeight="1">
      <c r="A870" s="30"/>
      <c r="B870" s="30"/>
      <c r="C870" s="30"/>
      <c r="D870" s="124"/>
    </row>
    <row r="871" spans="1:4" ht="15.75" customHeight="1">
      <c r="A871" s="30"/>
      <c r="B871" s="30"/>
      <c r="C871" s="30"/>
      <c r="D871" s="124"/>
    </row>
    <row r="872" spans="1:4" ht="15.75" customHeight="1">
      <c r="A872" s="30"/>
      <c r="B872" s="30"/>
      <c r="C872" s="30"/>
      <c r="D872" s="124"/>
    </row>
    <row r="873" spans="1:4" ht="15.75" customHeight="1">
      <c r="A873" s="30"/>
      <c r="B873" s="30"/>
      <c r="C873" s="30"/>
      <c r="D873" s="124"/>
    </row>
    <row r="874" spans="1:4" ht="15.75" customHeight="1">
      <c r="A874" s="30"/>
      <c r="B874" s="30"/>
      <c r="C874" s="30"/>
      <c r="D874" s="124"/>
    </row>
    <row r="875" spans="1:4" ht="15.75" customHeight="1">
      <c r="A875" s="30"/>
      <c r="B875" s="30"/>
      <c r="C875" s="30"/>
      <c r="D875" s="124"/>
    </row>
    <row r="876" spans="1:4" ht="15.75" customHeight="1">
      <c r="A876" s="30"/>
      <c r="B876" s="30"/>
      <c r="C876" s="30"/>
      <c r="D876" s="124"/>
    </row>
    <row r="877" spans="1:4" ht="15.75" customHeight="1">
      <c r="A877" s="30"/>
      <c r="B877" s="30"/>
      <c r="C877" s="30"/>
      <c r="D877" s="124"/>
    </row>
    <row r="878" spans="1:4" ht="15.75" customHeight="1">
      <c r="A878" s="30"/>
      <c r="B878" s="30"/>
      <c r="C878" s="30"/>
      <c r="D878" s="124"/>
    </row>
    <row r="879" spans="1:4" ht="15.75" customHeight="1">
      <c r="A879" s="30"/>
      <c r="B879" s="30"/>
      <c r="C879" s="30"/>
      <c r="D879" s="124"/>
    </row>
    <row r="880" spans="1:4" ht="15.75" customHeight="1">
      <c r="A880" s="30"/>
      <c r="B880" s="30"/>
      <c r="C880" s="30"/>
      <c r="D880" s="124"/>
    </row>
    <row r="881" spans="1:4" ht="15.75" customHeight="1">
      <c r="A881" s="30"/>
      <c r="B881" s="30"/>
      <c r="C881" s="30"/>
      <c r="D881" s="124"/>
    </row>
    <row r="882" spans="1:4" ht="15.75" customHeight="1">
      <c r="A882" s="30"/>
      <c r="B882" s="30"/>
      <c r="C882" s="30"/>
      <c r="D882" s="124"/>
    </row>
    <row r="883" spans="1:4" ht="15.75" customHeight="1">
      <c r="A883" s="30"/>
      <c r="B883" s="30"/>
      <c r="C883" s="30"/>
      <c r="D883" s="124"/>
    </row>
    <row r="884" spans="1:4" ht="15.75" customHeight="1">
      <c r="A884" s="30"/>
      <c r="B884" s="30"/>
      <c r="C884" s="30"/>
      <c r="D884" s="124"/>
    </row>
    <row r="885" spans="1:4" ht="15.75" customHeight="1">
      <c r="A885" s="30"/>
      <c r="B885" s="30"/>
      <c r="C885" s="30"/>
      <c r="D885" s="124"/>
    </row>
    <row r="886" spans="1:4" ht="15.75" customHeight="1">
      <c r="A886" s="30"/>
      <c r="B886" s="30"/>
      <c r="C886" s="30"/>
      <c r="D886" s="124"/>
    </row>
    <row r="887" spans="1:4" ht="15.75" customHeight="1">
      <c r="A887" s="30"/>
      <c r="B887" s="30"/>
      <c r="C887" s="30"/>
      <c r="D887" s="124"/>
    </row>
    <row r="888" spans="1:4" ht="15.75" customHeight="1">
      <c r="A888" s="30"/>
      <c r="B888" s="30"/>
      <c r="C888" s="30"/>
      <c r="D888" s="124"/>
    </row>
    <row r="889" spans="1:4" ht="15.75" customHeight="1">
      <c r="A889" s="30"/>
      <c r="B889" s="30"/>
      <c r="C889" s="30"/>
      <c r="D889" s="124"/>
    </row>
    <row r="890" spans="1:4" ht="15.75" customHeight="1">
      <c r="A890" s="30"/>
      <c r="B890" s="30"/>
      <c r="C890" s="30"/>
      <c r="D890" s="124"/>
    </row>
    <row r="891" spans="1:4" ht="15.75" customHeight="1">
      <c r="A891" s="30"/>
      <c r="B891" s="30"/>
      <c r="C891" s="30"/>
      <c r="D891" s="124"/>
    </row>
    <row r="892" spans="1:4" ht="15.75" customHeight="1">
      <c r="A892" s="30"/>
      <c r="B892" s="30"/>
      <c r="C892" s="30"/>
      <c r="D892" s="124"/>
    </row>
    <row r="893" spans="1:4" ht="15.75" customHeight="1">
      <c r="A893" s="30"/>
      <c r="B893" s="30"/>
      <c r="C893" s="30"/>
      <c r="D893" s="124"/>
    </row>
    <row r="894" spans="1:4" ht="15.75" customHeight="1">
      <c r="A894" s="30"/>
      <c r="B894" s="30"/>
      <c r="C894" s="30"/>
      <c r="D894" s="124"/>
    </row>
    <row r="895" spans="1:4" ht="15.75" customHeight="1">
      <c r="A895" s="30"/>
      <c r="B895" s="30"/>
      <c r="C895" s="30"/>
      <c r="D895" s="124"/>
    </row>
    <row r="896" spans="1:4" ht="15.75" customHeight="1">
      <c r="A896" s="30"/>
      <c r="B896" s="30"/>
      <c r="C896" s="30"/>
      <c r="D896" s="124"/>
    </row>
    <row r="897" spans="1:4" ht="15.75" customHeight="1">
      <c r="A897" s="30"/>
      <c r="B897" s="30"/>
      <c r="C897" s="30"/>
      <c r="D897" s="124"/>
    </row>
    <row r="898" spans="1:4" ht="15.75" customHeight="1">
      <c r="A898" s="30"/>
      <c r="B898" s="30"/>
      <c r="C898" s="30"/>
      <c r="D898" s="124"/>
    </row>
    <row r="899" spans="1:4" ht="15.75" customHeight="1">
      <c r="A899" s="30"/>
      <c r="B899" s="30"/>
      <c r="C899" s="30"/>
      <c r="D899" s="124"/>
    </row>
    <row r="900" spans="1:4" ht="15.75" customHeight="1">
      <c r="A900" s="30"/>
      <c r="B900" s="30"/>
      <c r="C900" s="30"/>
      <c r="D900" s="124"/>
    </row>
    <row r="901" spans="1:4" ht="15.75" customHeight="1">
      <c r="A901" s="30"/>
      <c r="B901" s="30"/>
      <c r="C901" s="30"/>
      <c r="D901" s="124"/>
    </row>
    <row r="902" spans="1:4" ht="15.75" customHeight="1">
      <c r="A902" s="30"/>
      <c r="B902" s="30"/>
      <c r="C902" s="30"/>
      <c r="D902" s="124"/>
    </row>
    <row r="903" spans="1:4" ht="15.75" customHeight="1">
      <c r="A903" s="30"/>
      <c r="B903" s="30"/>
      <c r="C903" s="30"/>
      <c r="D903" s="124"/>
    </row>
    <row r="904" spans="1:4" ht="15.75" customHeight="1">
      <c r="A904" s="30"/>
      <c r="B904" s="30"/>
      <c r="C904" s="30"/>
      <c r="D904" s="124"/>
    </row>
    <row r="905" spans="1:4" ht="15.75" customHeight="1">
      <c r="A905" s="30"/>
      <c r="B905" s="30"/>
      <c r="C905" s="30"/>
      <c r="D905" s="124"/>
    </row>
    <row r="906" spans="1:4" ht="15.75" customHeight="1">
      <c r="A906" s="30"/>
      <c r="B906" s="30"/>
      <c r="C906" s="30"/>
      <c r="D906" s="124"/>
    </row>
    <row r="907" spans="1:4" ht="15.75" customHeight="1">
      <c r="A907" s="30"/>
      <c r="B907" s="30"/>
      <c r="C907" s="30"/>
      <c r="D907" s="124"/>
    </row>
    <row r="908" spans="1:4" ht="15.75" customHeight="1">
      <c r="A908" s="30"/>
      <c r="B908" s="30"/>
      <c r="C908" s="30"/>
      <c r="D908" s="124"/>
    </row>
    <row r="909" spans="1:4" ht="15.75" customHeight="1">
      <c r="A909" s="30"/>
      <c r="B909" s="30"/>
      <c r="C909" s="30"/>
      <c r="D909" s="124"/>
    </row>
    <row r="910" spans="1:4" ht="15.75" customHeight="1">
      <c r="A910" s="30"/>
      <c r="B910" s="30"/>
      <c r="C910" s="30"/>
      <c r="D910" s="124"/>
    </row>
    <row r="911" spans="1:4" ht="15.75" customHeight="1">
      <c r="A911" s="30"/>
      <c r="B911" s="30"/>
      <c r="C911" s="30"/>
      <c r="D911" s="124"/>
    </row>
    <row r="912" spans="1:4" ht="15.75" customHeight="1">
      <c r="A912" s="30"/>
      <c r="B912" s="30"/>
      <c r="C912" s="30"/>
      <c r="D912" s="124"/>
    </row>
    <row r="913" spans="1:4" ht="15.75" customHeight="1">
      <c r="A913" s="30"/>
      <c r="B913" s="30"/>
      <c r="C913" s="30"/>
      <c r="D913" s="124"/>
    </row>
    <row r="914" spans="1:4" ht="15.75" customHeight="1">
      <c r="A914" s="30"/>
      <c r="B914" s="30"/>
      <c r="C914" s="30"/>
      <c r="D914" s="124"/>
    </row>
    <row r="915" spans="1:4" ht="15.75" customHeight="1">
      <c r="A915" s="30"/>
      <c r="B915" s="30"/>
      <c r="C915" s="30"/>
      <c r="D915" s="124"/>
    </row>
    <row r="916" spans="1:4" ht="15.75" customHeight="1">
      <c r="A916" s="30"/>
      <c r="B916" s="30"/>
      <c r="C916" s="30"/>
      <c r="D916" s="124"/>
    </row>
    <row r="917" spans="1:4" ht="15.75" customHeight="1">
      <c r="A917" s="30"/>
      <c r="B917" s="30"/>
      <c r="C917" s="30"/>
      <c r="D917" s="124"/>
    </row>
    <row r="918" spans="1:4" ht="15.75" customHeight="1">
      <c r="A918" s="30"/>
      <c r="B918" s="30"/>
      <c r="C918" s="30"/>
      <c r="D918" s="124"/>
    </row>
    <row r="919" spans="1:4" ht="15.75" customHeight="1">
      <c r="A919" s="30"/>
      <c r="B919" s="30"/>
      <c r="C919" s="30"/>
      <c r="D919" s="124"/>
    </row>
    <row r="920" spans="1:4" ht="15.75" customHeight="1">
      <c r="A920" s="30"/>
      <c r="B920" s="30"/>
      <c r="C920" s="30"/>
      <c r="D920" s="124"/>
    </row>
    <row r="921" spans="1:4" ht="15.75" customHeight="1">
      <c r="A921" s="30"/>
      <c r="B921" s="30"/>
      <c r="C921" s="30"/>
      <c r="D921" s="124"/>
    </row>
    <row r="922" spans="1:4" ht="15.75" customHeight="1">
      <c r="A922" s="30"/>
      <c r="B922" s="30"/>
      <c r="C922" s="30"/>
      <c r="D922" s="124"/>
    </row>
    <row r="923" spans="1:4" ht="15.75" customHeight="1">
      <c r="A923" s="30"/>
      <c r="B923" s="30"/>
      <c r="C923" s="30"/>
      <c r="D923" s="124"/>
    </row>
    <row r="924" spans="1:4" ht="15.75" customHeight="1">
      <c r="A924" s="30"/>
      <c r="B924" s="30"/>
      <c r="C924" s="30"/>
      <c r="D924" s="124"/>
    </row>
    <row r="925" spans="1:4" ht="15.75" customHeight="1">
      <c r="A925" s="30"/>
      <c r="B925" s="30"/>
      <c r="C925" s="30"/>
      <c r="D925" s="124"/>
    </row>
    <row r="926" spans="1:4" ht="15.75" customHeight="1">
      <c r="A926" s="30"/>
      <c r="B926" s="30"/>
      <c r="C926" s="30"/>
      <c r="D926" s="124"/>
    </row>
    <row r="927" spans="1:4" ht="15.75" customHeight="1">
      <c r="A927" s="30"/>
      <c r="B927" s="30"/>
      <c r="C927" s="30"/>
      <c r="D927" s="124"/>
    </row>
    <row r="928" spans="1:4" ht="15.75" customHeight="1">
      <c r="A928" s="30"/>
      <c r="B928" s="30"/>
      <c r="C928" s="30"/>
      <c r="D928" s="124"/>
    </row>
    <row r="929" spans="1:4" ht="15.75" customHeight="1">
      <c r="A929" s="30"/>
      <c r="B929" s="30"/>
      <c r="C929" s="30"/>
      <c r="D929" s="124"/>
    </row>
    <row r="930" spans="1:4" ht="15.75" customHeight="1">
      <c r="A930" s="30"/>
      <c r="B930" s="30"/>
      <c r="C930" s="30"/>
      <c r="D930" s="124"/>
    </row>
    <row r="931" spans="1:4" ht="15.75" customHeight="1">
      <c r="A931" s="30"/>
      <c r="B931" s="30"/>
      <c r="C931" s="30"/>
      <c r="D931" s="124"/>
    </row>
    <row r="932" spans="1:4" ht="15.75" customHeight="1">
      <c r="A932" s="30"/>
      <c r="B932" s="30"/>
      <c r="C932" s="30"/>
      <c r="D932" s="124"/>
    </row>
    <row r="933" spans="1:4" ht="15.75" customHeight="1">
      <c r="A933" s="30"/>
      <c r="B933" s="30"/>
      <c r="C933" s="30"/>
      <c r="D933" s="124"/>
    </row>
    <row r="934" spans="1:4" ht="15.75" customHeight="1">
      <c r="A934" s="30"/>
      <c r="B934" s="30"/>
      <c r="C934" s="30"/>
      <c r="D934" s="124"/>
    </row>
    <row r="935" spans="1:4" ht="15.75" customHeight="1">
      <c r="A935" s="30"/>
      <c r="B935" s="30"/>
      <c r="C935" s="30"/>
      <c r="D935" s="124"/>
    </row>
    <row r="936" spans="1:4" ht="15.75" customHeight="1">
      <c r="A936" s="30"/>
      <c r="B936" s="30"/>
      <c r="C936" s="30"/>
      <c r="D936" s="124"/>
    </row>
    <row r="937" spans="1:4" ht="15.75" customHeight="1">
      <c r="A937" s="30"/>
      <c r="B937" s="30"/>
      <c r="C937" s="30"/>
      <c r="D937" s="124"/>
    </row>
    <row r="938" spans="1:4" ht="15.75" customHeight="1">
      <c r="A938" s="30"/>
      <c r="B938" s="30"/>
      <c r="C938" s="30"/>
      <c r="D938" s="124"/>
    </row>
    <row r="939" spans="1:4" ht="15.75" customHeight="1">
      <c r="A939" s="30"/>
      <c r="B939" s="30"/>
      <c r="C939" s="30"/>
      <c r="D939" s="124"/>
    </row>
    <row r="940" spans="1:4" ht="15.75" customHeight="1">
      <c r="A940" s="30"/>
      <c r="B940" s="30"/>
      <c r="C940" s="30"/>
      <c r="D940" s="124"/>
    </row>
    <row r="941" spans="1:4" ht="15.75" customHeight="1">
      <c r="A941" s="30"/>
      <c r="B941" s="30"/>
      <c r="C941" s="30"/>
      <c r="D941" s="124"/>
    </row>
    <row r="942" spans="1:4" ht="15.75" customHeight="1">
      <c r="A942" s="30"/>
      <c r="B942" s="30"/>
      <c r="C942" s="30"/>
      <c r="D942" s="124"/>
    </row>
    <row r="943" spans="1:4" ht="15.75" customHeight="1">
      <c r="A943" s="30"/>
      <c r="B943" s="30"/>
      <c r="C943" s="30"/>
      <c r="D943" s="124"/>
    </row>
    <row r="944" spans="1:4" ht="15.75" customHeight="1">
      <c r="A944" s="30"/>
      <c r="B944" s="30"/>
      <c r="C944" s="30"/>
      <c r="D944" s="124"/>
    </row>
    <row r="945" spans="1:4" ht="15.75" customHeight="1">
      <c r="A945" s="30"/>
      <c r="B945" s="30"/>
      <c r="C945" s="30"/>
      <c r="D945" s="124"/>
    </row>
    <row r="946" spans="1:4" ht="15.75" customHeight="1">
      <c r="A946" s="30"/>
      <c r="B946" s="30"/>
      <c r="C946" s="30"/>
      <c r="D946" s="124"/>
    </row>
    <row r="947" spans="1:4" ht="15.75" customHeight="1">
      <c r="A947" s="30"/>
      <c r="B947" s="30"/>
      <c r="C947" s="30"/>
      <c r="D947" s="124"/>
    </row>
    <row r="948" spans="1:4" ht="15.75" customHeight="1">
      <c r="A948" s="30"/>
      <c r="B948" s="30"/>
      <c r="C948" s="30"/>
      <c r="D948" s="124"/>
    </row>
    <row r="949" spans="1:4" ht="15.75" customHeight="1">
      <c r="A949" s="30"/>
      <c r="B949" s="30"/>
      <c r="C949" s="30"/>
      <c r="D949" s="124"/>
    </row>
    <row r="950" spans="1:4" ht="15.75" customHeight="1">
      <c r="A950" s="30"/>
      <c r="B950" s="30"/>
      <c r="C950" s="30"/>
      <c r="D950" s="124"/>
    </row>
    <row r="951" spans="1:4" ht="15.75" customHeight="1">
      <c r="A951" s="30"/>
      <c r="B951" s="30"/>
      <c r="C951" s="30"/>
      <c r="D951" s="124"/>
    </row>
    <row r="952" spans="1:4" ht="15.75" customHeight="1">
      <c r="A952" s="30"/>
      <c r="B952" s="30"/>
      <c r="C952" s="30"/>
      <c r="D952" s="124"/>
    </row>
    <row r="953" spans="1:4" ht="15.75" customHeight="1">
      <c r="A953" s="30"/>
      <c r="B953" s="30"/>
      <c r="C953" s="30"/>
      <c r="D953" s="124"/>
    </row>
    <row r="954" spans="1:4" ht="15.75" customHeight="1">
      <c r="A954" s="30"/>
      <c r="B954" s="30"/>
      <c r="C954" s="30"/>
      <c r="D954" s="124"/>
    </row>
    <row r="955" spans="1:4" ht="15.75" customHeight="1">
      <c r="A955" s="30"/>
      <c r="B955" s="30"/>
      <c r="C955" s="30"/>
      <c r="D955" s="124"/>
    </row>
    <row r="956" spans="1:4" ht="15.75" customHeight="1">
      <c r="A956" s="30"/>
      <c r="B956" s="30"/>
      <c r="C956" s="30"/>
      <c r="D956" s="124"/>
    </row>
    <row r="957" spans="1:4" ht="15.75" customHeight="1">
      <c r="A957" s="30"/>
      <c r="B957" s="30"/>
      <c r="C957" s="30"/>
      <c r="D957" s="124"/>
    </row>
    <row r="958" spans="1:4" ht="15.75" customHeight="1">
      <c r="A958" s="30"/>
      <c r="B958" s="30"/>
      <c r="C958" s="30"/>
      <c r="D958" s="124"/>
    </row>
    <row r="959" spans="1:4" ht="15.75" customHeight="1">
      <c r="A959" s="30"/>
      <c r="B959" s="30"/>
      <c r="C959" s="30"/>
      <c r="D959" s="124"/>
    </row>
    <row r="960" spans="1:4" ht="15.75" customHeight="1">
      <c r="A960" s="30"/>
      <c r="B960" s="30"/>
      <c r="C960" s="30"/>
      <c r="D960" s="124"/>
    </row>
    <row r="961" spans="1:4" ht="15.75" customHeight="1">
      <c r="A961" s="30"/>
      <c r="B961" s="30"/>
      <c r="C961" s="30"/>
      <c r="D961" s="124"/>
    </row>
    <row r="962" spans="1:4" ht="15.75" customHeight="1">
      <c r="A962" s="30"/>
      <c r="B962" s="30"/>
      <c r="C962" s="30"/>
      <c r="D962" s="124"/>
    </row>
    <row r="963" spans="1:4" ht="15.75" customHeight="1">
      <c r="A963" s="30"/>
      <c r="B963" s="30"/>
      <c r="C963" s="30"/>
      <c r="D963" s="124"/>
    </row>
    <row r="964" spans="1:4" ht="15.75" customHeight="1">
      <c r="A964" s="30"/>
      <c r="B964" s="30"/>
      <c r="C964" s="30"/>
      <c r="D964" s="124"/>
    </row>
    <row r="965" spans="1:4" ht="15.75" customHeight="1">
      <c r="A965" s="30"/>
      <c r="B965" s="30"/>
      <c r="C965" s="30"/>
      <c r="D965" s="124"/>
    </row>
    <row r="966" spans="1:4" ht="15.75" customHeight="1">
      <c r="A966" s="30"/>
      <c r="B966" s="30"/>
      <c r="C966" s="30"/>
      <c r="D966" s="124"/>
    </row>
    <row r="967" spans="1:4" ht="15.75" customHeight="1">
      <c r="A967" s="30"/>
      <c r="B967" s="30"/>
      <c r="C967" s="30"/>
      <c r="D967" s="124"/>
    </row>
    <row r="968" spans="1:4" ht="15.75" customHeight="1">
      <c r="A968" s="30"/>
      <c r="B968" s="30"/>
      <c r="C968" s="30"/>
      <c r="D968" s="124"/>
    </row>
    <row r="969" spans="1:4" ht="15.75" customHeight="1">
      <c r="A969" s="30"/>
      <c r="B969" s="30"/>
      <c r="C969" s="30"/>
      <c r="D969" s="124"/>
    </row>
    <row r="970" spans="1:4" ht="15.75" customHeight="1">
      <c r="A970" s="30"/>
      <c r="B970" s="30"/>
      <c r="C970" s="30"/>
      <c r="D970" s="124"/>
    </row>
    <row r="971" spans="1:4" ht="15.75" customHeight="1">
      <c r="A971" s="30"/>
      <c r="B971" s="30"/>
      <c r="C971" s="30"/>
      <c r="D971" s="124"/>
    </row>
    <row r="972" spans="1:4" ht="15.75" customHeight="1">
      <c r="A972" s="30"/>
      <c r="B972" s="30"/>
      <c r="C972" s="30"/>
      <c r="D972" s="124"/>
    </row>
    <row r="973" spans="1:4" ht="15.75" customHeight="1">
      <c r="A973" s="30"/>
      <c r="B973" s="30"/>
      <c r="C973" s="30"/>
      <c r="D973" s="124"/>
    </row>
    <row r="974" spans="1:4" ht="15.75" customHeight="1">
      <c r="A974" s="30"/>
      <c r="B974" s="30"/>
      <c r="C974" s="30"/>
      <c r="D974" s="124"/>
    </row>
    <row r="975" spans="1:4" ht="15.75" customHeight="1">
      <c r="A975" s="30"/>
      <c r="B975" s="30"/>
      <c r="C975" s="30"/>
      <c r="D975" s="124"/>
    </row>
    <row r="976" spans="1:4" ht="15.75" customHeight="1">
      <c r="A976" s="30"/>
      <c r="B976" s="30"/>
      <c r="C976" s="30"/>
      <c r="D976" s="124"/>
    </row>
    <row r="977" spans="1:4" ht="15.75" customHeight="1">
      <c r="A977" s="30"/>
      <c r="B977" s="30"/>
      <c r="C977" s="30"/>
      <c r="D977" s="124"/>
    </row>
    <row r="978" spans="1:4" ht="15.75" customHeight="1">
      <c r="A978" s="30"/>
      <c r="B978" s="30"/>
      <c r="C978" s="30"/>
      <c r="D978" s="124"/>
    </row>
    <row r="979" spans="1:4" ht="15.75" customHeight="1">
      <c r="A979" s="30"/>
      <c r="B979" s="30"/>
      <c r="C979" s="30"/>
      <c r="D979" s="124"/>
    </row>
    <row r="980" spans="1:4" ht="15.75" customHeight="1">
      <c r="A980" s="30"/>
      <c r="B980" s="30"/>
      <c r="C980" s="30"/>
      <c r="D980" s="124"/>
    </row>
    <row r="981" spans="1:4" ht="15.75" customHeight="1">
      <c r="A981" s="30"/>
      <c r="B981" s="30"/>
      <c r="C981" s="30"/>
      <c r="D981" s="124"/>
    </row>
    <row r="982" spans="1:4" ht="15.75" customHeight="1">
      <c r="A982" s="30"/>
      <c r="B982" s="30"/>
      <c r="C982" s="30"/>
      <c r="D982" s="124"/>
    </row>
    <row r="983" spans="1:4" ht="15.75" customHeight="1">
      <c r="A983" s="30"/>
      <c r="B983" s="30"/>
      <c r="C983" s="30"/>
      <c r="D983" s="124"/>
    </row>
    <row r="984" spans="1:4" ht="15.75" customHeight="1">
      <c r="A984" s="30"/>
      <c r="B984" s="30"/>
      <c r="C984" s="30"/>
      <c r="D984" s="124"/>
    </row>
    <row r="985" spans="1:4" ht="15.75" customHeight="1">
      <c r="A985" s="30"/>
      <c r="B985" s="30"/>
      <c r="C985" s="30"/>
      <c r="D985" s="124"/>
    </row>
    <row r="986" spans="1:4" ht="15.75" customHeight="1">
      <c r="A986" s="30"/>
      <c r="B986" s="30"/>
      <c r="C986" s="30"/>
      <c r="D986" s="124"/>
    </row>
    <row r="987" spans="1:4" ht="15.75" customHeight="1">
      <c r="A987" s="30"/>
      <c r="B987" s="30"/>
      <c r="C987" s="30"/>
      <c r="D987" s="124"/>
    </row>
    <row r="988" spans="1:4" ht="15.75" customHeight="1">
      <c r="A988" s="30"/>
      <c r="B988" s="30"/>
      <c r="C988" s="30"/>
      <c r="D988" s="124"/>
    </row>
    <row r="989" spans="1:4" ht="15.75" customHeight="1">
      <c r="A989" s="30"/>
      <c r="B989" s="30"/>
      <c r="C989" s="30"/>
      <c r="D989" s="124"/>
    </row>
    <row r="990" spans="1:4" ht="15.75" customHeight="1">
      <c r="A990" s="30"/>
      <c r="B990" s="30"/>
      <c r="C990" s="30"/>
      <c r="D990" s="124"/>
    </row>
    <row r="991" spans="1:4" ht="15.75" customHeight="1">
      <c r="A991" s="30"/>
      <c r="B991" s="30"/>
      <c r="C991" s="30"/>
      <c r="D991" s="124"/>
    </row>
    <row r="992" spans="1:4" ht="15.75" customHeight="1">
      <c r="A992" s="30"/>
      <c r="B992" s="30"/>
      <c r="C992" s="30"/>
      <c r="D992" s="124"/>
    </row>
    <row r="993" spans="1:4" ht="15.75" customHeight="1">
      <c r="A993" s="30"/>
      <c r="B993" s="30"/>
      <c r="C993" s="30"/>
      <c r="D993" s="124"/>
    </row>
    <row r="994" spans="1:4" ht="15.75" customHeight="1">
      <c r="A994" s="30"/>
      <c r="B994" s="30"/>
      <c r="C994" s="30"/>
      <c r="D994" s="124"/>
    </row>
    <row r="995" spans="1:4" ht="15.75" customHeight="1">
      <c r="A995" s="30"/>
      <c r="B995" s="30"/>
      <c r="C995" s="30"/>
      <c r="D995" s="124"/>
    </row>
    <row r="996" spans="1:4" ht="15.75" customHeight="1">
      <c r="A996" s="30"/>
      <c r="B996" s="30"/>
      <c r="C996" s="30"/>
      <c r="D996" s="124"/>
    </row>
    <row r="997" spans="1:4" ht="15.75" customHeight="1">
      <c r="A997" s="30"/>
      <c r="B997" s="30"/>
      <c r="C997" s="30"/>
      <c r="D997" s="124"/>
    </row>
    <row r="998" spans="1:4" ht="15.75" customHeight="1">
      <c r="A998" s="30"/>
      <c r="B998" s="30"/>
      <c r="C998" s="30"/>
      <c r="D998" s="124"/>
    </row>
    <row r="999" spans="1:4" ht="15.75" customHeight="1">
      <c r="A999" s="30"/>
      <c r="B999" s="30"/>
      <c r="C999" s="30"/>
      <c r="D999" s="124"/>
    </row>
    <row r="1000" spans="1:4" ht="15.75" customHeight="1">
      <c r="A1000" s="30"/>
      <c r="B1000" s="30"/>
      <c r="C1000" s="30"/>
      <c r="D1000" s="124"/>
    </row>
  </sheetData>
  <mergeCells count="4">
    <mergeCell ref="A8:C8"/>
    <mergeCell ref="A30:C30"/>
    <mergeCell ref="A36:C36"/>
    <mergeCell ref="E94:G94"/>
  </mergeCells>
  <conditionalFormatting sqref="B94:C99">
    <cfRule type="cellIs" dxfId="13" priority="3" operator="lessThan">
      <formula>0.8</formula>
    </cfRule>
  </conditionalFormatting>
  <conditionalFormatting sqref="C10:C14">
    <cfRule type="cellIs" dxfId="12" priority="4" operator="lessThan">
      <formula>8</formula>
    </cfRule>
  </conditionalFormatting>
  <conditionalFormatting sqref="C18:C21">
    <cfRule type="cellIs" dxfId="11" priority="5" operator="lessThan">
      <formula>8</formula>
    </cfRule>
  </conditionalFormatting>
  <conditionalFormatting sqref="C25:C28">
    <cfRule type="cellIs" dxfId="10" priority="6" operator="lessThan">
      <formula>8</formula>
    </cfRule>
  </conditionalFormatting>
  <conditionalFormatting sqref="C32:C34">
    <cfRule type="cellIs" dxfId="9" priority="7" operator="lessThan">
      <formula>8</formula>
    </cfRule>
  </conditionalFormatting>
  <conditionalFormatting sqref="C38:C40">
    <cfRule type="cellIs" dxfId="8" priority="8" operator="lessThan">
      <formula>8</formula>
    </cfRule>
  </conditionalFormatting>
  <conditionalFormatting sqref="C44:C46 C49:C51 C54:C56 C59:C61 C64:C66 C69:C71 C74:C76 C79:C81 C84:C86 C89:C91">
    <cfRule type="cellIs" dxfId="7" priority="9" operator="lessThan">
      <formula>0.8</formula>
    </cfRule>
  </conditionalFormatting>
  <conditionalFormatting sqref="D10:D13">
    <cfRule type="cellIs" dxfId="6" priority="19" operator="lessThan">
      <formula>0.8</formula>
    </cfRule>
  </conditionalFormatting>
  <conditionalFormatting sqref="D18:D21">
    <cfRule type="cellIs" dxfId="5" priority="20" operator="lessThan">
      <formula>0.8</formula>
    </cfRule>
  </conditionalFormatting>
  <conditionalFormatting sqref="D25:D28">
    <cfRule type="cellIs" dxfId="4" priority="1" operator="lessThan">
      <formula>0.8</formula>
    </cfRule>
  </conditionalFormatting>
  <conditionalFormatting sqref="D32:D34">
    <cfRule type="cellIs" dxfId="3" priority="22" operator="lessThan">
      <formula>0.8</formula>
    </cfRule>
  </conditionalFormatting>
  <conditionalFormatting sqref="D38:D40">
    <cfRule type="cellIs" dxfId="2" priority="23" operator="lessThan">
      <formula>0.8</formula>
    </cfRule>
  </conditionalFormatting>
  <conditionalFormatting sqref="D94:D99">
    <cfRule type="cellIs" dxfId="1" priority="24" operator="lessThan">
      <formula>0.1</formula>
    </cfRule>
  </conditionalFormatting>
  <pageMargins left="0.23622047244094491" right="0.23622047244094491" top="0.74803149606299213" bottom="0.74803149606299213" header="0" footer="0"/>
  <pageSetup paperSize="9" scale="83" orientation="landscape"/>
  <headerFooter>
    <oddFooter>&amp;LVIGENTE A PARTIR DE: SEPTIEMBRE DE 2018&amp;C&amp;P&amp;RSB_R_MPS_9.1.1_2018_01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BE4D5"/>
  </sheetPr>
  <dimension ref="A1:Z991"/>
  <sheetViews>
    <sheetView topLeftCell="A4" workbookViewId="0">
      <selection activeCell="F64" sqref="F64"/>
    </sheetView>
  </sheetViews>
  <sheetFormatPr baseColWidth="10" defaultColWidth="14.42578125" defaultRowHeight="15" customHeight="1"/>
  <cols>
    <col min="1" max="1" width="6.85546875" customWidth="1"/>
    <col min="2" max="2" width="77.140625" customWidth="1"/>
    <col min="3" max="3" width="27.140625" customWidth="1"/>
    <col min="4" max="4" width="20.140625" customWidth="1"/>
    <col min="5" max="5" width="22.42578125" customWidth="1"/>
    <col min="6" max="6" width="29.42578125" customWidth="1"/>
    <col min="7" max="7" width="25.140625" customWidth="1"/>
    <col min="8" max="8" width="16.28515625" customWidth="1"/>
    <col min="9" max="9" width="11.42578125" customWidth="1"/>
  </cols>
  <sheetData>
    <row r="1" spans="1:8">
      <c r="C1" s="95"/>
    </row>
    <row r="2" spans="1:8">
      <c r="C2" s="95"/>
    </row>
    <row r="3" spans="1:8">
      <c r="A3" s="96"/>
      <c r="B3" s="96"/>
      <c r="C3" s="96"/>
      <c r="D3" s="96"/>
      <c r="E3" s="96"/>
      <c r="F3" s="96"/>
      <c r="G3" s="96"/>
      <c r="H3" s="96"/>
    </row>
    <row r="4" spans="1:8">
      <c r="A4" s="54"/>
      <c r="B4" s="54"/>
      <c r="C4" s="54"/>
      <c r="D4" s="54"/>
      <c r="E4" s="54"/>
      <c r="F4" s="54"/>
      <c r="G4" s="54"/>
      <c r="H4" s="54"/>
    </row>
    <row r="5" spans="1:8">
      <c r="C5" s="95"/>
    </row>
    <row r="6" spans="1:8">
      <c r="C6" s="95"/>
    </row>
    <row r="7" spans="1:8">
      <c r="A7" s="30"/>
      <c r="B7" s="285" t="s">
        <v>311</v>
      </c>
      <c r="C7" s="30"/>
      <c r="D7" s="30"/>
      <c r="E7" s="30"/>
      <c r="F7" s="30"/>
    </row>
    <row r="8" spans="1:8">
      <c r="A8" s="98" t="s">
        <v>312</v>
      </c>
      <c r="B8" s="30"/>
      <c r="C8" s="30"/>
      <c r="D8" s="30"/>
      <c r="E8" s="30"/>
      <c r="F8" s="30"/>
    </row>
    <row r="9" spans="1:8" ht="30">
      <c r="A9" s="110" t="s">
        <v>4</v>
      </c>
      <c r="B9" s="286" t="s">
        <v>313</v>
      </c>
      <c r="C9" s="23" t="s">
        <v>6</v>
      </c>
      <c r="D9" s="23" t="s">
        <v>22</v>
      </c>
      <c r="E9" s="2" t="s">
        <v>495</v>
      </c>
      <c r="F9" s="102"/>
      <c r="G9" s="287"/>
    </row>
    <row r="10" spans="1:8" ht="29.25" customHeight="1">
      <c r="A10" s="16">
        <v>1</v>
      </c>
      <c r="B10" s="138" t="s">
        <v>314</v>
      </c>
      <c r="C10" s="288"/>
      <c r="D10" s="216">
        <f t="shared" ref="D10:D14" si="0">(C10*2)/10</f>
        <v>0</v>
      </c>
      <c r="E10" s="20" t="s">
        <v>505</v>
      </c>
      <c r="F10" s="30"/>
    </row>
    <row r="11" spans="1:8">
      <c r="A11" s="136">
        <v>2</v>
      </c>
      <c r="B11" s="138" t="s">
        <v>315</v>
      </c>
      <c r="C11" s="289"/>
      <c r="D11" s="216">
        <f t="shared" si="0"/>
        <v>0</v>
      </c>
      <c r="E11" s="18" t="s">
        <v>506</v>
      </c>
      <c r="F11" s="30"/>
    </row>
    <row r="12" spans="1:8">
      <c r="A12" s="16">
        <v>3</v>
      </c>
      <c r="B12" s="138" t="s">
        <v>316</v>
      </c>
      <c r="C12" s="289"/>
      <c r="D12" s="216">
        <f t="shared" si="0"/>
        <v>0</v>
      </c>
      <c r="E12" s="190" t="s">
        <v>507</v>
      </c>
      <c r="F12" s="30"/>
    </row>
    <row r="13" spans="1:8">
      <c r="A13" s="16">
        <v>4</v>
      </c>
      <c r="B13" s="138" t="s">
        <v>317</v>
      </c>
      <c r="C13" s="289"/>
      <c r="D13" s="216">
        <f t="shared" si="0"/>
        <v>0</v>
      </c>
      <c r="E13" s="30"/>
      <c r="F13" s="30"/>
    </row>
    <row r="14" spans="1:8">
      <c r="A14" s="16">
        <v>5</v>
      </c>
      <c r="B14" s="138" t="s">
        <v>318</v>
      </c>
      <c r="C14" s="289"/>
      <c r="D14" s="216">
        <f t="shared" si="0"/>
        <v>0</v>
      </c>
      <c r="E14" s="30"/>
      <c r="F14" s="30"/>
    </row>
    <row r="15" spans="1:8">
      <c r="A15" s="30"/>
      <c r="B15" s="30"/>
      <c r="C15" s="290"/>
      <c r="D15" s="30"/>
      <c r="E15" s="30"/>
      <c r="F15" s="30"/>
    </row>
    <row r="16" spans="1:8">
      <c r="A16" s="98" t="s">
        <v>319</v>
      </c>
      <c r="B16" s="291"/>
      <c r="C16" s="253"/>
      <c r="D16" s="30"/>
      <c r="E16" s="30"/>
      <c r="F16" s="30"/>
    </row>
    <row r="17" spans="1:26" ht="30" customHeight="1">
      <c r="A17" s="110" t="s">
        <v>4</v>
      </c>
      <c r="B17" s="292" t="s">
        <v>320</v>
      </c>
      <c r="C17" s="11" t="s">
        <v>22</v>
      </c>
      <c r="D17" s="192" t="s">
        <v>8</v>
      </c>
      <c r="E17" s="15"/>
      <c r="F17" s="15"/>
    </row>
    <row r="18" spans="1:26" ht="15.75" customHeight="1">
      <c r="A18" s="16">
        <v>1</v>
      </c>
      <c r="B18" s="293" t="s">
        <v>321</v>
      </c>
      <c r="C18" s="123"/>
      <c r="D18" s="294"/>
      <c r="E18" s="15"/>
      <c r="F18" s="15"/>
    </row>
    <row r="19" spans="1:26" ht="15.75" customHeight="1">
      <c r="A19" s="16">
        <v>2</v>
      </c>
      <c r="B19" s="293" t="s">
        <v>322</v>
      </c>
      <c r="C19" s="123"/>
      <c r="D19" s="294"/>
      <c r="E19" s="15"/>
      <c r="F19" s="15"/>
    </row>
    <row r="20" spans="1:26" ht="15.75" customHeight="1">
      <c r="A20" s="16">
        <v>3</v>
      </c>
      <c r="B20" s="138" t="s">
        <v>323</v>
      </c>
      <c r="C20" s="295"/>
      <c r="D20" s="30"/>
      <c r="E20" s="30"/>
      <c r="F20" s="30"/>
    </row>
    <row r="21" spans="1:26" ht="15.75" customHeight="1">
      <c r="A21" s="30"/>
      <c r="B21" s="30"/>
      <c r="C21" s="139"/>
      <c r="D21" s="30"/>
      <c r="E21" s="30"/>
      <c r="F21" s="30"/>
    </row>
    <row r="22" spans="1:26" ht="15.75" customHeight="1">
      <c r="A22" s="98" t="s">
        <v>193</v>
      </c>
      <c r="B22" s="296"/>
      <c r="C22" s="297"/>
      <c r="D22" s="298"/>
      <c r="E22" s="30"/>
      <c r="F22" s="30"/>
    </row>
    <row r="23" spans="1:26" ht="34.5" customHeight="1">
      <c r="A23" s="299" t="s">
        <v>324</v>
      </c>
      <c r="B23" s="558" t="s">
        <v>325</v>
      </c>
      <c r="C23" s="558" t="s">
        <v>326</v>
      </c>
      <c r="D23" s="558" t="s">
        <v>327</v>
      </c>
      <c r="E23" s="558" t="s">
        <v>22</v>
      </c>
      <c r="F23" s="192" t="s">
        <v>8</v>
      </c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</row>
    <row r="24" spans="1:26" ht="15.75" customHeight="1">
      <c r="A24" s="144">
        <v>1</v>
      </c>
      <c r="B24" s="293" t="s">
        <v>328</v>
      </c>
      <c r="C24" s="123"/>
      <c r="D24" s="300"/>
      <c r="E24" s="301"/>
      <c r="F24" s="237" t="s">
        <v>329</v>
      </c>
    </row>
    <row r="25" spans="1:26" ht="15.75" customHeight="1">
      <c r="A25" s="144">
        <v>2</v>
      </c>
      <c r="B25" s="293" t="s">
        <v>330</v>
      </c>
      <c r="C25" s="123"/>
      <c r="D25" s="300"/>
      <c r="E25" s="301"/>
      <c r="F25" s="237" t="s">
        <v>331</v>
      </c>
    </row>
    <row r="26" spans="1:26" ht="15.75" customHeight="1">
      <c r="A26" s="144">
        <v>3</v>
      </c>
      <c r="B26" s="293" t="s">
        <v>332</v>
      </c>
      <c r="C26" s="123"/>
      <c r="D26" s="300"/>
      <c r="E26" s="301"/>
      <c r="F26" s="302"/>
    </row>
    <row r="27" spans="1:26" ht="15.75" customHeight="1">
      <c r="A27" s="144">
        <v>4</v>
      </c>
      <c r="B27" s="293" t="s">
        <v>333</v>
      </c>
      <c r="C27" s="123"/>
      <c r="D27" s="300"/>
      <c r="E27" s="301"/>
      <c r="F27" s="302"/>
    </row>
    <row r="28" spans="1:26" ht="15.75" customHeight="1">
      <c r="A28" s="144">
        <v>5</v>
      </c>
      <c r="B28" s="293" t="s">
        <v>334</v>
      </c>
      <c r="C28" s="123"/>
      <c r="D28" s="300"/>
      <c r="E28" s="301"/>
      <c r="F28" s="237"/>
    </row>
    <row r="29" spans="1:26" ht="15.75" customHeight="1">
      <c r="A29" s="144">
        <v>6</v>
      </c>
      <c r="B29" s="293" t="s">
        <v>335</v>
      </c>
      <c r="C29" s="123"/>
      <c r="D29" s="300"/>
      <c r="E29" s="301"/>
      <c r="F29" s="237" t="s">
        <v>336</v>
      </c>
    </row>
    <row r="30" spans="1:26" ht="15.75" customHeight="1">
      <c r="A30" s="144">
        <v>7</v>
      </c>
      <c r="B30" s="293" t="s">
        <v>337</v>
      </c>
      <c r="C30" s="123"/>
      <c r="D30" s="300"/>
      <c r="E30" s="301"/>
      <c r="F30" s="237" t="s">
        <v>338</v>
      </c>
    </row>
    <row r="31" spans="1:26" ht="15.75" customHeight="1">
      <c r="A31" s="30"/>
      <c r="B31" s="140"/>
      <c r="C31" s="124"/>
      <c r="D31" s="124"/>
      <c r="E31" s="30"/>
      <c r="F31" s="30"/>
    </row>
    <row r="32" spans="1:26" ht="37.5" customHeight="1">
      <c r="A32" s="303" t="s">
        <v>24</v>
      </c>
      <c r="B32" s="558" t="s">
        <v>339</v>
      </c>
      <c r="C32" s="558" t="s">
        <v>326</v>
      </c>
      <c r="D32" s="558" t="s">
        <v>327</v>
      </c>
      <c r="E32" s="558" t="s">
        <v>22</v>
      </c>
      <c r="F32" s="30"/>
    </row>
    <row r="33" spans="1:6" ht="15.75" customHeight="1">
      <c r="A33" s="144">
        <v>1</v>
      </c>
      <c r="B33" s="293" t="s">
        <v>340</v>
      </c>
      <c r="C33" s="123"/>
      <c r="D33" s="123"/>
      <c r="E33" s="301"/>
      <c r="F33" s="237"/>
    </row>
    <row r="34" spans="1:6" ht="15.75" customHeight="1">
      <c r="A34" s="144">
        <v>2</v>
      </c>
      <c r="B34" s="293" t="s">
        <v>341</v>
      </c>
      <c r="C34" s="123"/>
      <c r="D34" s="123"/>
      <c r="E34" s="301"/>
      <c r="F34" s="237"/>
    </row>
    <row r="35" spans="1:6" ht="15.75" customHeight="1">
      <c r="A35" s="144">
        <v>3</v>
      </c>
      <c r="B35" s="304" t="s">
        <v>342</v>
      </c>
      <c r="C35" s="123"/>
      <c r="D35" s="123"/>
      <c r="E35" s="301"/>
      <c r="F35" s="237"/>
    </row>
    <row r="36" spans="1:6" ht="15.75" customHeight="1">
      <c r="A36" s="144">
        <v>4</v>
      </c>
      <c r="B36" s="304" t="s">
        <v>343</v>
      </c>
      <c r="C36" s="123"/>
      <c r="D36" s="123"/>
      <c r="E36" s="301"/>
      <c r="F36" s="302"/>
    </row>
    <row r="37" spans="1:6" ht="15.75" customHeight="1">
      <c r="A37" s="144">
        <v>5</v>
      </c>
      <c r="B37" s="293" t="s">
        <v>344</v>
      </c>
      <c r="C37" s="123"/>
      <c r="D37" s="123"/>
      <c r="E37" s="301"/>
      <c r="F37" s="237"/>
    </row>
    <row r="38" spans="1:6" ht="15.75" customHeight="1">
      <c r="A38" s="144">
        <v>6</v>
      </c>
      <c r="B38" s="304" t="s">
        <v>345</v>
      </c>
      <c r="C38" s="123"/>
      <c r="D38" s="123"/>
      <c r="E38" s="301"/>
      <c r="F38" s="237"/>
    </row>
    <row r="39" spans="1:6" ht="15.75" customHeight="1">
      <c r="A39" s="144">
        <v>7</v>
      </c>
      <c r="B39" s="304" t="s">
        <v>346</v>
      </c>
      <c r="C39" s="123"/>
      <c r="D39" s="123"/>
      <c r="E39" s="301"/>
      <c r="F39" s="237"/>
    </row>
    <row r="40" spans="1:6" ht="15.75" customHeight="1">
      <c r="A40" s="144">
        <v>8</v>
      </c>
      <c r="B40" s="293" t="s">
        <v>347</v>
      </c>
      <c r="C40" s="123"/>
      <c r="D40" s="123"/>
      <c r="E40" s="301"/>
      <c r="F40" s="302"/>
    </row>
    <row r="41" spans="1:6" ht="15.75" customHeight="1">
      <c r="A41" s="144">
        <v>9</v>
      </c>
      <c r="B41" s="304" t="s">
        <v>348</v>
      </c>
      <c r="C41" s="123"/>
      <c r="D41" s="123"/>
      <c r="E41" s="301"/>
      <c r="F41" s="237"/>
    </row>
    <row r="42" spans="1:6" ht="15.75" customHeight="1">
      <c r="A42" s="144">
        <v>10</v>
      </c>
      <c r="B42" s="304" t="s">
        <v>349</v>
      </c>
      <c r="C42" s="123"/>
      <c r="D42" s="123"/>
      <c r="E42" s="301"/>
      <c r="F42" s="237"/>
    </row>
    <row r="43" spans="1:6" ht="15.75" customHeight="1">
      <c r="A43" s="144"/>
      <c r="B43" s="305"/>
      <c r="C43" s="123"/>
      <c r="D43" s="300"/>
      <c r="E43" s="301"/>
      <c r="F43" s="237"/>
    </row>
    <row r="44" spans="1:6" ht="15.75" customHeight="1">
      <c r="A44" s="296"/>
      <c r="B44" s="296"/>
      <c r="C44" s="306"/>
      <c r="D44" s="236"/>
      <c r="E44" s="237"/>
      <c r="F44" s="237"/>
    </row>
    <row r="45" spans="1:6" ht="15.75" customHeight="1">
      <c r="A45" s="296"/>
      <c r="B45" s="296"/>
      <c r="C45" s="307"/>
      <c r="D45" s="308"/>
      <c r="E45" s="237"/>
      <c r="F45" s="237"/>
    </row>
    <row r="46" spans="1:6" ht="34.5" customHeight="1">
      <c r="A46" s="303" t="s">
        <v>24</v>
      </c>
      <c r="B46" s="558" t="s">
        <v>350</v>
      </c>
      <c r="C46" s="558" t="s">
        <v>326</v>
      </c>
      <c r="D46" s="558" t="s">
        <v>327</v>
      </c>
      <c r="E46" s="558" t="s">
        <v>22</v>
      </c>
      <c r="F46" s="30"/>
    </row>
    <row r="47" spans="1:6" ht="15.75" customHeight="1">
      <c r="A47" s="144">
        <v>1</v>
      </c>
      <c r="B47" s="293" t="s">
        <v>351</v>
      </c>
      <c r="C47" s="123"/>
      <c r="D47" s="123"/>
      <c r="E47" s="301"/>
      <c r="F47" s="309"/>
    </row>
    <row r="48" spans="1:6" ht="15.75" customHeight="1">
      <c r="A48" s="144">
        <v>2</v>
      </c>
      <c r="B48" s="293" t="s">
        <v>352</v>
      </c>
      <c r="C48" s="123"/>
      <c r="D48" s="123"/>
      <c r="E48" s="301"/>
      <c r="F48" s="237"/>
    </row>
    <row r="49" spans="1:6" ht="15.75" customHeight="1">
      <c r="A49" s="144">
        <v>3</v>
      </c>
      <c r="B49" s="293" t="s">
        <v>353</v>
      </c>
      <c r="C49" s="123"/>
      <c r="D49" s="123"/>
      <c r="E49" s="301"/>
      <c r="F49" s="237"/>
    </row>
    <row r="50" spans="1:6" ht="15.75" customHeight="1">
      <c r="A50" s="144">
        <v>4</v>
      </c>
      <c r="B50" s="293" t="s">
        <v>354</v>
      </c>
      <c r="C50" s="123"/>
      <c r="D50" s="123"/>
      <c r="E50" s="301"/>
      <c r="F50" s="237"/>
    </row>
    <row r="51" spans="1:6" ht="15.75" customHeight="1">
      <c r="A51" s="144">
        <v>5</v>
      </c>
      <c r="B51" s="293" t="s">
        <v>355</v>
      </c>
      <c r="C51" s="123"/>
      <c r="D51" s="123"/>
      <c r="E51" s="301"/>
      <c r="F51" s="237"/>
    </row>
    <row r="52" spans="1:6" ht="15.75" customHeight="1">
      <c r="A52" s="144">
        <v>6</v>
      </c>
      <c r="B52" s="293" t="s">
        <v>356</v>
      </c>
      <c r="C52" s="123"/>
      <c r="D52" s="123"/>
      <c r="E52" s="301"/>
      <c r="F52" s="237"/>
    </row>
    <row r="53" spans="1:6" ht="15.75" customHeight="1">
      <c r="A53" s="144">
        <v>7</v>
      </c>
      <c r="B53" s="293" t="s">
        <v>357</v>
      </c>
      <c r="C53" s="123"/>
      <c r="D53" s="123"/>
      <c r="E53" s="301"/>
      <c r="F53" s="237"/>
    </row>
    <row r="54" spans="1:6" ht="15" customHeight="1">
      <c r="A54" s="144">
        <v>8</v>
      </c>
      <c r="B54" s="293" t="s">
        <v>358</v>
      </c>
      <c r="C54" s="123"/>
      <c r="D54" s="123"/>
      <c r="E54" s="301"/>
      <c r="F54" s="237"/>
    </row>
    <row r="55" spans="1:6" ht="15.75" customHeight="1">
      <c r="A55" s="144">
        <v>9</v>
      </c>
      <c r="B55" s="293" t="s">
        <v>359</v>
      </c>
      <c r="C55" s="123"/>
      <c r="D55" s="310"/>
      <c r="E55" s="301"/>
      <c r="F55" s="237"/>
    </row>
    <row r="56" spans="1:6" ht="15.75" customHeight="1">
      <c r="A56" s="30"/>
      <c r="B56" s="296"/>
      <c r="C56" s="123"/>
      <c r="D56" s="236"/>
      <c r="E56" s="311"/>
      <c r="F56" s="90"/>
    </row>
    <row r="57" spans="1:6" ht="15.75" customHeight="1">
      <c r="A57" s="98" t="s">
        <v>193</v>
      </c>
      <c r="B57" s="30"/>
      <c r="C57" s="38"/>
      <c r="D57" s="30"/>
      <c r="E57" s="30"/>
      <c r="F57" s="30"/>
    </row>
    <row r="58" spans="1:6" ht="48.75" customHeight="1">
      <c r="A58" s="299" t="s">
        <v>324</v>
      </c>
      <c r="B58" s="559" t="s">
        <v>360</v>
      </c>
      <c r="C58" s="560" t="s">
        <v>361</v>
      </c>
      <c r="D58" s="560" t="s">
        <v>362</v>
      </c>
      <c r="E58" s="560" t="s">
        <v>22</v>
      </c>
      <c r="F58" s="192" t="s">
        <v>8</v>
      </c>
    </row>
    <row r="59" spans="1:6" ht="15.75" customHeight="1">
      <c r="A59" s="144">
        <v>1</v>
      </c>
      <c r="B59" s="293" t="s">
        <v>330</v>
      </c>
      <c r="C59" s="306"/>
      <c r="D59" s="306"/>
      <c r="E59" s="301"/>
      <c r="F59" s="30"/>
    </row>
    <row r="60" spans="1:6" ht="15.75" customHeight="1">
      <c r="A60" s="144">
        <v>2</v>
      </c>
      <c r="B60" s="293" t="s">
        <v>335</v>
      </c>
      <c r="C60" s="306"/>
      <c r="D60" s="306"/>
      <c r="E60" s="301"/>
      <c r="F60" s="30"/>
    </row>
    <row r="61" spans="1:6" ht="15.75" customHeight="1">
      <c r="A61" s="144">
        <v>3</v>
      </c>
      <c r="B61" s="293" t="s">
        <v>333</v>
      </c>
      <c r="C61" s="306"/>
      <c r="D61" s="306"/>
      <c r="E61" s="301"/>
      <c r="F61" s="30"/>
    </row>
    <row r="62" spans="1:6" ht="15.75" customHeight="1">
      <c r="A62" s="144">
        <v>4</v>
      </c>
      <c r="B62" s="293" t="s">
        <v>334</v>
      </c>
      <c r="C62" s="306"/>
      <c r="D62" s="204"/>
      <c r="E62" s="301"/>
      <c r="F62" s="30"/>
    </row>
    <row r="63" spans="1:6" ht="15.75" customHeight="1">
      <c r="A63" s="144">
        <v>5</v>
      </c>
      <c r="B63" s="293" t="s">
        <v>332</v>
      </c>
      <c r="C63" s="306"/>
      <c r="D63" s="306"/>
      <c r="E63" s="301"/>
      <c r="F63" s="30"/>
    </row>
    <row r="64" spans="1:6" ht="15.75" customHeight="1">
      <c r="A64" s="144">
        <v>6</v>
      </c>
      <c r="B64" s="293" t="s">
        <v>328</v>
      </c>
      <c r="C64" s="306"/>
      <c r="D64" s="306"/>
      <c r="E64" s="301"/>
      <c r="F64" s="30"/>
    </row>
    <row r="65" spans="1:6" ht="15.75" customHeight="1">
      <c r="A65" s="144">
        <v>7</v>
      </c>
      <c r="B65" s="18"/>
      <c r="C65" s="306"/>
      <c r="D65" s="306"/>
      <c r="E65" s="301"/>
      <c r="F65" s="30"/>
    </row>
    <row r="66" spans="1:6" ht="15.75" customHeight="1">
      <c r="A66" s="144"/>
      <c r="B66" s="312"/>
      <c r="C66" s="313"/>
      <c r="D66" s="313"/>
      <c r="E66" s="301"/>
      <c r="F66" s="30"/>
    </row>
    <row r="67" spans="1:6" ht="15.75" customHeight="1">
      <c r="A67" s="30"/>
      <c r="B67" s="30"/>
      <c r="C67" s="38"/>
      <c r="D67" s="30"/>
      <c r="E67" s="30"/>
      <c r="F67" s="30"/>
    </row>
    <row r="68" spans="1:6" ht="15.75" customHeight="1">
      <c r="A68" s="30"/>
      <c r="B68" s="30"/>
      <c r="C68" s="38"/>
      <c r="D68" s="30"/>
      <c r="E68" s="30"/>
      <c r="F68" s="30"/>
    </row>
    <row r="69" spans="1:6" ht="15.75" customHeight="1">
      <c r="A69" s="30"/>
      <c r="B69" s="30"/>
      <c r="C69" s="38"/>
      <c r="D69" s="30"/>
      <c r="E69" s="30"/>
      <c r="F69" s="30"/>
    </row>
    <row r="70" spans="1:6" ht="15.75" customHeight="1">
      <c r="A70" s="30"/>
      <c r="B70" s="30"/>
      <c r="C70" s="38"/>
      <c r="D70" s="30"/>
      <c r="E70" s="30"/>
      <c r="F70" s="30"/>
    </row>
    <row r="71" spans="1:6" ht="15.75" customHeight="1">
      <c r="A71" s="30"/>
      <c r="B71" s="30"/>
      <c r="C71" s="38"/>
      <c r="D71" s="30"/>
      <c r="E71" s="30"/>
      <c r="F71" s="30"/>
    </row>
    <row r="72" spans="1:6" ht="15.75" customHeight="1">
      <c r="A72" s="30"/>
      <c r="B72" s="30"/>
      <c r="C72" s="38"/>
      <c r="D72" s="30"/>
      <c r="E72" s="30"/>
      <c r="F72" s="30"/>
    </row>
    <row r="73" spans="1:6" ht="15.75" customHeight="1">
      <c r="A73" s="30"/>
      <c r="B73" s="30"/>
      <c r="C73" s="38"/>
      <c r="D73" s="30"/>
      <c r="E73" s="30"/>
      <c r="F73" s="30"/>
    </row>
    <row r="74" spans="1:6" ht="15.75" customHeight="1">
      <c r="A74" s="30"/>
      <c r="B74" s="30"/>
      <c r="C74" s="38"/>
      <c r="D74" s="30"/>
      <c r="E74" s="30"/>
      <c r="F74" s="30"/>
    </row>
    <row r="75" spans="1:6" ht="15.75" customHeight="1">
      <c r="A75" s="30"/>
      <c r="B75" s="30"/>
      <c r="C75" s="38"/>
      <c r="D75" s="30"/>
      <c r="E75" s="30"/>
      <c r="F75" s="30"/>
    </row>
    <row r="76" spans="1:6" ht="15.75" customHeight="1">
      <c r="A76" s="54"/>
      <c r="B76" s="54"/>
      <c r="C76" s="95"/>
      <c r="D76" s="54"/>
      <c r="F76" s="30"/>
    </row>
    <row r="77" spans="1:6" ht="15.75" customHeight="1">
      <c r="A77" s="54"/>
      <c r="B77" s="54"/>
      <c r="C77" s="95"/>
      <c r="D77" s="54"/>
      <c r="F77" s="30"/>
    </row>
    <row r="78" spans="1:6" ht="15.75" customHeight="1">
      <c r="A78" s="54"/>
      <c r="B78" s="54"/>
      <c r="C78" s="95"/>
      <c r="D78" s="54"/>
    </row>
    <row r="79" spans="1:6" ht="15.75" customHeight="1">
      <c r="A79" s="54"/>
      <c r="B79" s="54"/>
      <c r="C79" s="95"/>
      <c r="D79" s="54"/>
    </row>
    <row r="80" spans="1:6" ht="15.75" customHeight="1">
      <c r="A80" s="54"/>
      <c r="B80" s="54"/>
      <c r="C80" s="95"/>
      <c r="D80" s="54"/>
    </row>
    <row r="81" spans="1:4" ht="15.75" customHeight="1">
      <c r="A81" s="54"/>
      <c r="B81" s="54"/>
      <c r="C81" s="95"/>
      <c r="D81" s="54"/>
    </row>
    <row r="82" spans="1:4" ht="15.75" customHeight="1">
      <c r="A82" s="54"/>
      <c r="B82" s="54"/>
      <c r="C82" s="95"/>
      <c r="D82" s="54"/>
    </row>
    <row r="83" spans="1:4" ht="15.75" customHeight="1">
      <c r="A83" s="54"/>
      <c r="B83" s="54"/>
      <c r="C83" s="95"/>
      <c r="D83" s="54"/>
    </row>
    <row r="84" spans="1:4" ht="15.75" customHeight="1">
      <c r="A84" s="54"/>
      <c r="B84" s="54"/>
      <c r="C84" s="95"/>
      <c r="D84" s="54"/>
    </row>
    <row r="85" spans="1:4" ht="15.75" customHeight="1">
      <c r="A85" s="54"/>
      <c r="B85" s="54"/>
      <c r="C85" s="95"/>
      <c r="D85" s="54"/>
    </row>
    <row r="86" spans="1:4" ht="15.75" customHeight="1">
      <c r="A86" s="54"/>
      <c r="B86" s="54"/>
      <c r="C86" s="95"/>
      <c r="D86" s="54"/>
    </row>
    <row r="87" spans="1:4" ht="15.75" customHeight="1">
      <c r="A87" s="54"/>
      <c r="B87" s="54"/>
      <c r="C87" s="95"/>
      <c r="D87" s="54"/>
    </row>
    <row r="88" spans="1:4" ht="15.75" customHeight="1">
      <c r="A88" s="54"/>
      <c r="B88" s="54"/>
      <c r="C88" s="95"/>
      <c r="D88" s="54"/>
    </row>
    <row r="89" spans="1:4" ht="15.75" customHeight="1">
      <c r="A89" s="54"/>
      <c r="B89" s="54"/>
      <c r="C89" s="95"/>
      <c r="D89" s="54"/>
    </row>
    <row r="90" spans="1:4" ht="15.75" customHeight="1">
      <c r="A90" s="54"/>
      <c r="B90" s="54"/>
      <c r="C90" s="95"/>
      <c r="D90" s="54"/>
    </row>
    <row r="91" spans="1:4" ht="15.75" customHeight="1">
      <c r="A91" s="54"/>
      <c r="B91" s="54"/>
      <c r="C91" s="95"/>
      <c r="D91" s="54"/>
    </row>
    <row r="92" spans="1:4" ht="15.75" customHeight="1">
      <c r="A92" s="54"/>
      <c r="B92" s="54"/>
      <c r="C92" s="95"/>
      <c r="D92" s="54"/>
    </row>
    <row r="93" spans="1:4" ht="15.75" customHeight="1">
      <c r="A93" s="54"/>
      <c r="B93" s="54"/>
      <c r="C93" s="95"/>
      <c r="D93" s="54"/>
    </row>
    <row r="94" spans="1:4" ht="15.75" customHeight="1">
      <c r="A94" s="54"/>
      <c r="B94" s="54"/>
      <c r="C94" s="95"/>
      <c r="D94" s="54"/>
    </row>
    <row r="95" spans="1:4" ht="15.75" customHeight="1">
      <c r="A95" s="54"/>
      <c r="B95" s="54"/>
      <c r="C95" s="95"/>
      <c r="D95" s="54"/>
    </row>
    <row r="96" spans="1:4" ht="15.75" customHeight="1">
      <c r="A96" s="54"/>
      <c r="B96" s="54"/>
      <c r="C96" s="95"/>
      <c r="D96" s="54"/>
    </row>
    <row r="97" spans="1:4" ht="15.75" customHeight="1">
      <c r="A97" s="54"/>
      <c r="B97" s="54"/>
      <c r="C97" s="95"/>
      <c r="D97" s="54"/>
    </row>
    <row r="98" spans="1:4" ht="15.75" customHeight="1">
      <c r="A98" s="54"/>
      <c r="B98" s="54"/>
      <c r="C98" s="95"/>
      <c r="D98" s="54"/>
    </row>
    <row r="99" spans="1:4" ht="15.75" customHeight="1">
      <c r="A99" s="54"/>
      <c r="B99" s="54"/>
      <c r="C99" s="95"/>
      <c r="D99" s="54"/>
    </row>
    <row r="100" spans="1:4" ht="15.75" customHeight="1">
      <c r="A100" s="54"/>
      <c r="B100" s="54"/>
      <c r="C100" s="95"/>
      <c r="D100" s="54"/>
    </row>
    <row r="101" spans="1:4" ht="15.75" customHeight="1">
      <c r="A101" s="54"/>
      <c r="B101" s="54"/>
      <c r="C101" s="95"/>
      <c r="D101" s="54"/>
    </row>
    <row r="102" spans="1:4" ht="15.75" customHeight="1">
      <c r="A102" s="54"/>
      <c r="B102" s="54"/>
      <c r="C102" s="95"/>
      <c r="D102" s="54"/>
    </row>
    <row r="103" spans="1:4" ht="15.75" customHeight="1">
      <c r="A103" s="54"/>
      <c r="B103" s="54"/>
      <c r="C103" s="95"/>
      <c r="D103" s="54"/>
    </row>
    <row r="104" spans="1:4" ht="15.75" customHeight="1">
      <c r="A104" s="54"/>
      <c r="B104" s="54"/>
      <c r="C104" s="95"/>
      <c r="D104" s="54"/>
    </row>
    <row r="105" spans="1:4" ht="15.75" customHeight="1">
      <c r="A105" s="54"/>
      <c r="B105" s="54"/>
      <c r="C105" s="95"/>
      <c r="D105" s="54"/>
    </row>
    <row r="106" spans="1:4" ht="15.75" customHeight="1">
      <c r="A106" s="54"/>
      <c r="B106" s="54"/>
      <c r="C106" s="95"/>
      <c r="D106" s="54"/>
    </row>
    <row r="107" spans="1:4" ht="15.75" customHeight="1">
      <c r="A107" s="54"/>
      <c r="B107" s="54"/>
      <c r="C107" s="95"/>
      <c r="D107" s="54"/>
    </row>
    <row r="108" spans="1:4" ht="15.75" customHeight="1">
      <c r="A108" s="54"/>
      <c r="B108" s="54"/>
      <c r="C108" s="95"/>
      <c r="D108" s="54"/>
    </row>
    <row r="109" spans="1:4" ht="15.75" customHeight="1">
      <c r="A109" s="54"/>
      <c r="B109" s="54"/>
      <c r="C109" s="95"/>
      <c r="D109" s="54"/>
    </row>
    <row r="110" spans="1:4" ht="15.75" customHeight="1">
      <c r="A110" s="54"/>
      <c r="B110" s="54"/>
      <c r="C110" s="95"/>
      <c r="D110" s="54"/>
    </row>
    <row r="111" spans="1:4" ht="15.75" customHeight="1">
      <c r="A111" s="54"/>
      <c r="B111" s="54"/>
      <c r="C111" s="95"/>
      <c r="D111" s="54"/>
    </row>
    <row r="112" spans="1:4" ht="15.75" customHeight="1">
      <c r="A112" s="54"/>
      <c r="B112" s="54"/>
      <c r="C112" s="95"/>
      <c r="D112" s="54"/>
    </row>
    <row r="113" spans="1:4" ht="15.75" customHeight="1">
      <c r="A113" s="54"/>
      <c r="B113" s="54"/>
      <c r="C113" s="95"/>
      <c r="D113" s="54"/>
    </row>
    <row r="114" spans="1:4" ht="15.75" customHeight="1">
      <c r="A114" s="54"/>
      <c r="B114" s="54"/>
      <c r="C114" s="95"/>
      <c r="D114" s="54"/>
    </row>
    <row r="115" spans="1:4" ht="15.75" customHeight="1">
      <c r="A115" s="54"/>
      <c r="B115" s="54"/>
      <c r="C115" s="95"/>
      <c r="D115" s="54"/>
    </row>
    <row r="116" spans="1:4" ht="15.75" customHeight="1">
      <c r="A116" s="54"/>
      <c r="B116" s="54"/>
      <c r="C116" s="95"/>
      <c r="D116" s="54"/>
    </row>
    <row r="117" spans="1:4" ht="15.75" customHeight="1">
      <c r="A117" s="54"/>
      <c r="B117" s="54"/>
      <c r="C117" s="95"/>
      <c r="D117" s="54"/>
    </row>
    <row r="118" spans="1:4" ht="15.75" customHeight="1">
      <c r="A118" s="54"/>
      <c r="B118" s="54"/>
      <c r="C118" s="95"/>
      <c r="D118" s="54"/>
    </row>
    <row r="119" spans="1:4" ht="15.75" customHeight="1">
      <c r="A119" s="54"/>
      <c r="B119" s="54"/>
      <c r="C119" s="95"/>
      <c r="D119" s="54"/>
    </row>
    <row r="120" spans="1:4" ht="15.75" customHeight="1">
      <c r="A120" s="54"/>
      <c r="B120" s="54"/>
      <c r="C120" s="95"/>
      <c r="D120" s="54"/>
    </row>
    <row r="121" spans="1:4" ht="15.75" customHeight="1">
      <c r="A121" s="54"/>
      <c r="B121" s="54"/>
      <c r="C121" s="95"/>
      <c r="D121" s="54"/>
    </row>
    <row r="122" spans="1:4" ht="15.75" customHeight="1">
      <c r="A122" s="54"/>
      <c r="B122" s="54"/>
      <c r="C122" s="95"/>
      <c r="D122" s="54"/>
    </row>
    <row r="123" spans="1:4" ht="15.75" customHeight="1">
      <c r="A123" s="54"/>
      <c r="B123" s="54"/>
      <c r="C123" s="95"/>
      <c r="D123" s="54"/>
    </row>
    <row r="124" spans="1:4" ht="15.75" customHeight="1">
      <c r="A124" s="54"/>
      <c r="B124" s="54"/>
      <c r="C124" s="95"/>
      <c r="D124" s="54"/>
    </row>
    <row r="125" spans="1:4" ht="15.75" customHeight="1">
      <c r="A125" s="54"/>
      <c r="B125" s="54"/>
      <c r="C125" s="95"/>
      <c r="D125" s="54"/>
    </row>
    <row r="126" spans="1:4" ht="15.75" customHeight="1">
      <c r="A126" s="54"/>
      <c r="B126" s="54"/>
      <c r="C126" s="95"/>
      <c r="D126" s="54"/>
    </row>
    <row r="127" spans="1:4" ht="15.75" customHeight="1">
      <c r="A127" s="54"/>
      <c r="B127" s="54"/>
      <c r="C127" s="95"/>
      <c r="D127" s="54"/>
    </row>
    <row r="128" spans="1:4" ht="15.75" customHeight="1">
      <c r="A128" s="54"/>
      <c r="B128" s="54"/>
      <c r="C128" s="95"/>
      <c r="D128" s="54"/>
    </row>
    <row r="129" spans="1:4" ht="15.75" customHeight="1">
      <c r="A129" s="54"/>
      <c r="B129" s="54"/>
      <c r="C129" s="95"/>
      <c r="D129" s="54"/>
    </row>
    <row r="130" spans="1:4" ht="15.75" customHeight="1">
      <c r="A130" s="54"/>
      <c r="B130" s="54"/>
      <c r="C130" s="95"/>
      <c r="D130" s="54"/>
    </row>
    <row r="131" spans="1:4" ht="15.75" customHeight="1">
      <c r="A131" s="54"/>
      <c r="B131" s="54"/>
      <c r="C131" s="95"/>
      <c r="D131" s="54"/>
    </row>
    <row r="132" spans="1:4" ht="15.75" customHeight="1">
      <c r="A132" s="54"/>
      <c r="B132" s="54"/>
      <c r="C132" s="95"/>
      <c r="D132" s="54"/>
    </row>
    <row r="133" spans="1:4" ht="15.75" customHeight="1">
      <c r="A133" s="54"/>
      <c r="B133" s="54"/>
      <c r="C133" s="95"/>
      <c r="D133" s="54"/>
    </row>
    <row r="134" spans="1:4" ht="15.75" customHeight="1">
      <c r="A134" s="54"/>
      <c r="B134" s="54"/>
      <c r="C134" s="95"/>
      <c r="D134" s="54"/>
    </row>
    <row r="135" spans="1:4" ht="15.75" customHeight="1">
      <c r="A135" s="54"/>
      <c r="B135" s="54"/>
      <c r="C135" s="95"/>
      <c r="D135" s="54"/>
    </row>
    <row r="136" spans="1:4" ht="15.75" customHeight="1">
      <c r="A136" s="54"/>
      <c r="B136" s="54"/>
      <c r="C136" s="95"/>
      <c r="D136" s="54"/>
    </row>
    <row r="137" spans="1:4" ht="15.75" customHeight="1">
      <c r="A137" s="54"/>
      <c r="B137" s="54"/>
      <c r="C137" s="95"/>
      <c r="D137" s="54"/>
    </row>
    <row r="138" spans="1:4" ht="15.75" customHeight="1">
      <c r="C138" s="95"/>
    </row>
    <row r="139" spans="1:4" ht="15.75" customHeight="1">
      <c r="C139" s="95"/>
    </row>
    <row r="140" spans="1:4" ht="15.75" customHeight="1">
      <c r="C140" s="95"/>
    </row>
    <row r="141" spans="1:4" ht="15.75" customHeight="1">
      <c r="C141" s="95"/>
    </row>
    <row r="142" spans="1:4" ht="15.75" customHeight="1">
      <c r="C142" s="95"/>
    </row>
    <row r="143" spans="1:4" ht="15.75" customHeight="1">
      <c r="C143" s="95"/>
    </row>
    <row r="144" spans="1:4" ht="15.75" customHeight="1">
      <c r="C144" s="95"/>
    </row>
    <row r="145" spans="3:3" ht="15.75" customHeight="1">
      <c r="C145" s="95"/>
    </row>
    <row r="146" spans="3:3" ht="15.75" customHeight="1">
      <c r="C146" s="95"/>
    </row>
    <row r="147" spans="3:3" ht="15.75" customHeight="1">
      <c r="C147" s="95"/>
    </row>
    <row r="148" spans="3:3" ht="15.75" customHeight="1">
      <c r="C148" s="95"/>
    </row>
    <row r="149" spans="3:3" ht="15.75" customHeight="1">
      <c r="C149" s="95"/>
    </row>
    <row r="150" spans="3:3" ht="15.75" customHeight="1">
      <c r="C150" s="95"/>
    </row>
    <row r="151" spans="3:3" ht="15.75" customHeight="1">
      <c r="C151" s="95"/>
    </row>
    <row r="152" spans="3:3" ht="15.75" customHeight="1">
      <c r="C152" s="95"/>
    </row>
    <row r="153" spans="3:3" ht="15.75" customHeight="1">
      <c r="C153" s="95"/>
    </row>
    <row r="154" spans="3:3" ht="15.75" customHeight="1">
      <c r="C154" s="95"/>
    </row>
    <row r="155" spans="3:3" ht="15.75" customHeight="1">
      <c r="C155" s="95"/>
    </row>
    <row r="156" spans="3:3" ht="15.75" customHeight="1">
      <c r="C156" s="95"/>
    </row>
    <row r="157" spans="3:3" ht="15.75" customHeight="1">
      <c r="C157" s="95"/>
    </row>
    <row r="158" spans="3:3" ht="15.75" customHeight="1">
      <c r="C158" s="95"/>
    </row>
    <row r="159" spans="3:3" ht="15.75" customHeight="1">
      <c r="C159" s="95"/>
    </row>
    <row r="160" spans="3:3" ht="15.75" customHeight="1">
      <c r="C160" s="95"/>
    </row>
    <row r="161" spans="3:3" ht="15.75" customHeight="1">
      <c r="C161" s="95"/>
    </row>
    <row r="162" spans="3:3" ht="15.75" customHeight="1">
      <c r="C162" s="95"/>
    </row>
    <row r="163" spans="3:3" ht="15.75" customHeight="1">
      <c r="C163" s="95"/>
    </row>
    <row r="164" spans="3:3" ht="15.75" customHeight="1">
      <c r="C164" s="95"/>
    </row>
    <row r="165" spans="3:3" ht="15.75" customHeight="1">
      <c r="C165" s="95"/>
    </row>
    <row r="166" spans="3:3" ht="15.75" customHeight="1">
      <c r="C166" s="95"/>
    </row>
    <row r="167" spans="3:3" ht="15.75" customHeight="1">
      <c r="C167" s="95"/>
    </row>
    <row r="168" spans="3:3" ht="15.75" customHeight="1">
      <c r="C168" s="95"/>
    </row>
    <row r="169" spans="3:3" ht="15.75" customHeight="1">
      <c r="C169" s="95"/>
    </row>
    <row r="170" spans="3:3" ht="15.75" customHeight="1">
      <c r="C170" s="95"/>
    </row>
    <row r="171" spans="3:3" ht="15.75" customHeight="1">
      <c r="C171" s="95"/>
    </row>
    <row r="172" spans="3:3" ht="15.75" customHeight="1">
      <c r="C172" s="95"/>
    </row>
    <row r="173" spans="3:3" ht="15.75" customHeight="1">
      <c r="C173" s="95"/>
    </row>
    <row r="174" spans="3:3" ht="15.75" customHeight="1">
      <c r="C174" s="95"/>
    </row>
    <row r="175" spans="3:3" ht="15.75" customHeight="1">
      <c r="C175" s="95"/>
    </row>
    <row r="176" spans="3:3" ht="15.75" customHeight="1">
      <c r="C176" s="95"/>
    </row>
    <row r="177" spans="3:3" ht="15.75" customHeight="1">
      <c r="C177" s="95"/>
    </row>
    <row r="178" spans="3:3" ht="15.75" customHeight="1">
      <c r="C178" s="95"/>
    </row>
    <row r="179" spans="3:3" ht="15.75" customHeight="1">
      <c r="C179" s="95"/>
    </row>
    <row r="180" spans="3:3" ht="15.75" customHeight="1">
      <c r="C180" s="95"/>
    </row>
    <row r="181" spans="3:3" ht="15.75" customHeight="1">
      <c r="C181" s="95"/>
    </row>
    <row r="182" spans="3:3" ht="15.75" customHeight="1">
      <c r="C182" s="95"/>
    </row>
    <row r="183" spans="3:3" ht="15.75" customHeight="1">
      <c r="C183" s="95"/>
    </row>
    <row r="184" spans="3:3" ht="15.75" customHeight="1">
      <c r="C184" s="95"/>
    </row>
    <row r="185" spans="3:3" ht="15.75" customHeight="1">
      <c r="C185" s="95"/>
    </row>
    <row r="186" spans="3:3" ht="15.75" customHeight="1">
      <c r="C186" s="95"/>
    </row>
    <row r="187" spans="3:3" ht="15.75" customHeight="1">
      <c r="C187" s="95"/>
    </row>
    <row r="188" spans="3:3" ht="15.75" customHeight="1">
      <c r="C188" s="95"/>
    </row>
    <row r="189" spans="3:3" ht="15.75" customHeight="1">
      <c r="C189" s="95"/>
    </row>
    <row r="190" spans="3:3" ht="15.75" customHeight="1">
      <c r="C190" s="95"/>
    </row>
    <row r="191" spans="3:3" ht="15.75" customHeight="1">
      <c r="C191" s="95"/>
    </row>
    <row r="192" spans="3:3" ht="15.75" customHeight="1">
      <c r="C192" s="95"/>
    </row>
    <row r="193" spans="3:3" ht="15.75" customHeight="1">
      <c r="C193" s="95"/>
    </row>
    <row r="194" spans="3:3" ht="15.75" customHeight="1">
      <c r="C194" s="95"/>
    </row>
    <row r="195" spans="3:3" ht="15.75" customHeight="1">
      <c r="C195" s="95"/>
    </row>
    <row r="196" spans="3:3" ht="15.75" customHeight="1">
      <c r="C196" s="95"/>
    </row>
    <row r="197" spans="3:3" ht="15.75" customHeight="1">
      <c r="C197" s="95"/>
    </row>
    <row r="198" spans="3:3" ht="15.75" customHeight="1">
      <c r="C198" s="95"/>
    </row>
    <row r="199" spans="3:3" ht="15.75" customHeight="1">
      <c r="C199" s="95"/>
    </row>
    <row r="200" spans="3:3" ht="15.75" customHeight="1">
      <c r="C200" s="95"/>
    </row>
    <row r="201" spans="3:3" ht="15.75" customHeight="1">
      <c r="C201" s="95"/>
    </row>
    <row r="202" spans="3:3" ht="15.75" customHeight="1">
      <c r="C202" s="95"/>
    </row>
    <row r="203" spans="3:3" ht="15.75" customHeight="1">
      <c r="C203" s="95"/>
    </row>
    <row r="204" spans="3:3" ht="15.75" customHeight="1">
      <c r="C204" s="95"/>
    </row>
    <row r="205" spans="3:3" ht="15.75" customHeight="1">
      <c r="C205" s="95"/>
    </row>
    <row r="206" spans="3:3" ht="15.75" customHeight="1">
      <c r="C206" s="95"/>
    </row>
    <row r="207" spans="3:3" ht="15.75" customHeight="1">
      <c r="C207" s="95"/>
    </row>
    <row r="208" spans="3:3" ht="15.75" customHeight="1">
      <c r="C208" s="95"/>
    </row>
    <row r="209" spans="3:3" ht="15.75" customHeight="1">
      <c r="C209" s="95"/>
    </row>
    <row r="210" spans="3:3" ht="15.75" customHeight="1">
      <c r="C210" s="95"/>
    </row>
    <row r="211" spans="3:3" ht="15.75" customHeight="1">
      <c r="C211" s="95"/>
    </row>
    <row r="212" spans="3:3" ht="15.75" customHeight="1">
      <c r="C212" s="95"/>
    </row>
    <row r="213" spans="3:3" ht="15.75" customHeight="1">
      <c r="C213" s="95"/>
    </row>
    <row r="214" spans="3:3" ht="15.75" customHeight="1">
      <c r="C214" s="95"/>
    </row>
    <row r="215" spans="3:3" ht="15.75" customHeight="1">
      <c r="C215" s="95"/>
    </row>
    <row r="216" spans="3:3" ht="15.75" customHeight="1">
      <c r="C216" s="95"/>
    </row>
    <row r="217" spans="3:3" ht="15.75" customHeight="1">
      <c r="C217" s="95"/>
    </row>
    <row r="218" spans="3:3" ht="15.75" customHeight="1">
      <c r="C218" s="95"/>
    </row>
    <row r="219" spans="3:3" ht="15.75" customHeight="1">
      <c r="C219" s="95"/>
    </row>
    <row r="220" spans="3:3" ht="15.75" customHeight="1">
      <c r="C220" s="95"/>
    </row>
    <row r="221" spans="3:3" ht="15.75" customHeight="1">
      <c r="C221" s="95"/>
    </row>
    <row r="222" spans="3:3" ht="15.75" customHeight="1">
      <c r="C222" s="95"/>
    </row>
    <row r="223" spans="3:3" ht="15.75" customHeight="1">
      <c r="C223" s="95"/>
    </row>
    <row r="224" spans="3:3" ht="15.75" customHeight="1">
      <c r="C224" s="95"/>
    </row>
    <row r="225" spans="3:3" ht="15.75" customHeight="1">
      <c r="C225" s="95"/>
    </row>
    <row r="226" spans="3:3" ht="15.75" customHeight="1">
      <c r="C226" s="95"/>
    </row>
    <row r="227" spans="3:3" ht="15.75" customHeight="1">
      <c r="C227" s="95"/>
    </row>
    <row r="228" spans="3:3" ht="15.75" customHeight="1">
      <c r="C228" s="95"/>
    </row>
    <row r="229" spans="3:3" ht="15.75" customHeight="1">
      <c r="C229" s="95"/>
    </row>
    <row r="230" spans="3:3" ht="15.75" customHeight="1">
      <c r="C230" s="95"/>
    </row>
    <row r="231" spans="3:3" ht="15.75" customHeight="1">
      <c r="C231" s="95"/>
    </row>
    <row r="232" spans="3:3" ht="15.75" customHeight="1">
      <c r="C232" s="95"/>
    </row>
    <row r="233" spans="3:3" ht="15.75" customHeight="1">
      <c r="C233" s="95"/>
    </row>
    <row r="234" spans="3:3" ht="15.75" customHeight="1">
      <c r="C234" s="95"/>
    </row>
    <row r="235" spans="3:3" ht="15.75" customHeight="1">
      <c r="C235" s="95"/>
    </row>
    <row r="236" spans="3:3" ht="15.75" customHeight="1">
      <c r="C236" s="95"/>
    </row>
    <row r="237" spans="3:3" ht="15.75" customHeight="1">
      <c r="C237" s="95"/>
    </row>
    <row r="238" spans="3:3" ht="15.75" customHeight="1">
      <c r="C238" s="95"/>
    </row>
    <row r="239" spans="3:3" ht="15.75" customHeight="1">
      <c r="C239" s="95"/>
    </row>
    <row r="240" spans="3:3" ht="15.75" customHeight="1">
      <c r="C240" s="95"/>
    </row>
    <row r="241" spans="3:3" ht="15.75" customHeight="1">
      <c r="C241" s="95"/>
    </row>
    <row r="242" spans="3:3" ht="15.75" customHeight="1">
      <c r="C242" s="95"/>
    </row>
    <row r="243" spans="3:3" ht="15.75" customHeight="1">
      <c r="C243" s="95"/>
    </row>
    <row r="244" spans="3:3" ht="15.75" customHeight="1">
      <c r="C244" s="95"/>
    </row>
    <row r="245" spans="3:3" ht="15.75" customHeight="1">
      <c r="C245" s="95"/>
    </row>
    <row r="246" spans="3:3" ht="15.75" customHeight="1">
      <c r="C246" s="95"/>
    </row>
    <row r="247" spans="3:3" ht="15.75" customHeight="1">
      <c r="C247" s="95"/>
    </row>
    <row r="248" spans="3:3" ht="15.75" customHeight="1">
      <c r="C248" s="95"/>
    </row>
    <row r="249" spans="3:3" ht="15.75" customHeight="1">
      <c r="C249" s="95"/>
    </row>
    <row r="250" spans="3:3" ht="15.75" customHeight="1">
      <c r="C250" s="95"/>
    </row>
    <row r="251" spans="3:3" ht="15.75" customHeight="1">
      <c r="C251" s="95"/>
    </row>
    <row r="252" spans="3:3" ht="15.75" customHeight="1">
      <c r="C252" s="95"/>
    </row>
    <row r="253" spans="3:3" ht="15.75" customHeight="1">
      <c r="C253" s="95"/>
    </row>
    <row r="254" spans="3:3" ht="15.75" customHeight="1">
      <c r="C254" s="95"/>
    </row>
    <row r="255" spans="3:3" ht="15.75" customHeight="1"/>
    <row r="256" spans="3:3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conditionalFormatting sqref="C10:D14">
    <cfRule type="cellIs" dxfId="0" priority="1" operator="lessThan">
      <formula>3.9</formula>
    </cfRule>
  </conditionalFormatting>
  <pageMargins left="0.23622047244094491" right="0.23622047244094491" top="0.74803149606299213" bottom="0.74803149606299213" header="0" footer="0"/>
  <pageSetup paperSize="9" scale="83" orientation="landscape"/>
  <headerFooter>
    <oddFooter>&amp;LVIGENTE A PARTIR DE: SEPTIEMBRE DE 2018&amp;C&amp;P&amp;RSB_R_MPS_9.1.1_2018_01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zoomScale="80" zoomScaleNormal="80" workbookViewId="0">
      <selection activeCell="F40" sqref="F40"/>
    </sheetView>
  </sheetViews>
  <sheetFormatPr baseColWidth="10" defaultColWidth="14.42578125" defaultRowHeight="15" customHeight="1"/>
  <cols>
    <col min="1" max="1" width="7" customWidth="1"/>
    <col min="2" max="2" width="15" customWidth="1"/>
    <col min="3" max="3" width="11" customWidth="1"/>
    <col min="4" max="4" width="17.140625" customWidth="1"/>
    <col min="5" max="5" width="20.42578125" customWidth="1"/>
    <col min="6" max="6" width="21.85546875" customWidth="1"/>
    <col min="7" max="7" width="21.28515625" customWidth="1"/>
    <col min="8" max="8" width="26.42578125" customWidth="1"/>
    <col min="9" max="10" width="24.140625" customWidth="1"/>
    <col min="11" max="11" width="12.28515625" customWidth="1"/>
    <col min="12" max="12" width="11.42578125" customWidth="1"/>
    <col min="13" max="13" width="24.85546875" customWidth="1"/>
    <col min="14" max="14" width="21.28515625" customWidth="1"/>
    <col min="15" max="15" width="20" customWidth="1"/>
    <col min="16" max="16" width="21.85546875" customWidth="1"/>
    <col min="17" max="17" width="18.140625" customWidth="1"/>
    <col min="18" max="18" width="11.42578125" customWidth="1"/>
    <col min="19" max="26" width="10.7109375" customWidth="1"/>
  </cols>
  <sheetData>
    <row r="1" spans="1:26" ht="18.75" customHeight="1">
      <c r="A1" s="314"/>
      <c r="B1" s="314"/>
      <c r="C1" s="314"/>
      <c r="D1" s="314"/>
      <c r="E1" s="181"/>
      <c r="F1" s="181"/>
      <c r="G1" s="181"/>
      <c r="H1" s="181"/>
      <c r="I1" s="181"/>
      <c r="J1" s="181"/>
      <c r="K1" s="54"/>
      <c r="L1" s="54"/>
      <c r="M1" s="95"/>
      <c r="N1" s="95"/>
      <c r="O1" s="95"/>
      <c r="P1" s="95"/>
      <c r="Q1" s="95"/>
      <c r="R1" s="54"/>
      <c r="S1" s="54"/>
      <c r="T1" s="54"/>
      <c r="U1" s="54"/>
      <c r="V1" s="54"/>
      <c r="W1" s="54"/>
      <c r="X1" s="54"/>
      <c r="Y1" s="54"/>
      <c r="Z1" s="54"/>
    </row>
    <row r="2" spans="1:26" ht="127.5" customHeight="1">
      <c r="A2" s="315" t="s">
        <v>363</v>
      </c>
      <c r="B2" s="316" t="s">
        <v>364</v>
      </c>
      <c r="C2" s="317" t="s">
        <v>365</v>
      </c>
      <c r="D2" s="318" t="s">
        <v>366</v>
      </c>
      <c r="E2" s="317" t="s">
        <v>367</v>
      </c>
      <c r="F2" s="317" t="s">
        <v>368</v>
      </c>
      <c r="G2" s="317" t="s">
        <v>369</v>
      </c>
      <c r="H2" s="317" t="s">
        <v>370</v>
      </c>
      <c r="I2" s="317" t="s">
        <v>371</v>
      </c>
      <c r="J2" s="317" t="s">
        <v>372</v>
      </c>
      <c r="K2" s="319" t="s">
        <v>373</v>
      </c>
      <c r="L2" s="320"/>
      <c r="M2" s="320"/>
      <c r="N2" s="320"/>
      <c r="O2" s="320"/>
      <c r="P2" s="320"/>
      <c r="Q2" s="320"/>
      <c r="R2" s="320"/>
      <c r="S2" s="54"/>
      <c r="T2" s="54"/>
      <c r="U2" s="54"/>
      <c r="V2" s="54"/>
      <c r="W2" s="54"/>
      <c r="X2" s="54"/>
      <c r="Y2" s="54"/>
      <c r="Z2" s="54"/>
    </row>
    <row r="3" spans="1:26" ht="28.5" customHeight="1">
      <c r="A3" s="317"/>
      <c r="B3" s="321"/>
      <c r="C3" s="322"/>
      <c r="D3" s="317"/>
      <c r="E3" s="323"/>
      <c r="F3" s="323"/>
      <c r="G3" s="323"/>
      <c r="H3" s="323"/>
      <c r="I3" s="323"/>
      <c r="J3" s="323"/>
      <c r="K3" s="323"/>
      <c r="L3" s="324"/>
      <c r="M3" s="325"/>
      <c r="N3" s="325"/>
      <c r="O3" s="325"/>
      <c r="P3" s="325"/>
      <c r="Q3" s="325"/>
      <c r="R3" s="54"/>
      <c r="S3" s="54"/>
      <c r="T3" s="54"/>
      <c r="U3" s="54"/>
      <c r="V3" s="54"/>
      <c r="W3" s="54"/>
      <c r="X3" s="54"/>
      <c r="Y3" s="54"/>
      <c r="Z3" s="54"/>
    </row>
    <row r="4" spans="1:26" ht="30" customHeight="1">
      <c r="A4" s="317"/>
      <c r="B4" s="321"/>
      <c r="C4" s="326"/>
      <c r="D4" s="317"/>
      <c r="E4" s="323"/>
      <c r="F4" s="323"/>
      <c r="G4" s="323"/>
      <c r="H4" s="323"/>
      <c r="I4" s="323"/>
      <c r="J4" s="323"/>
      <c r="K4" s="327"/>
      <c r="L4" s="54"/>
      <c r="M4" s="54"/>
      <c r="N4" s="54"/>
      <c r="O4" s="54"/>
      <c r="P4" s="54"/>
      <c r="Q4" s="181"/>
      <c r="R4" s="54"/>
      <c r="S4" s="54"/>
      <c r="T4" s="54"/>
      <c r="U4" s="54"/>
      <c r="V4" s="54"/>
      <c r="W4" s="54"/>
      <c r="X4" s="54"/>
      <c r="Y4" s="54"/>
      <c r="Z4" s="54"/>
    </row>
    <row r="5" spans="1:26" ht="51.75" customHeight="1">
      <c r="A5" s="317"/>
      <c r="B5" s="321"/>
      <c r="C5" s="328"/>
      <c r="D5" s="317"/>
      <c r="E5" s="323"/>
      <c r="F5" s="323"/>
      <c r="G5" s="323"/>
      <c r="H5" s="323"/>
      <c r="I5" s="323"/>
      <c r="J5" s="323"/>
      <c r="K5" s="329"/>
      <c r="L5" s="54"/>
      <c r="M5" s="54"/>
      <c r="N5" s="54"/>
      <c r="O5" s="54"/>
      <c r="P5" s="54"/>
      <c r="Q5" s="181"/>
      <c r="R5" s="54"/>
      <c r="S5" s="54"/>
      <c r="T5" s="54"/>
      <c r="U5" s="54"/>
      <c r="V5" s="54"/>
      <c r="W5" s="54"/>
      <c r="X5" s="54"/>
      <c r="Y5" s="54"/>
      <c r="Z5" s="54"/>
    </row>
    <row r="6" spans="1:26" ht="18.75" customHeight="1">
      <c r="A6" s="317"/>
      <c r="B6" s="321"/>
      <c r="C6" s="330"/>
      <c r="D6" s="317"/>
      <c r="E6" s="323"/>
      <c r="F6" s="323"/>
      <c r="G6" s="323"/>
      <c r="H6" s="323"/>
      <c r="I6" s="323"/>
      <c r="J6" s="323"/>
      <c r="K6" s="331"/>
      <c r="L6" s="332"/>
      <c r="M6" s="54"/>
      <c r="N6" s="54"/>
      <c r="O6" s="54"/>
      <c r="P6" s="54"/>
      <c r="Q6" s="181"/>
      <c r="R6" s="54"/>
      <c r="S6" s="332"/>
      <c r="T6" s="332"/>
      <c r="U6" s="332"/>
      <c r="V6" s="332"/>
      <c r="W6" s="332"/>
      <c r="X6" s="332"/>
      <c r="Y6" s="332"/>
      <c r="Z6" s="332"/>
    </row>
    <row r="7" spans="1:26" ht="18.75" customHeight="1">
      <c r="A7" s="317"/>
      <c r="B7" s="321"/>
      <c r="C7" s="333"/>
      <c r="D7" s="317"/>
      <c r="E7" s="323"/>
      <c r="F7" s="323"/>
      <c r="G7" s="323"/>
      <c r="H7" s="323"/>
      <c r="I7" s="323"/>
      <c r="J7" s="323"/>
      <c r="K7" s="164"/>
      <c r="L7" s="332"/>
      <c r="M7" s="54"/>
      <c r="N7" s="54"/>
      <c r="O7" s="54"/>
      <c r="P7" s="54"/>
      <c r="Q7" s="181"/>
      <c r="R7" s="54"/>
      <c r="S7" s="332"/>
      <c r="T7" s="332"/>
      <c r="U7" s="332"/>
      <c r="V7" s="332"/>
      <c r="W7" s="332"/>
      <c r="X7" s="332"/>
      <c r="Y7" s="332"/>
      <c r="Z7" s="332"/>
    </row>
    <row r="8" spans="1:26" ht="150" customHeight="1">
      <c r="A8" s="317"/>
      <c r="B8" s="321"/>
      <c r="C8" s="334"/>
      <c r="D8" s="317"/>
      <c r="E8" s="323"/>
      <c r="F8" s="323"/>
      <c r="G8" s="323"/>
      <c r="H8" s="323"/>
      <c r="I8" s="323"/>
      <c r="J8" s="323"/>
      <c r="K8" s="561"/>
      <c r="L8" s="332"/>
      <c r="M8" s="54"/>
      <c r="N8" s="54"/>
      <c r="O8" s="54"/>
      <c r="P8" s="54"/>
      <c r="Q8" s="181"/>
      <c r="R8" s="54"/>
      <c r="S8" s="332"/>
      <c r="T8" s="332"/>
      <c r="U8" s="332"/>
      <c r="V8" s="332"/>
      <c r="W8" s="332"/>
      <c r="X8" s="332"/>
      <c r="Y8" s="332"/>
      <c r="Z8" s="332"/>
    </row>
    <row r="9" spans="1:26" ht="44.25" customHeight="1">
      <c r="A9" s="317"/>
      <c r="B9" s="321"/>
      <c r="C9" s="322"/>
      <c r="D9" s="317"/>
      <c r="E9" s="323"/>
      <c r="F9" s="323"/>
      <c r="G9" s="323"/>
      <c r="H9" s="323"/>
      <c r="I9" s="323"/>
      <c r="J9" s="323"/>
      <c r="K9" s="329"/>
      <c r="L9" s="332"/>
      <c r="M9" s="332"/>
      <c r="N9" s="332"/>
      <c r="O9" s="332"/>
      <c r="P9" s="332"/>
      <c r="Q9" s="335"/>
      <c r="R9" s="332"/>
      <c r="S9" s="332"/>
      <c r="T9" s="332"/>
      <c r="U9" s="332"/>
      <c r="V9" s="332"/>
      <c r="W9" s="332"/>
      <c r="X9" s="332"/>
      <c r="Y9" s="332"/>
      <c r="Z9" s="332"/>
    </row>
    <row r="10" spans="1:26" ht="68.25" customHeight="1">
      <c r="A10" s="317"/>
      <c r="B10" s="321"/>
      <c r="C10" s="336"/>
      <c r="D10" s="317"/>
      <c r="E10" s="323"/>
      <c r="F10" s="323"/>
      <c r="G10" s="323"/>
      <c r="H10" s="323"/>
      <c r="I10" s="323"/>
      <c r="J10" s="323"/>
      <c r="K10" s="337"/>
      <c r="L10" s="332"/>
      <c r="M10" s="332"/>
      <c r="N10" s="332"/>
      <c r="O10" s="332"/>
      <c r="P10" s="332"/>
      <c r="Q10" s="335"/>
      <c r="R10" s="332"/>
      <c r="S10" s="332"/>
      <c r="T10" s="332"/>
      <c r="U10" s="332"/>
      <c r="V10" s="332"/>
      <c r="W10" s="332"/>
      <c r="X10" s="332"/>
      <c r="Y10" s="332"/>
      <c r="Z10" s="332"/>
    </row>
    <row r="11" spans="1:26" ht="49.5" customHeight="1">
      <c r="A11" s="317"/>
      <c r="B11" s="321"/>
      <c r="C11" s="338"/>
      <c r="D11" s="317"/>
      <c r="E11" s="323"/>
      <c r="F11" s="323"/>
      <c r="G11" s="323"/>
      <c r="H11" s="323"/>
      <c r="I11" s="323"/>
      <c r="J11" s="323"/>
      <c r="K11" s="339"/>
      <c r="L11" s="332"/>
      <c r="M11" s="332"/>
      <c r="N11" s="332"/>
      <c r="O11" s="332"/>
      <c r="P11" s="332"/>
      <c r="Q11" s="335"/>
      <c r="R11" s="332"/>
      <c r="S11" s="332"/>
      <c r="T11" s="332"/>
      <c r="U11" s="332"/>
      <c r="V11" s="332"/>
      <c r="W11" s="332"/>
      <c r="X11" s="332"/>
      <c r="Y11" s="332"/>
      <c r="Z11" s="332"/>
    </row>
    <row r="12" spans="1:26" ht="18.75" customHeight="1">
      <c r="A12" s="317"/>
      <c r="B12" s="321"/>
      <c r="C12" s="338"/>
      <c r="D12" s="317"/>
      <c r="E12" s="323"/>
      <c r="F12" s="323"/>
      <c r="G12" s="323"/>
      <c r="H12" s="323"/>
      <c r="I12" s="323"/>
      <c r="J12" s="323"/>
      <c r="K12" s="331"/>
      <c r="L12" s="332"/>
      <c r="M12" s="332"/>
      <c r="N12" s="332"/>
      <c r="O12" s="332"/>
      <c r="P12" s="332"/>
      <c r="Q12" s="335"/>
      <c r="R12" s="332"/>
      <c r="S12" s="332"/>
      <c r="T12" s="332"/>
      <c r="U12" s="332"/>
      <c r="V12" s="332"/>
      <c r="W12" s="332"/>
      <c r="X12" s="332"/>
      <c r="Y12" s="332"/>
      <c r="Z12" s="332"/>
    </row>
    <row r="13" spans="1:26" ht="129.75" customHeight="1">
      <c r="A13" s="317"/>
      <c r="B13" s="321"/>
      <c r="C13" s="340"/>
      <c r="D13" s="317"/>
      <c r="E13" s="323"/>
      <c r="F13" s="323"/>
      <c r="G13" s="323"/>
      <c r="H13" s="323"/>
      <c r="I13" s="323"/>
      <c r="J13" s="323"/>
      <c r="K13" s="341"/>
      <c r="L13" s="332"/>
      <c r="M13" s="332"/>
      <c r="N13" s="332"/>
      <c r="O13" s="332"/>
      <c r="P13" s="332"/>
      <c r="Q13" s="335"/>
      <c r="R13" s="332"/>
      <c r="S13" s="332"/>
      <c r="T13" s="332"/>
      <c r="U13" s="332"/>
      <c r="V13" s="332"/>
      <c r="W13" s="332"/>
      <c r="X13" s="332"/>
      <c r="Y13" s="332"/>
      <c r="Z13" s="332"/>
    </row>
    <row r="14" spans="1:26" ht="18.75" customHeight="1">
      <c r="A14" s="317"/>
      <c r="B14" s="321"/>
      <c r="C14" s="342"/>
      <c r="D14" s="317"/>
      <c r="E14" s="323"/>
      <c r="F14" s="323"/>
      <c r="G14" s="323"/>
      <c r="H14" s="323"/>
      <c r="I14" s="323"/>
      <c r="J14" s="323"/>
      <c r="K14" s="331"/>
      <c r="L14" s="332"/>
      <c r="M14" s="332"/>
      <c r="N14" s="332"/>
      <c r="O14" s="332"/>
      <c r="P14" s="332"/>
      <c r="Q14" s="335"/>
      <c r="R14" s="332"/>
      <c r="S14" s="332"/>
      <c r="T14" s="332"/>
      <c r="U14" s="332"/>
      <c r="V14" s="332"/>
      <c r="W14" s="332"/>
      <c r="X14" s="332"/>
      <c r="Y14" s="332"/>
      <c r="Z14" s="332"/>
    </row>
    <row r="15" spans="1:26" ht="108.75" customHeight="1">
      <c r="A15" s="317"/>
      <c r="B15" s="321"/>
      <c r="C15" s="338"/>
      <c r="D15" s="317"/>
      <c r="E15" s="323"/>
      <c r="F15" s="323"/>
      <c r="G15" s="323"/>
      <c r="H15" s="323"/>
      <c r="I15" s="323"/>
      <c r="J15" s="323"/>
      <c r="K15" s="337"/>
      <c r="L15" s="332"/>
      <c r="M15" s="332"/>
      <c r="N15" s="332"/>
      <c r="O15" s="332"/>
      <c r="P15" s="332"/>
      <c r="Q15" s="335"/>
      <c r="R15" s="332"/>
      <c r="S15" s="332"/>
      <c r="T15" s="332"/>
      <c r="U15" s="332"/>
      <c r="V15" s="332"/>
      <c r="W15" s="332"/>
      <c r="X15" s="332"/>
      <c r="Y15" s="332"/>
      <c r="Z15" s="332"/>
    </row>
    <row r="16" spans="1:26" ht="18.75" customHeight="1">
      <c r="A16" s="317"/>
      <c r="B16" s="321"/>
      <c r="C16" s="343"/>
      <c r="D16" s="317"/>
      <c r="E16" s="323"/>
      <c r="F16" s="323"/>
      <c r="G16" s="323"/>
      <c r="H16" s="323"/>
      <c r="I16" s="323"/>
      <c r="J16" s="323"/>
      <c r="K16" s="331"/>
      <c r="L16" s="332"/>
      <c r="M16" s="332"/>
      <c r="N16" s="332"/>
      <c r="O16" s="332"/>
      <c r="P16" s="332"/>
      <c r="Q16" s="335"/>
      <c r="R16" s="332"/>
      <c r="S16" s="332"/>
      <c r="T16" s="332"/>
      <c r="U16" s="332"/>
      <c r="V16" s="332"/>
      <c r="W16" s="332"/>
      <c r="X16" s="332"/>
      <c r="Y16" s="332"/>
      <c r="Z16" s="332"/>
    </row>
    <row r="17" spans="1:26" ht="18.75" customHeight="1">
      <c r="A17" s="317"/>
      <c r="B17" s="321"/>
      <c r="C17" s="344"/>
      <c r="D17" s="317"/>
      <c r="E17" s="323"/>
      <c r="F17" s="323"/>
      <c r="G17" s="323"/>
      <c r="H17" s="323"/>
      <c r="I17" s="323"/>
      <c r="J17" s="323"/>
      <c r="K17" s="345"/>
      <c r="L17" s="332"/>
      <c r="M17" s="332"/>
      <c r="N17" s="332"/>
      <c r="O17" s="332"/>
      <c r="P17" s="332"/>
      <c r="Q17" s="335"/>
      <c r="R17" s="332"/>
      <c r="S17" s="332"/>
      <c r="T17" s="332"/>
      <c r="U17" s="332"/>
      <c r="V17" s="332"/>
      <c r="W17" s="332"/>
      <c r="X17" s="332"/>
      <c r="Y17" s="332"/>
      <c r="Z17" s="332"/>
    </row>
    <row r="18" spans="1:26" ht="18.75" customHeight="1">
      <c r="A18" s="317"/>
      <c r="B18" s="321"/>
      <c r="C18" s="338"/>
      <c r="D18" s="317"/>
      <c r="E18" s="323"/>
      <c r="F18" s="323"/>
      <c r="G18" s="323"/>
      <c r="H18" s="323"/>
      <c r="I18" s="323"/>
      <c r="J18" s="323"/>
      <c r="K18" s="331"/>
      <c r="L18" s="332"/>
      <c r="M18" s="332"/>
      <c r="N18" s="332"/>
      <c r="O18" s="332"/>
      <c r="P18" s="332"/>
      <c r="Q18" s="335"/>
      <c r="R18" s="332"/>
      <c r="S18" s="332"/>
      <c r="T18" s="332"/>
      <c r="U18" s="332"/>
      <c r="V18" s="332"/>
      <c r="W18" s="332"/>
      <c r="X18" s="332"/>
      <c r="Y18" s="332"/>
      <c r="Z18" s="332"/>
    </row>
    <row r="19" spans="1:26" ht="18.75" customHeight="1">
      <c r="A19" s="317"/>
      <c r="B19" s="321"/>
      <c r="C19" s="346"/>
      <c r="D19" s="317"/>
      <c r="E19" s="323"/>
      <c r="F19" s="323"/>
      <c r="G19" s="323"/>
      <c r="H19" s="323"/>
      <c r="I19" s="323"/>
      <c r="J19" s="323"/>
      <c r="K19" s="347"/>
      <c r="L19" s="332"/>
      <c r="M19" s="332"/>
      <c r="N19" s="332"/>
      <c r="O19" s="332"/>
      <c r="P19" s="332"/>
      <c r="Q19" s="335"/>
      <c r="R19" s="332"/>
      <c r="S19" s="332"/>
      <c r="T19" s="332"/>
      <c r="U19" s="332"/>
      <c r="V19" s="332"/>
      <c r="W19" s="332"/>
      <c r="X19" s="332"/>
      <c r="Y19" s="332"/>
      <c r="Z19" s="332"/>
    </row>
    <row r="20" spans="1:26" ht="105.75" customHeight="1">
      <c r="A20" s="317"/>
      <c r="B20" s="321"/>
      <c r="C20" s="348"/>
      <c r="D20" s="317"/>
      <c r="E20" s="323"/>
      <c r="F20" s="323"/>
      <c r="G20" s="323"/>
      <c r="H20" s="323"/>
      <c r="I20" s="323"/>
      <c r="J20" s="323"/>
      <c r="K20" s="345"/>
      <c r="L20" s="332"/>
      <c r="M20" s="332"/>
      <c r="N20" s="332"/>
      <c r="O20" s="332"/>
      <c r="P20" s="332"/>
      <c r="Q20" s="335"/>
      <c r="R20" s="332"/>
      <c r="S20" s="332"/>
      <c r="T20" s="332"/>
      <c r="U20" s="332"/>
      <c r="V20" s="332"/>
      <c r="W20" s="332"/>
      <c r="X20" s="332"/>
      <c r="Y20" s="332"/>
      <c r="Z20" s="332"/>
    </row>
    <row r="21" spans="1:26" ht="18.75" customHeight="1">
      <c r="A21" s="317"/>
      <c r="B21" s="321"/>
      <c r="C21" s="338"/>
      <c r="D21" s="317"/>
      <c r="E21" s="323"/>
      <c r="F21" s="323"/>
      <c r="G21" s="323"/>
      <c r="H21" s="323"/>
      <c r="I21" s="323"/>
      <c r="J21" s="323"/>
      <c r="K21" s="331"/>
      <c r="L21" s="332"/>
      <c r="M21" s="332"/>
      <c r="N21" s="332"/>
      <c r="O21" s="332"/>
      <c r="P21" s="332"/>
      <c r="Q21" s="335"/>
      <c r="R21" s="332"/>
      <c r="S21" s="332"/>
      <c r="T21" s="332"/>
      <c r="U21" s="332"/>
      <c r="V21" s="332"/>
      <c r="W21" s="332"/>
      <c r="X21" s="332"/>
      <c r="Y21" s="332"/>
      <c r="Z21" s="332"/>
    </row>
    <row r="22" spans="1:26" ht="18.75" customHeight="1">
      <c r="A22" s="317"/>
      <c r="B22" s="321"/>
      <c r="C22" s="338"/>
      <c r="D22" s="317"/>
      <c r="E22" s="323"/>
      <c r="F22" s="323"/>
      <c r="G22" s="323"/>
      <c r="H22" s="323"/>
      <c r="I22" s="323"/>
      <c r="J22" s="323"/>
      <c r="K22" s="331"/>
      <c r="L22" s="332"/>
      <c r="M22" s="332"/>
      <c r="N22" s="332"/>
      <c r="O22" s="332"/>
      <c r="P22" s="332"/>
      <c r="Q22" s="335"/>
      <c r="R22" s="332"/>
      <c r="S22" s="332"/>
      <c r="T22" s="332"/>
      <c r="U22" s="332"/>
      <c r="V22" s="332"/>
      <c r="W22" s="332"/>
      <c r="X22" s="332"/>
      <c r="Y22" s="332"/>
      <c r="Z22" s="332"/>
    </row>
    <row r="23" spans="1:26" ht="18.75" customHeight="1">
      <c r="A23" s="317"/>
      <c r="B23" s="321"/>
      <c r="C23" s="338"/>
      <c r="D23" s="317"/>
      <c r="E23" s="323"/>
      <c r="F23" s="323"/>
      <c r="G23" s="323"/>
      <c r="H23" s="323"/>
      <c r="I23" s="323"/>
      <c r="J23" s="323"/>
      <c r="K23" s="331"/>
      <c r="L23" s="332"/>
      <c r="M23" s="332"/>
      <c r="N23" s="332"/>
      <c r="O23" s="332"/>
      <c r="P23" s="332"/>
      <c r="Q23" s="335"/>
      <c r="R23" s="332"/>
      <c r="S23" s="332"/>
      <c r="T23" s="332"/>
      <c r="U23" s="332"/>
      <c r="V23" s="332"/>
      <c r="W23" s="332"/>
      <c r="X23" s="332"/>
      <c r="Y23" s="332"/>
      <c r="Z23" s="332"/>
    </row>
    <row r="24" spans="1:26" ht="18.75" customHeight="1">
      <c r="A24" s="317"/>
      <c r="B24" s="321"/>
      <c r="C24" s="338"/>
      <c r="D24" s="317"/>
      <c r="E24" s="323"/>
      <c r="F24" s="323"/>
      <c r="G24" s="323"/>
      <c r="H24" s="323"/>
      <c r="I24" s="323"/>
      <c r="J24" s="323"/>
      <c r="K24" s="331"/>
      <c r="L24" s="332"/>
      <c r="M24" s="332"/>
      <c r="N24" s="332"/>
      <c r="O24" s="332"/>
      <c r="P24" s="332"/>
      <c r="Q24" s="335"/>
      <c r="R24" s="332"/>
      <c r="S24" s="332"/>
      <c r="T24" s="332"/>
      <c r="U24" s="332"/>
      <c r="V24" s="332"/>
      <c r="W24" s="332"/>
      <c r="X24" s="332"/>
      <c r="Y24" s="332"/>
      <c r="Z24" s="332"/>
    </row>
    <row r="25" spans="1:26" ht="18.75" customHeight="1">
      <c r="A25" s="317"/>
      <c r="B25" s="321"/>
      <c r="C25" s="338"/>
      <c r="D25" s="317"/>
      <c r="E25" s="323"/>
      <c r="F25" s="323"/>
      <c r="G25" s="323"/>
      <c r="H25" s="323"/>
      <c r="I25" s="323"/>
      <c r="J25" s="323"/>
      <c r="K25" s="331"/>
      <c r="L25" s="332"/>
      <c r="M25" s="332"/>
      <c r="N25" s="332"/>
      <c r="O25" s="332"/>
      <c r="P25" s="332"/>
      <c r="Q25" s="335"/>
      <c r="R25" s="332"/>
      <c r="S25" s="332"/>
      <c r="T25" s="332"/>
      <c r="U25" s="332"/>
      <c r="V25" s="332"/>
      <c r="W25" s="332"/>
      <c r="X25" s="332"/>
      <c r="Y25" s="332"/>
      <c r="Z25" s="332"/>
    </row>
    <row r="26" spans="1:26" ht="18.75" customHeight="1">
      <c r="A26" s="317"/>
      <c r="B26" s="321"/>
      <c r="C26" s="338"/>
      <c r="D26" s="317"/>
      <c r="E26" s="323"/>
      <c r="F26" s="323"/>
      <c r="G26" s="323"/>
      <c r="H26" s="323"/>
      <c r="I26" s="323"/>
      <c r="J26" s="323"/>
      <c r="K26" s="331"/>
      <c r="L26" s="332"/>
      <c r="M26" s="332"/>
      <c r="N26" s="332"/>
      <c r="O26" s="332"/>
      <c r="P26" s="332"/>
      <c r="Q26" s="335"/>
      <c r="R26" s="332"/>
      <c r="S26" s="332"/>
      <c r="T26" s="332"/>
      <c r="U26" s="332"/>
      <c r="V26" s="332"/>
      <c r="W26" s="332"/>
      <c r="X26" s="332"/>
      <c r="Y26" s="332"/>
      <c r="Z26" s="332"/>
    </row>
    <row r="27" spans="1:26" ht="18.75" customHeight="1">
      <c r="A27" s="317"/>
      <c r="B27" s="321"/>
      <c r="C27" s="338"/>
      <c r="D27" s="317"/>
      <c r="E27" s="323"/>
      <c r="F27" s="323"/>
      <c r="G27" s="323"/>
      <c r="H27" s="323"/>
      <c r="I27" s="323"/>
      <c r="J27" s="323"/>
      <c r="K27" s="331"/>
      <c r="L27" s="332"/>
      <c r="M27" s="332"/>
      <c r="N27" s="332"/>
      <c r="O27" s="332"/>
      <c r="P27" s="332"/>
      <c r="Q27" s="335"/>
      <c r="R27" s="332"/>
      <c r="S27" s="332"/>
      <c r="T27" s="332"/>
      <c r="U27" s="332"/>
      <c r="V27" s="332"/>
      <c r="W27" s="332"/>
      <c r="X27" s="332"/>
      <c r="Y27" s="332"/>
      <c r="Z27" s="332"/>
    </row>
    <row r="28" spans="1:26" ht="18.75" customHeight="1">
      <c r="A28" s="317"/>
      <c r="B28" s="321"/>
      <c r="C28" s="338"/>
      <c r="D28" s="317"/>
      <c r="E28" s="323"/>
      <c r="F28" s="323"/>
      <c r="G28" s="323"/>
      <c r="H28" s="323"/>
      <c r="I28" s="323"/>
      <c r="J28" s="323"/>
      <c r="K28" s="331"/>
      <c r="L28" s="332"/>
      <c r="M28" s="332"/>
      <c r="N28" s="332"/>
      <c r="O28" s="332"/>
      <c r="P28" s="332"/>
      <c r="Q28" s="335"/>
      <c r="R28" s="332"/>
      <c r="S28" s="332"/>
      <c r="T28" s="332"/>
      <c r="U28" s="332"/>
      <c r="V28" s="332"/>
      <c r="W28" s="332"/>
      <c r="X28" s="332"/>
      <c r="Y28" s="332"/>
      <c r="Z28" s="332"/>
    </row>
    <row r="29" spans="1:26" ht="18.75" customHeight="1">
      <c r="A29" s="317"/>
      <c r="B29" s="321"/>
      <c r="C29" s="338"/>
      <c r="D29" s="317"/>
      <c r="E29" s="323"/>
      <c r="F29" s="323"/>
      <c r="G29" s="323"/>
      <c r="H29" s="323"/>
      <c r="I29" s="323"/>
      <c r="J29" s="323"/>
      <c r="K29" s="331"/>
      <c r="L29" s="332"/>
      <c r="M29" s="332"/>
      <c r="N29" s="332"/>
      <c r="O29" s="332"/>
      <c r="P29" s="332"/>
      <c r="Q29" s="335"/>
      <c r="R29" s="332"/>
      <c r="S29" s="332"/>
      <c r="T29" s="332"/>
      <c r="U29" s="332"/>
      <c r="V29" s="332"/>
      <c r="W29" s="332"/>
      <c r="X29" s="332"/>
      <c r="Y29" s="332"/>
      <c r="Z29" s="332"/>
    </row>
    <row r="30" spans="1:26" ht="18.75" customHeight="1">
      <c r="A30" s="317"/>
      <c r="B30" s="321"/>
      <c r="C30" s="338"/>
      <c r="D30" s="317"/>
      <c r="E30" s="323"/>
      <c r="F30" s="323"/>
      <c r="G30" s="323"/>
      <c r="H30" s="323"/>
      <c r="I30" s="323"/>
      <c r="J30" s="323"/>
      <c r="K30" s="331"/>
      <c r="L30" s="332"/>
      <c r="M30" s="332"/>
      <c r="N30" s="332"/>
      <c r="O30" s="332"/>
      <c r="P30" s="332"/>
      <c r="Q30" s="335"/>
      <c r="R30" s="332"/>
      <c r="S30" s="332"/>
      <c r="T30" s="332"/>
      <c r="U30" s="332"/>
      <c r="V30" s="332"/>
      <c r="W30" s="332"/>
      <c r="X30" s="332"/>
      <c r="Y30" s="332"/>
      <c r="Z30" s="332"/>
    </row>
    <row r="31" spans="1:26" ht="18.75" customHeight="1">
      <c r="A31" s="317"/>
      <c r="B31" s="321"/>
      <c r="C31" s="338"/>
      <c r="D31" s="317"/>
      <c r="E31" s="323"/>
      <c r="F31" s="323"/>
      <c r="G31" s="323"/>
      <c r="H31" s="323"/>
      <c r="I31" s="323"/>
      <c r="J31" s="323"/>
      <c r="K31" s="331"/>
      <c r="L31" s="332"/>
      <c r="M31" s="332"/>
      <c r="N31" s="332"/>
      <c r="O31" s="332"/>
      <c r="P31" s="332"/>
      <c r="Q31" s="335"/>
      <c r="R31" s="332"/>
      <c r="S31" s="332"/>
      <c r="T31" s="332"/>
      <c r="U31" s="332"/>
      <c r="V31" s="332"/>
      <c r="W31" s="332"/>
      <c r="X31" s="332"/>
      <c r="Y31" s="332"/>
      <c r="Z31" s="332"/>
    </row>
    <row r="32" spans="1:26" ht="18.75" customHeight="1">
      <c r="A32" s="317"/>
      <c r="B32" s="321"/>
      <c r="C32" s="317"/>
      <c r="D32" s="317"/>
      <c r="E32" s="323"/>
      <c r="F32" s="323"/>
      <c r="G32" s="323"/>
      <c r="H32" s="323"/>
      <c r="I32" s="323"/>
      <c r="J32" s="323"/>
      <c r="K32" s="331"/>
      <c r="L32" s="332"/>
      <c r="M32" s="332"/>
      <c r="N32" s="332"/>
      <c r="O32" s="332"/>
      <c r="P32" s="332"/>
      <c r="Q32" s="335"/>
      <c r="R32" s="332"/>
      <c r="S32" s="332"/>
      <c r="T32" s="332"/>
      <c r="U32" s="332"/>
      <c r="V32" s="332"/>
      <c r="W32" s="332"/>
      <c r="X32" s="332"/>
      <c r="Y32" s="332"/>
      <c r="Z32" s="332"/>
    </row>
    <row r="33" spans="1:26" ht="18.75" customHeight="1">
      <c r="A33" s="320"/>
      <c r="B33" s="320"/>
      <c r="C33" s="320"/>
      <c r="D33" s="320"/>
      <c r="E33" s="1053"/>
      <c r="F33" s="1053"/>
      <c r="G33" s="1053"/>
      <c r="H33" s="1053"/>
      <c r="I33" s="1053"/>
      <c r="J33" s="349"/>
      <c r="K33" s="331"/>
      <c r="L33" s="332"/>
      <c r="M33" s="332"/>
      <c r="N33" s="332"/>
      <c r="O33" s="332"/>
      <c r="P33" s="332"/>
      <c r="Q33" s="335"/>
      <c r="R33" s="332"/>
      <c r="S33" s="332"/>
      <c r="T33" s="332"/>
      <c r="U33" s="332"/>
      <c r="V33" s="332"/>
      <c r="W33" s="332"/>
      <c r="X33" s="332"/>
      <c r="Y33" s="332"/>
      <c r="Z33" s="332"/>
    </row>
    <row r="34" spans="1:26" ht="18.75" customHeight="1">
      <c r="A34" s="314"/>
      <c r="B34" s="314"/>
      <c r="C34" s="314"/>
      <c r="D34" s="314"/>
      <c r="E34" s="181"/>
      <c r="F34" s="181"/>
      <c r="G34" s="181"/>
      <c r="H34" s="181"/>
      <c r="I34" s="181"/>
      <c r="J34" s="181"/>
      <c r="K34" s="54"/>
      <c r="L34" s="54"/>
      <c r="M34" s="54"/>
      <c r="N34" s="54"/>
      <c r="O34" s="54"/>
      <c r="P34" s="54"/>
      <c r="Q34" s="181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18.75" customHeight="1">
      <c r="A35" s="314"/>
      <c r="B35" s="314"/>
      <c r="C35" s="314"/>
      <c r="D35" s="314"/>
      <c r="E35" s="181"/>
      <c r="F35" s="181"/>
      <c r="G35" s="181"/>
      <c r="H35" s="181"/>
      <c r="I35" s="181"/>
      <c r="J35" s="181"/>
      <c r="K35" s="54"/>
      <c r="L35" s="54"/>
      <c r="M35" s="54"/>
      <c r="N35" s="54"/>
      <c r="O35" s="54"/>
      <c r="P35" s="54"/>
      <c r="Q35" s="181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18.75" customHeight="1">
      <c r="A36" s="314"/>
      <c r="B36" s="314"/>
      <c r="C36" s="314"/>
      <c r="D36" s="314"/>
      <c r="E36" s="181"/>
      <c r="F36" s="181"/>
      <c r="G36" s="181"/>
      <c r="H36" s="181"/>
      <c r="I36" s="181"/>
      <c r="J36" s="181"/>
      <c r="K36" s="54"/>
      <c r="L36" s="54"/>
      <c r="M36" s="54"/>
      <c r="N36" s="54"/>
      <c r="O36" s="54"/>
      <c r="P36" s="54"/>
      <c r="Q36" s="181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18.75" customHeight="1">
      <c r="A37" s="314"/>
      <c r="B37" s="314"/>
      <c r="C37" s="314"/>
      <c r="D37" s="314"/>
      <c r="E37" s="181"/>
      <c r="F37" s="181"/>
      <c r="G37" s="181"/>
      <c r="H37" s="181"/>
      <c r="I37" s="181"/>
      <c r="J37" s="181"/>
      <c r="K37" s="54"/>
      <c r="L37" s="54"/>
      <c r="M37" s="54"/>
      <c r="N37" s="54"/>
      <c r="O37" s="54"/>
      <c r="P37" s="54"/>
      <c r="Q37" s="181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18.75" customHeight="1">
      <c r="A38" s="314"/>
      <c r="B38" s="314"/>
      <c r="C38" s="314"/>
      <c r="D38" s="314"/>
      <c r="E38" s="181"/>
      <c r="F38" s="181"/>
      <c r="G38" s="181"/>
      <c r="H38" s="181"/>
      <c r="I38" s="181"/>
      <c r="J38" s="181"/>
      <c r="K38" s="54"/>
      <c r="L38" s="54"/>
      <c r="M38" s="54"/>
      <c r="N38" s="54"/>
      <c r="O38" s="54"/>
      <c r="P38" s="54"/>
      <c r="Q38" s="181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18.75" customHeight="1">
      <c r="A39" s="314"/>
      <c r="B39" s="314"/>
      <c r="C39" s="314"/>
      <c r="D39" s="314"/>
      <c r="E39" s="181"/>
      <c r="F39" s="181"/>
      <c r="G39" s="181"/>
      <c r="H39" s="181"/>
      <c r="I39" s="181"/>
      <c r="J39" s="181"/>
      <c r="K39" s="54"/>
      <c r="L39" s="54"/>
      <c r="M39" s="54"/>
      <c r="N39" s="54"/>
      <c r="O39" s="54"/>
      <c r="P39" s="54"/>
      <c r="Q39" s="181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18.75" customHeight="1">
      <c r="A40" s="314"/>
      <c r="B40" s="314"/>
      <c r="C40" s="314"/>
      <c r="D40" s="314"/>
      <c r="E40" s="181"/>
      <c r="F40" s="181"/>
      <c r="G40" s="181"/>
      <c r="H40" s="181"/>
      <c r="I40" s="181"/>
      <c r="J40" s="181"/>
      <c r="K40" s="54"/>
      <c r="L40" s="54"/>
      <c r="M40" s="54"/>
      <c r="N40" s="54"/>
      <c r="O40" s="54"/>
      <c r="P40" s="54"/>
      <c r="Q40" s="181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18.75" customHeight="1">
      <c r="A41" s="314"/>
      <c r="B41" s="314"/>
      <c r="C41" s="314"/>
      <c r="D41" s="314"/>
      <c r="E41" s="181"/>
      <c r="F41" s="181"/>
      <c r="G41" s="181"/>
      <c r="H41" s="181"/>
      <c r="I41" s="181"/>
      <c r="J41" s="181"/>
      <c r="K41" s="54"/>
      <c r="L41" s="54"/>
      <c r="M41" s="54"/>
      <c r="N41" s="54"/>
      <c r="O41" s="54"/>
      <c r="P41" s="54"/>
      <c r="Q41" s="181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18.75" customHeight="1">
      <c r="A42" s="314"/>
      <c r="B42" s="314"/>
      <c r="C42" s="314"/>
      <c r="D42" s="314"/>
      <c r="E42" s="181"/>
      <c r="F42" s="181"/>
      <c r="G42" s="181"/>
      <c r="H42" s="181"/>
      <c r="I42" s="181"/>
      <c r="J42" s="181"/>
      <c r="K42" s="54"/>
      <c r="L42" s="54"/>
      <c r="M42" s="54"/>
      <c r="N42" s="54"/>
      <c r="O42" s="54"/>
      <c r="P42" s="54"/>
      <c r="Q42" s="181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18.75" customHeight="1">
      <c r="A43" s="314"/>
      <c r="B43" s="314"/>
      <c r="C43" s="314"/>
      <c r="D43" s="314"/>
      <c r="E43" s="181"/>
      <c r="F43" s="181"/>
      <c r="G43" s="181"/>
      <c r="H43" s="181"/>
      <c r="I43" s="181"/>
      <c r="J43" s="181"/>
      <c r="K43" s="54"/>
      <c r="L43" s="54"/>
      <c r="M43" s="54"/>
      <c r="N43" s="54"/>
      <c r="O43" s="54"/>
      <c r="P43" s="54"/>
      <c r="Q43" s="181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8.75" customHeight="1">
      <c r="A44" s="314"/>
      <c r="B44" s="314"/>
      <c r="C44" s="314"/>
      <c r="D44" s="314"/>
      <c r="E44" s="181"/>
      <c r="F44" s="181"/>
      <c r="G44" s="181"/>
      <c r="H44" s="181"/>
      <c r="I44" s="181"/>
      <c r="J44" s="181"/>
      <c r="K44" s="54"/>
      <c r="L44" s="54"/>
      <c r="M44" s="54"/>
      <c r="N44" s="54"/>
      <c r="O44" s="54"/>
      <c r="P44" s="54"/>
      <c r="Q44" s="181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18.75" customHeight="1">
      <c r="A45" s="314"/>
      <c r="B45" s="314"/>
      <c r="C45" s="314"/>
      <c r="D45" s="314"/>
      <c r="E45" s="181"/>
      <c r="F45" s="181"/>
      <c r="G45" s="181"/>
      <c r="H45" s="181"/>
      <c r="I45" s="181"/>
      <c r="J45" s="181"/>
      <c r="K45" s="54"/>
      <c r="L45" s="54"/>
      <c r="M45" s="54"/>
      <c r="N45" s="54"/>
      <c r="O45" s="54"/>
      <c r="P45" s="54"/>
      <c r="Q45" s="181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18.75" customHeight="1">
      <c r="A46" s="314"/>
      <c r="B46" s="314"/>
      <c r="C46" s="314"/>
      <c r="D46" s="314"/>
      <c r="E46" s="181"/>
      <c r="F46" s="181"/>
      <c r="G46" s="181"/>
      <c r="H46" s="181"/>
      <c r="I46" s="181"/>
      <c r="J46" s="181"/>
      <c r="K46" s="54"/>
      <c r="L46" s="54"/>
      <c r="M46" s="54"/>
      <c r="N46" s="54"/>
      <c r="O46" s="54"/>
      <c r="P46" s="54"/>
      <c r="Q46" s="181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18.75" customHeight="1">
      <c r="A47" s="314"/>
      <c r="B47" s="314"/>
      <c r="C47" s="314"/>
      <c r="D47" s="314"/>
      <c r="E47" s="181"/>
      <c r="F47" s="181"/>
      <c r="G47" s="181"/>
      <c r="H47" s="181"/>
      <c r="I47" s="181"/>
      <c r="J47" s="181"/>
      <c r="K47" s="54"/>
      <c r="L47" s="54"/>
      <c r="M47" s="54"/>
      <c r="N47" s="54"/>
      <c r="O47" s="54"/>
      <c r="P47" s="54"/>
      <c r="Q47" s="181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18.75" customHeight="1">
      <c r="A48" s="314"/>
      <c r="B48" s="314"/>
      <c r="C48" s="314"/>
      <c r="D48" s="314"/>
      <c r="E48" s="181"/>
      <c r="F48" s="181"/>
      <c r="G48" s="181"/>
      <c r="H48" s="181"/>
      <c r="I48" s="181"/>
      <c r="J48" s="181"/>
      <c r="K48" s="54"/>
      <c r="L48" s="54"/>
      <c r="M48" s="54"/>
      <c r="N48" s="54"/>
      <c r="O48" s="54"/>
      <c r="P48" s="54"/>
      <c r="Q48" s="181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18.75" customHeight="1">
      <c r="A49" s="314"/>
      <c r="B49" s="314"/>
      <c r="C49" s="314"/>
      <c r="D49" s="314"/>
      <c r="E49" s="181"/>
      <c r="F49" s="181"/>
      <c r="G49" s="181"/>
      <c r="H49" s="181"/>
      <c r="I49" s="181"/>
      <c r="J49" s="181"/>
      <c r="K49" s="54"/>
      <c r="L49" s="54"/>
      <c r="M49" s="54"/>
      <c r="N49" s="54"/>
      <c r="O49" s="54"/>
      <c r="P49" s="54"/>
      <c r="Q49" s="181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18.75" customHeight="1">
      <c r="A50" s="314"/>
      <c r="B50" s="314"/>
      <c r="C50" s="314"/>
      <c r="D50" s="314"/>
      <c r="E50" s="181"/>
      <c r="F50" s="181"/>
      <c r="G50" s="181"/>
      <c r="H50" s="181"/>
      <c r="I50" s="181"/>
      <c r="J50" s="181"/>
      <c r="K50" s="54"/>
      <c r="L50" s="54"/>
      <c r="M50" s="54"/>
      <c r="N50" s="54"/>
      <c r="O50" s="54"/>
      <c r="P50" s="54"/>
      <c r="Q50" s="181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18.75" customHeight="1">
      <c r="A51" s="314"/>
      <c r="B51" s="314"/>
      <c r="C51" s="314"/>
      <c r="D51" s="314"/>
      <c r="E51" s="181"/>
      <c r="F51" s="181"/>
      <c r="G51" s="181"/>
      <c r="H51" s="181"/>
      <c r="I51" s="181"/>
      <c r="J51" s="181"/>
      <c r="K51" s="54"/>
      <c r="L51" s="54"/>
      <c r="M51" s="54"/>
      <c r="N51" s="54"/>
      <c r="O51" s="54"/>
      <c r="P51" s="54"/>
      <c r="Q51" s="181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18.75" customHeight="1">
      <c r="A52" s="314"/>
      <c r="B52" s="314"/>
      <c r="C52" s="314"/>
      <c r="D52" s="314"/>
      <c r="E52" s="181"/>
      <c r="F52" s="181"/>
      <c r="G52" s="181"/>
      <c r="H52" s="181"/>
      <c r="I52" s="181"/>
      <c r="J52" s="181"/>
      <c r="K52" s="54"/>
      <c r="L52" s="54"/>
      <c r="M52" s="54"/>
      <c r="N52" s="54"/>
      <c r="O52" s="54"/>
      <c r="P52" s="54"/>
      <c r="Q52" s="181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18.75" customHeight="1">
      <c r="A53" s="314"/>
      <c r="B53" s="314"/>
      <c r="C53" s="314"/>
      <c r="D53" s="314"/>
      <c r="E53" s="181"/>
      <c r="F53" s="181"/>
      <c r="G53" s="181"/>
      <c r="H53" s="181"/>
      <c r="I53" s="181"/>
      <c r="J53" s="181"/>
      <c r="K53" s="54"/>
      <c r="L53" s="54"/>
      <c r="M53" s="54"/>
      <c r="N53" s="54"/>
      <c r="O53" s="54"/>
      <c r="P53" s="54"/>
      <c r="Q53" s="181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18.75" customHeight="1">
      <c r="A54" s="314"/>
      <c r="B54" s="314"/>
      <c r="C54" s="314"/>
      <c r="D54" s="314"/>
      <c r="E54" s="181"/>
      <c r="F54" s="181"/>
      <c r="G54" s="181"/>
      <c r="H54" s="181"/>
      <c r="I54" s="181"/>
      <c r="J54" s="181"/>
      <c r="K54" s="54"/>
      <c r="L54" s="54"/>
      <c r="M54" s="54"/>
      <c r="N54" s="54"/>
      <c r="O54" s="54"/>
      <c r="P54" s="54"/>
      <c r="Q54" s="181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18.75" customHeight="1">
      <c r="A55" s="314"/>
      <c r="B55" s="314"/>
      <c r="C55" s="314"/>
      <c r="D55" s="314"/>
      <c r="E55" s="181"/>
      <c r="F55" s="181"/>
      <c r="G55" s="181"/>
      <c r="H55" s="181"/>
      <c r="I55" s="181"/>
      <c r="J55" s="181"/>
      <c r="K55" s="54"/>
      <c r="L55" s="54"/>
      <c r="M55" s="54"/>
      <c r="N55" s="54"/>
      <c r="O55" s="54"/>
      <c r="P55" s="54"/>
      <c r="Q55" s="181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18.75" customHeight="1">
      <c r="A56" s="314"/>
      <c r="B56" s="314"/>
      <c r="C56" s="314"/>
      <c r="D56" s="314"/>
      <c r="E56" s="181"/>
      <c r="F56" s="181"/>
      <c r="G56" s="181"/>
      <c r="H56" s="181"/>
      <c r="I56" s="181"/>
      <c r="J56" s="181"/>
      <c r="K56" s="54"/>
      <c r="L56" s="54"/>
      <c r="M56" s="54"/>
      <c r="N56" s="54"/>
      <c r="O56" s="54"/>
      <c r="P56" s="54"/>
      <c r="Q56" s="181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18.75" customHeight="1">
      <c r="A57" s="314"/>
      <c r="B57" s="314"/>
      <c r="C57" s="314"/>
      <c r="D57" s="314"/>
      <c r="E57" s="181"/>
      <c r="F57" s="181"/>
      <c r="G57" s="181"/>
      <c r="H57" s="181"/>
      <c r="I57" s="181"/>
      <c r="J57" s="181"/>
      <c r="K57" s="54"/>
      <c r="L57" s="54"/>
      <c r="M57" s="54"/>
      <c r="N57" s="54"/>
      <c r="O57" s="54"/>
      <c r="P57" s="54"/>
      <c r="Q57" s="181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18.75" customHeight="1">
      <c r="A58" s="314"/>
      <c r="B58" s="314"/>
      <c r="C58" s="314"/>
      <c r="D58" s="314"/>
      <c r="E58" s="181"/>
      <c r="F58" s="181"/>
      <c r="G58" s="181"/>
      <c r="H58" s="181"/>
      <c r="I58" s="181"/>
      <c r="J58" s="181"/>
      <c r="K58" s="54"/>
      <c r="L58" s="54"/>
      <c r="M58" s="54"/>
      <c r="N58" s="54"/>
      <c r="O58" s="54"/>
      <c r="P58" s="54"/>
      <c r="Q58" s="181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8.75" customHeight="1">
      <c r="A59" s="314"/>
      <c r="B59" s="314"/>
      <c r="C59" s="314"/>
      <c r="D59" s="314"/>
      <c r="E59" s="181"/>
      <c r="F59" s="181"/>
      <c r="G59" s="181"/>
      <c r="H59" s="181"/>
      <c r="I59" s="181"/>
      <c r="J59" s="181"/>
      <c r="K59" s="54"/>
      <c r="L59" s="54"/>
      <c r="M59" s="54"/>
      <c r="N59" s="54"/>
      <c r="O59" s="54"/>
      <c r="P59" s="54"/>
      <c r="Q59" s="181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18.75" customHeight="1">
      <c r="A60" s="314"/>
      <c r="B60" s="314"/>
      <c r="C60" s="314"/>
      <c r="D60" s="314"/>
      <c r="E60" s="181"/>
      <c r="F60" s="181"/>
      <c r="G60" s="181"/>
      <c r="H60" s="181"/>
      <c r="I60" s="181"/>
      <c r="J60" s="181"/>
      <c r="K60" s="54"/>
      <c r="L60" s="54"/>
      <c r="M60" s="54"/>
      <c r="N60" s="54"/>
      <c r="O60" s="54"/>
      <c r="P60" s="54"/>
      <c r="Q60" s="181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18.75" customHeight="1">
      <c r="A61" s="314"/>
      <c r="B61" s="314"/>
      <c r="C61" s="314"/>
      <c r="D61" s="314"/>
      <c r="E61" s="181"/>
      <c r="F61" s="181"/>
      <c r="G61" s="181"/>
      <c r="H61" s="181"/>
      <c r="I61" s="181"/>
      <c r="J61" s="181"/>
      <c r="K61" s="54"/>
      <c r="L61" s="54"/>
      <c r="M61" s="54"/>
      <c r="N61" s="54"/>
      <c r="O61" s="54"/>
      <c r="P61" s="54"/>
      <c r="Q61" s="181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18.75" customHeight="1">
      <c r="A62" s="314"/>
      <c r="B62" s="314"/>
      <c r="C62" s="314"/>
      <c r="D62" s="314"/>
      <c r="E62" s="181"/>
      <c r="F62" s="181"/>
      <c r="G62" s="181"/>
      <c r="H62" s="181"/>
      <c r="I62" s="181"/>
      <c r="J62" s="181"/>
      <c r="K62" s="54"/>
      <c r="L62" s="54"/>
      <c r="M62" s="54"/>
      <c r="N62" s="54"/>
      <c r="O62" s="54"/>
      <c r="P62" s="54"/>
      <c r="Q62" s="181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18.75" customHeight="1">
      <c r="A63" s="314"/>
      <c r="B63" s="314"/>
      <c r="C63" s="314"/>
      <c r="D63" s="314"/>
      <c r="E63" s="181"/>
      <c r="F63" s="181"/>
      <c r="G63" s="181"/>
      <c r="H63" s="181"/>
      <c r="I63" s="181"/>
      <c r="J63" s="181"/>
      <c r="K63" s="54"/>
      <c r="L63" s="54"/>
      <c r="M63" s="54"/>
      <c r="N63" s="54"/>
      <c r="O63" s="54"/>
      <c r="P63" s="54"/>
      <c r="Q63" s="181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18.75" customHeight="1">
      <c r="A64" s="314"/>
      <c r="B64" s="314"/>
      <c r="C64" s="314"/>
      <c r="D64" s="314"/>
      <c r="E64" s="181"/>
      <c r="F64" s="181"/>
      <c r="G64" s="181"/>
      <c r="H64" s="181"/>
      <c r="I64" s="181"/>
      <c r="J64" s="181"/>
      <c r="K64" s="54"/>
      <c r="L64" s="54"/>
      <c r="M64" s="54"/>
      <c r="N64" s="54"/>
      <c r="O64" s="54"/>
      <c r="P64" s="54"/>
      <c r="Q64" s="181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18.75" customHeight="1">
      <c r="A65" s="314"/>
      <c r="B65" s="314"/>
      <c r="C65" s="314"/>
      <c r="D65" s="314"/>
      <c r="E65" s="181"/>
      <c r="F65" s="181"/>
      <c r="G65" s="181"/>
      <c r="H65" s="181"/>
      <c r="I65" s="181"/>
      <c r="J65" s="181"/>
      <c r="K65" s="54"/>
      <c r="L65" s="54"/>
      <c r="M65" s="54"/>
      <c r="N65" s="54"/>
      <c r="O65" s="54"/>
      <c r="P65" s="54"/>
      <c r="Q65" s="181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18.75" customHeight="1">
      <c r="A66" s="314"/>
      <c r="B66" s="314"/>
      <c r="C66" s="314"/>
      <c r="D66" s="314"/>
      <c r="E66" s="181"/>
      <c r="F66" s="181"/>
      <c r="G66" s="181"/>
      <c r="H66" s="181"/>
      <c r="I66" s="181"/>
      <c r="J66" s="181"/>
      <c r="K66" s="54"/>
      <c r="L66" s="54"/>
      <c r="M66" s="54"/>
      <c r="N66" s="54"/>
      <c r="O66" s="54"/>
      <c r="P66" s="54"/>
      <c r="Q66" s="181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18.75" customHeight="1">
      <c r="A67" s="314"/>
      <c r="B67" s="314"/>
      <c r="C67" s="314"/>
      <c r="D67" s="314"/>
      <c r="E67" s="181"/>
      <c r="F67" s="181"/>
      <c r="G67" s="181"/>
      <c r="H67" s="181"/>
      <c r="I67" s="181"/>
      <c r="J67" s="181"/>
      <c r="K67" s="54"/>
      <c r="L67" s="54"/>
      <c r="M67" s="54"/>
      <c r="N67" s="54"/>
      <c r="O67" s="54"/>
      <c r="P67" s="54"/>
      <c r="Q67" s="181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18.75" customHeight="1">
      <c r="A68" s="314"/>
      <c r="B68" s="314"/>
      <c r="C68" s="314"/>
      <c r="D68" s="314"/>
      <c r="E68" s="181"/>
      <c r="F68" s="181"/>
      <c r="G68" s="181"/>
      <c r="H68" s="181"/>
      <c r="I68" s="181"/>
      <c r="J68" s="181"/>
      <c r="K68" s="54"/>
      <c r="L68" s="54"/>
      <c r="M68" s="54"/>
      <c r="N68" s="54"/>
      <c r="O68" s="54"/>
      <c r="P68" s="54"/>
      <c r="Q68" s="181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8.75" customHeight="1">
      <c r="A69" s="314"/>
      <c r="B69" s="314"/>
      <c r="C69" s="314"/>
      <c r="D69" s="314"/>
      <c r="E69" s="181"/>
      <c r="F69" s="181"/>
      <c r="G69" s="181"/>
      <c r="H69" s="181"/>
      <c r="I69" s="181"/>
      <c r="J69" s="181"/>
      <c r="K69" s="54"/>
      <c r="L69" s="54"/>
      <c r="M69" s="54"/>
      <c r="N69" s="54"/>
      <c r="O69" s="54"/>
      <c r="P69" s="54"/>
      <c r="Q69" s="181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18.75" customHeight="1">
      <c r="A70" s="314"/>
      <c r="B70" s="314"/>
      <c r="C70" s="314"/>
      <c r="D70" s="314"/>
      <c r="E70" s="181"/>
      <c r="F70" s="181"/>
      <c r="G70" s="181"/>
      <c r="H70" s="181"/>
      <c r="I70" s="181"/>
      <c r="J70" s="181"/>
      <c r="K70" s="54"/>
      <c r="L70" s="54"/>
      <c r="M70" s="54"/>
      <c r="N70" s="54"/>
      <c r="O70" s="54"/>
      <c r="P70" s="54"/>
      <c r="Q70" s="181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8.75" customHeight="1">
      <c r="A71" s="314"/>
      <c r="B71" s="314"/>
      <c r="C71" s="314"/>
      <c r="D71" s="314"/>
      <c r="E71" s="181"/>
      <c r="F71" s="181"/>
      <c r="G71" s="181"/>
      <c r="H71" s="181"/>
      <c r="I71" s="181"/>
      <c r="J71" s="181"/>
      <c r="K71" s="54"/>
      <c r="L71" s="54"/>
      <c r="M71" s="54"/>
      <c r="N71" s="54"/>
      <c r="O71" s="54"/>
      <c r="P71" s="54"/>
      <c r="Q71" s="181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18.75" customHeight="1">
      <c r="A72" s="314"/>
      <c r="B72" s="314"/>
      <c r="C72" s="314"/>
      <c r="D72" s="314"/>
      <c r="E72" s="181"/>
      <c r="F72" s="181"/>
      <c r="G72" s="181"/>
      <c r="H72" s="181"/>
      <c r="I72" s="181"/>
      <c r="J72" s="181"/>
      <c r="K72" s="54"/>
      <c r="L72" s="54"/>
      <c r="M72" s="54"/>
      <c r="N72" s="54"/>
      <c r="O72" s="54"/>
      <c r="P72" s="54"/>
      <c r="Q72" s="181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18.75" customHeight="1">
      <c r="A73" s="314"/>
      <c r="B73" s="314"/>
      <c r="C73" s="314"/>
      <c r="D73" s="314"/>
      <c r="E73" s="181"/>
      <c r="F73" s="181"/>
      <c r="G73" s="181"/>
      <c r="H73" s="181"/>
      <c r="I73" s="181"/>
      <c r="J73" s="181"/>
      <c r="K73" s="54"/>
      <c r="L73" s="54"/>
      <c r="M73" s="54"/>
      <c r="N73" s="54"/>
      <c r="O73" s="54"/>
      <c r="P73" s="54"/>
      <c r="Q73" s="181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18.75" customHeight="1">
      <c r="A74" s="314"/>
      <c r="B74" s="314"/>
      <c r="C74" s="314"/>
      <c r="D74" s="314"/>
      <c r="E74" s="181"/>
      <c r="F74" s="181"/>
      <c r="G74" s="181"/>
      <c r="H74" s="181"/>
      <c r="I74" s="181"/>
      <c r="J74" s="181"/>
      <c r="K74" s="54"/>
      <c r="L74" s="54"/>
      <c r="M74" s="54"/>
      <c r="N74" s="54"/>
      <c r="O74" s="54"/>
      <c r="P74" s="54"/>
      <c r="Q74" s="181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18.75" customHeight="1">
      <c r="A75" s="314"/>
      <c r="B75" s="314"/>
      <c r="C75" s="314"/>
      <c r="D75" s="314"/>
      <c r="E75" s="181"/>
      <c r="F75" s="181"/>
      <c r="G75" s="181"/>
      <c r="H75" s="181"/>
      <c r="I75" s="181"/>
      <c r="J75" s="181"/>
      <c r="K75" s="54"/>
      <c r="L75" s="54"/>
      <c r="M75" s="54"/>
      <c r="N75" s="54"/>
      <c r="O75" s="54"/>
      <c r="P75" s="54"/>
      <c r="Q75" s="181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18.75" customHeight="1">
      <c r="A76" s="314"/>
      <c r="B76" s="314"/>
      <c r="C76" s="314"/>
      <c r="D76" s="314"/>
      <c r="E76" s="181"/>
      <c r="F76" s="181"/>
      <c r="G76" s="181"/>
      <c r="H76" s="181"/>
      <c r="I76" s="181"/>
      <c r="J76" s="181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18.75" customHeight="1">
      <c r="A77" s="314"/>
      <c r="B77" s="314"/>
      <c r="C77" s="314"/>
      <c r="D77" s="314"/>
      <c r="E77" s="181"/>
      <c r="F77" s="181"/>
      <c r="G77" s="181"/>
      <c r="H77" s="181"/>
      <c r="I77" s="181"/>
      <c r="J77" s="181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18.75" customHeight="1">
      <c r="A78" s="314"/>
      <c r="B78" s="314"/>
      <c r="C78" s="314"/>
      <c r="D78" s="314"/>
      <c r="E78" s="181"/>
      <c r="F78" s="181"/>
      <c r="G78" s="181"/>
      <c r="H78" s="181"/>
      <c r="I78" s="181"/>
      <c r="J78" s="181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18.75" customHeight="1">
      <c r="A79" s="314"/>
      <c r="B79" s="314"/>
      <c r="C79" s="314"/>
      <c r="D79" s="314"/>
      <c r="E79" s="181"/>
      <c r="F79" s="181"/>
      <c r="G79" s="181"/>
      <c r="H79" s="181"/>
      <c r="I79" s="181"/>
      <c r="J79" s="181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18.75" customHeight="1">
      <c r="A80" s="314"/>
      <c r="B80" s="314"/>
      <c r="C80" s="314"/>
      <c r="D80" s="314"/>
      <c r="E80" s="181"/>
      <c r="F80" s="181"/>
      <c r="G80" s="181"/>
      <c r="H80" s="181"/>
      <c r="I80" s="181"/>
      <c r="J80" s="181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18.75" customHeight="1">
      <c r="A81" s="314"/>
      <c r="B81" s="314"/>
      <c r="C81" s="314"/>
      <c r="D81" s="314"/>
      <c r="E81" s="181"/>
      <c r="F81" s="181"/>
      <c r="G81" s="181"/>
      <c r="H81" s="181"/>
      <c r="I81" s="181"/>
      <c r="J81" s="181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18.75" customHeight="1">
      <c r="A82" s="314"/>
      <c r="B82" s="314"/>
      <c r="C82" s="314"/>
      <c r="D82" s="314"/>
      <c r="E82" s="181"/>
      <c r="F82" s="181"/>
      <c r="G82" s="181"/>
      <c r="H82" s="181"/>
      <c r="I82" s="181"/>
      <c r="J82" s="181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8.75" customHeight="1">
      <c r="A83" s="314"/>
      <c r="B83" s="314"/>
      <c r="C83" s="314"/>
      <c r="D83" s="314"/>
      <c r="E83" s="181"/>
      <c r="F83" s="181"/>
      <c r="G83" s="181"/>
      <c r="H83" s="181"/>
      <c r="I83" s="181"/>
      <c r="J83" s="181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18.75" customHeight="1">
      <c r="A84" s="314"/>
      <c r="B84" s="314"/>
      <c r="C84" s="314"/>
      <c r="D84" s="314"/>
      <c r="E84" s="181"/>
      <c r="F84" s="181"/>
      <c r="G84" s="181"/>
      <c r="H84" s="181"/>
      <c r="I84" s="181"/>
      <c r="J84" s="181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18.75" customHeight="1">
      <c r="A85" s="314"/>
      <c r="B85" s="314"/>
      <c r="C85" s="314"/>
      <c r="D85" s="314"/>
      <c r="E85" s="181"/>
      <c r="F85" s="181"/>
      <c r="G85" s="181"/>
      <c r="H85" s="181"/>
      <c r="I85" s="181"/>
      <c r="J85" s="181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18.75" customHeight="1">
      <c r="A86" s="314"/>
      <c r="B86" s="314"/>
      <c r="C86" s="314"/>
      <c r="D86" s="314"/>
      <c r="E86" s="181"/>
      <c r="F86" s="181"/>
      <c r="G86" s="181"/>
      <c r="H86" s="181"/>
      <c r="I86" s="181"/>
      <c r="J86" s="181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18.75" customHeight="1">
      <c r="A87" s="314"/>
      <c r="B87" s="314"/>
      <c r="C87" s="314"/>
      <c r="D87" s="314"/>
      <c r="E87" s="181"/>
      <c r="F87" s="181"/>
      <c r="G87" s="181"/>
      <c r="H87" s="181"/>
      <c r="I87" s="181"/>
      <c r="J87" s="181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18.75" customHeight="1">
      <c r="A88" s="314"/>
      <c r="B88" s="314"/>
      <c r="C88" s="314"/>
      <c r="D88" s="314"/>
      <c r="E88" s="181"/>
      <c r="F88" s="181"/>
      <c r="G88" s="181"/>
      <c r="H88" s="181"/>
      <c r="I88" s="181"/>
      <c r="J88" s="181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18.75" customHeight="1">
      <c r="A89" s="314"/>
      <c r="B89" s="314"/>
      <c r="C89" s="314"/>
      <c r="D89" s="314"/>
      <c r="E89" s="181"/>
      <c r="F89" s="181"/>
      <c r="G89" s="181"/>
      <c r="H89" s="181"/>
      <c r="I89" s="181"/>
      <c r="J89" s="181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18.75" customHeight="1">
      <c r="A90" s="314"/>
      <c r="B90" s="314"/>
      <c r="C90" s="314"/>
      <c r="D90" s="314"/>
      <c r="E90" s="181"/>
      <c r="F90" s="181"/>
      <c r="G90" s="181"/>
      <c r="H90" s="181"/>
      <c r="I90" s="181"/>
      <c r="J90" s="181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18.75" customHeight="1">
      <c r="A91" s="314"/>
      <c r="B91" s="314"/>
      <c r="C91" s="314"/>
      <c r="D91" s="314"/>
      <c r="E91" s="181"/>
      <c r="F91" s="181"/>
      <c r="G91" s="181"/>
      <c r="H91" s="181"/>
      <c r="I91" s="181"/>
      <c r="J91" s="181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18.75" customHeight="1">
      <c r="A92" s="314"/>
      <c r="B92" s="314"/>
      <c r="C92" s="314"/>
      <c r="D92" s="314"/>
      <c r="E92" s="181"/>
      <c r="F92" s="181"/>
      <c r="G92" s="181"/>
      <c r="H92" s="181"/>
      <c r="I92" s="181"/>
      <c r="J92" s="181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18.75" customHeight="1">
      <c r="A93" s="314"/>
      <c r="B93" s="314"/>
      <c r="C93" s="314"/>
      <c r="D93" s="314"/>
      <c r="E93" s="181"/>
      <c r="F93" s="181"/>
      <c r="G93" s="181"/>
      <c r="H93" s="181"/>
      <c r="I93" s="181"/>
      <c r="J93" s="181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18.75" customHeight="1">
      <c r="A94" s="314"/>
      <c r="B94" s="314"/>
      <c r="C94" s="314"/>
      <c r="D94" s="314"/>
      <c r="E94" s="181"/>
      <c r="F94" s="181"/>
      <c r="G94" s="181"/>
      <c r="H94" s="181"/>
      <c r="I94" s="181"/>
      <c r="J94" s="181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18.75" customHeight="1">
      <c r="A95" s="314"/>
      <c r="B95" s="314"/>
      <c r="C95" s="314"/>
      <c r="D95" s="314"/>
      <c r="E95" s="181"/>
      <c r="F95" s="181"/>
      <c r="G95" s="181"/>
      <c r="H95" s="181"/>
      <c r="I95" s="181"/>
      <c r="J95" s="181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18.75" customHeight="1">
      <c r="A96" s="314"/>
      <c r="B96" s="314"/>
      <c r="C96" s="314"/>
      <c r="D96" s="314"/>
      <c r="E96" s="181"/>
      <c r="F96" s="181"/>
      <c r="G96" s="181"/>
      <c r="H96" s="181"/>
      <c r="I96" s="181"/>
      <c r="J96" s="181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18.75" customHeight="1">
      <c r="A97" s="314"/>
      <c r="B97" s="314"/>
      <c r="C97" s="314"/>
      <c r="D97" s="314"/>
      <c r="E97" s="181"/>
      <c r="F97" s="181"/>
      <c r="G97" s="181"/>
      <c r="H97" s="181"/>
      <c r="I97" s="181"/>
      <c r="J97" s="181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18.75" customHeight="1">
      <c r="A98" s="314"/>
      <c r="B98" s="314"/>
      <c r="C98" s="314"/>
      <c r="D98" s="314"/>
      <c r="E98" s="181"/>
      <c r="F98" s="181"/>
      <c r="G98" s="181"/>
      <c r="H98" s="181"/>
      <c r="I98" s="181"/>
      <c r="J98" s="181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18.75" customHeight="1">
      <c r="A99" s="314"/>
      <c r="B99" s="314"/>
      <c r="C99" s="314"/>
      <c r="D99" s="314"/>
      <c r="E99" s="181"/>
      <c r="F99" s="181"/>
      <c r="G99" s="181"/>
      <c r="H99" s="181"/>
      <c r="I99" s="181"/>
      <c r="J99" s="181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18.75" customHeight="1">
      <c r="A100" s="314"/>
      <c r="B100" s="314"/>
      <c r="C100" s="314"/>
      <c r="D100" s="314"/>
      <c r="E100" s="181"/>
      <c r="F100" s="181"/>
      <c r="G100" s="181"/>
      <c r="H100" s="181"/>
      <c r="I100" s="181"/>
      <c r="J100" s="181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18.75" customHeight="1">
      <c r="A101" s="314"/>
      <c r="B101" s="314"/>
      <c r="C101" s="314"/>
      <c r="D101" s="314"/>
      <c r="E101" s="181"/>
      <c r="F101" s="181"/>
      <c r="G101" s="181"/>
      <c r="H101" s="181"/>
      <c r="I101" s="181"/>
      <c r="J101" s="181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18.75" customHeight="1">
      <c r="A102" s="314"/>
      <c r="B102" s="314"/>
      <c r="C102" s="314"/>
      <c r="D102" s="314"/>
      <c r="E102" s="181"/>
      <c r="F102" s="181"/>
      <c r="G102" s="181"/>
      <c r="H102" s="181"/>
      <c r="I102" s="181"/>
      <c r="J102" s="181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18.75" customHeight="1">
      <c r="A103" s="314"/>
      <c r="B103" s="314"/>
      <c r="C103" s="314"/>
      <c r="D103" s="314"/>
      <c r="E103" s="181"/>
      <c r="F103" s="181"/>
      <c r="G103" s="181"/>
      <c r="H103" s="181"/>
      <c r="I103" s="181"/>
      <c r="J103" s="181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18.75" customHeight="1">
      <c r="A104" s="314"/>
      <c r="B104" s="314"/>
      <c r="C104" s="314"/>
      <c r="D104" s="314"/>
      <c r="E104" s="181"/>
      <c r="F104" s="181"/>
      <c r="G104" s="181"/>
      <c r="H104" s="181"/>
      <c r="I104" s="181"/>
      <c r="J104" s="181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18.75" customHeight="1">
      <c r="A105" s="314"/>
      <c r="B105" s="314"/>
      <c r="C105" s="314"/>
      <c r="D105" s="314"/>
      <c r="E105" s="181"/>
      <c r="F105" s="181"/>
      <c r="G105" s="181"/>
      <c r="H105" s="181"/>
      <c r="I105" s="181"/>
      <c r="J105" s="181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18.75" customHeight="1">
      <c r="A106" s="314"/>
      <c r="B106" s="314"/>
      <c r="C106" s="314"/>
      <c r="D106" s="314"/>
      <c r="E106" s="181"/>
      <c r="F106" s="181"/>
      <c r="G106" s="181"/>
      <c r="H106" s="181"/>
      <c r="I106" s="181"/>
      <c r="J106" s="181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18.75" customHeight="1">
      <c r="A107" s="314"/>
      <c r="B107" s="314"/>
      <c r="C107" s="314"/>
      <c r="D107" s="314"/>
      <c r="E107" s="181"/>
      <c r="F107" s="181"/>
      <c r="G107" s="181"/>
      <c r="H107" s="181"/>
      <c r="I107" s="181"/>
      <c r="J107" s="181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18.75" customHeight="1">
      <c r="A108" s="314"/>
      <c r="B108" s="314"/>
      <c r="C108" s="314"/>
      <c r="D108" s="314"/>
      <c r="E108" s="181"/>
      <c r="F108" s="181"/>
      <c r="G108" s="181"/>
      <c r="H108" s="181"/>
      <c r="I108" s="181"/>
      <c r="J108" s="181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18.75" customHeight="1">
      <c r="A109" s="314"/>
      <c r="B109" s="314"/>
      <c r="C109" s="314"/>
      <c r="D109" s="314"/>
      <c r="E109" s="181"/>
      <c r="F109" s="181"/>
      <c r="G109" s="181"/>
      <c r="H109" s="181"/>
      <c r="I109" s="181"/>
      <c r="J109" s="181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18.75" customHeight="1">
      <c r="A110" s="314"/>
      <c r="B110" s="314"/>
      <c r="C110" s="314"/>
      <c r="D110" s="314"/>
      <c r="E110" s="181"/>
      <c r="F110" s="181"/>
      <c r="G110" s="181"/>
      <c r="H110" s="181"/>
      <c r="I110" s="181"/>
      <c r="J110" s="181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18.75" customHeight="1">
      <c r="A111" s="314"/>
      <c r="B111" s="314"/>
      <c r="C111" s="314"/>
      <c r="D111" s="314"/>
      <c r="E111" s="181"/>
      <c r="F111" s="181"/>
      <c r="G111" s="181"/>
      <c r="H111" s="181"/>
      <c r="I111" s="181"/>
      <c r="J111" s="181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18.75" customHeight="1">
      <c r="A112" s="314"/>
      <c r="B112" s="314"/>
      <c r="C112" s="314"/>
      <c r="D112" s="314"/>
      <c r="E112" s="181"/>
      <c r="F112" s="181"/>
      <c r="G112" s="181"/>
      <c r="H112" s="181"/>
      <c r="I112" s="181"/>
      <c r="J112" s="181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18.75" customHeight="1">
      <c r="A113" s="314"/>
      <c r="B113" s="314"/>
      <c r="C113" s="314"/>
      <c r="D113" s="314"/>
      <c r="E113" s="181"/>
      <c r="F113" s="181"/>
      <c r="G113" s="181"/>
      <c r="H113" s="181"/>
      <c r="I113" s="181"/>
      <c r="J113" s="181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18.75" customHeight="1">
      <c r="A114" s="314"/>
      <c r="B114" s="314"/>
      <c r="C114" s="314"/>
      <c r="D114" s="314"/>
      <c r="E114" s="181"/>
      <c r="F114" s="181"/>
      <c r="G114" s="181"/>
      <c r="H114" s="181"/>
      <c r="I114" s="181"/>
      <c r="J114" s="181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18.75" customHeight="1">
      <c r="A115" s="314"/>
      <c r="B115" s="314"/>
      <c r="C115" s="314"/>
      <c r="D115" s="314"/>
      <c r="E115" s="181"/>
      <c r="F115" s="181"/>
      <c r="G115" s="181"/>
      <c r="H115" s="181"/>
      <c r="I115" s="181"/>
      <c r="J115" s="181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18.75" customHeight="1">
      <c r="A116" s="314"/>
      <c r="B116" s="314"/>
      <c r="C116" s="314"/>
      <c r="D116" s="314"/>
      <c r="E116" s="181"/>
      <c r="F116" s="181"/>
      <c r="G116" s="181"/>
      <c r="H116" s="181"/>
      <c r="I116" s="181"/>
      <c r="J116" s="181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18.75" customHeight="1">
      <c r="A117" s="314"/>
      <c r="B117" s="314"/>
      <c r="C117" s="314"/>
      <c r="D117" s="314"/>
      <c r="E117" s="181"/>
      <c r="F117" s="181"/>
      <c r="G117" s="181"/>
      <c r="H117" s="181"/>
      <c r="I117" s="181"/>
      <c r="J117" s="181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18.75" customHeight="1">
      <c r="A118" s="314"/>
      <c r="B118" s="314"/>
      <c r="C118" s="314"/>
      <c r="D118" s="314"/>
      <c r="E118" s="181"/>
      <c r="F118" s="181"/>
      <c r="G118" s="181"/>
      <c r="H118" s="181"/>
      <c r="I118" s="181"/>
      <c r="J118" s="181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18.75" customHeight="1">
      <c r="A119" s="314"/>
      <c r="B119" s="314"/>
      <c r="C119" s="314"/>
      <c r="D119" s="314"/>
      <c r="E119" s="181"/>
      <c r="F119" s="181"/>
      <c r="G119" s="181"/>
      <c r="H119" s="181"/>
      <c r="I119" s="181"/>
      <c r="J119" s="181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18.75" customHeight="1">
      <c r="A120" s="314"/>
      <c r="B120" s="314"/>
      <c r="C120" s="314"/>
      <c r="D120" s="314"/>
      <c r="E120" s="181"/>
      <c r="F120" s="181"/>
      <c r="G120" s="181"/>
      <c r="H120" s="181"/>
      <c r="I120" s="181"/>
      <c r="J120" s="181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18.75" customHeight="1">
      <c r="A121" s="314"/>
      <c r="B121" s="314"/>
      <c r="C121" s="314"/>
      <c r="D121" s="314"/>
      <c r="E121" s="181"/>
      <c r="F121" s="181"/>
      <c r="G121" s="181"/>
      <c r="H121" s="181"/>
      <c r="I121" s="181"/>
      <c r="J121" s="181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18.75" customHeight="1">
      <c r="A122" s="314"/>
      <c r="B122" s="314"/>
      <c r="C122" s="314"/>
      <c r="D122" s="314"/>
      <c r="E122" s="181"/>
      <c r="F122" s="181"/>
      <c r="G122" s="181"/>
      <c r="H122" s="181"/>
      <c r="I122" s="181"/>
      <c r="J122" s="181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18.75" customHeight="1">
      <c r="A123" s="314"/>
      <c r="B123" s="314"/>
      <c r="C123" s="314"/>
      <c r="D123" s="314"/>
      <c r="E123" s="181"/>
      <c r="F123" s="181"/>
      <c r="G123" s="181"/>
      <c r="H123" s="181"/>
      <c r="I123" s="181"/>
      <c r="J123" s="181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18.75" customHeight="1">
      <c r="A124" s="314"/>
      <c r="B124" s="314"/>
      <c r="C124" s="314"/>
      <c r="D124" s="314"/>
      <c r="E124" s="181"/>
      <c r="F124" s="181"/>
      <c r="G124" s="181"/>
      <c r="H124" s="181"/>
      <c r="I124" s="181"/>
      <c r="J124" s="181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18.75" customHeight="1">
      <c r="A125" s="314"/>
      <c r="B125" s="314"/>
      <c r="C125" s="314"/>
      <c r="D125" s="314"/>
      <c r="E125" s="181"/>
      <c r="F125" s="181"/>
      <c r="G125" s="181"/>
      <c r="H125" s="181"/>
      <c r="I125" s="181"/>
      <c r="J125" s="181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18.75" customHeight="1">
      <c r="A126" s="314"/>
      <c r="B126" s="314"/>
      <c r="C126" s="314"/>
      <c r="D126" s="314"/>
      <c r="E126" s="181"/>
      <c r="F126" s="181"/>
      <c r="G126" s="181"/>
      <c r="H126" s="181"/>
      <c r="I126" s="181"/>
      <c r="J126" s="181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18.75" customHeight="1">
      <c r="A127" s="314"/>
      <c r="B127" s="314"/>
      <c r="C127" s="314"/>
      <c r="D127" s="314"/>
      <c r="E127" s="181"/>
      <c r="F127" s="181"/>
      <c r="G127" s="181"/>
      <c r="H127" s="181"/>
      <c r="I127" s="181"/>
      <c r="J127" s="181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18.75" customHeight="1">
      <c r="A128" s="314"/>
      <c r="B128" s="314"/>
      <c r="C128" s="314"/>
      <c r="D128" s="314"/>
      <c r="E128" s="181"/>
      <c r="F128" s="181"/>
      <c r="G128" s="181"/>
      <c r="H128" s="181"/>
      <c r="I128" s="181"/>
      <c r="J128" s="181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18.75" customHeight="1">
      <c r="A129" s="314"/>
      <c r="B129" s="314"/>
      <c r="C129" s="314"/>
      <c r="D129" s="314"/>
      <c r="E129" s="181"/>
      <c r="F129" s="181"/>
      <c r="G129" s="181"/>
      <c r="H129" s="181"/>
      <c r="I129" s="181"/>
      <c r="J129" s="181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18.75" customHeight="1">
      <c r="A130" s="314"/>
      <c r="B130" s="314"/>
      <c r="C130" s="314"/>
      <c r="D130" s="314"/>
      <c r="E130" s="181"/>
      <c r="F130" s="181"/>
      <c r="G130" s="181"/>
      <c r="H130" s="181"/>
      <c r="I130" s="181"/>
      <c r="J130" s="181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18.75" customHeight="1">
      <c r="A131" s="314"/>
      <c r="B131" s="314"/>
      <c r="C131" s="314"/>
      <c r="D131" s="314"/>
      <c r="E131" s="181"/>
      <c r="F131" s="181"/>
      <c r="G131" s="181"/>
      <c r="H131" s="181"/>
      <c r="I131" s="181"/>
      <c r="J131" s="181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18.75" customHeight="1">
      <c r="A132" s="314"/>
      <c r="B132" s="314"/>
      <c r="C132" s="314"/>
      <c r="D132" s="314"/>
      <c r="E132" s="181"/>
      <c r="F132" s="181"/>
      <c r="G132" s="181"/>
      <c r="H132" s="181"/>
      <c r="I132" s="181"/>
      <c r="J132" s="181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18.75" customHeight="1">
      <c r="A133" s="314"/>
      <c r="B133" s="314"/>
      <c r="C133" s="314"/>
      <c r="D133" s="314"/>
      <c r="E133" s="181"/>
      <c r="F133" s="181"/>
      <c r="G133" s="181"/>
      <c r="H133" s="181"/>
      <c r="I133" s="181"/>
      <c r="J133" s="181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18.75" customHeight="1">
      <c r="A134" s="314"/>
      <c r="B134" s="314"/>
      <c r="C134" s="314"/>
      <c r="D134" s="314"/>
      <c r="E134" s="181"/>
      <c r="F134" s="181"/>
      <c r="G134" s="181"/>
      <c r="H134" s="181"/>
      <c r="I134" s="181"/>
      <c r="J134" s="181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18.75" customHeight="1">
      <c r="A135" s="314"/>
      <c r="B135" s="314"/>
      <c r="C135" s="314"/>
      <c r="D135" s="314"/>
      <c r="E135" s="181"/>
      <c r="F135" s="181"/>
      <c r="G135" s="181"/>
      <c r="H135" s="181"/>
      <c r="I135" s="181"/>
      <c r="J135" s="181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18.75" customHeight="1">
      <c r="A136" s="314"/>
      <c r="B136" s="314"/>
      <c r="C136" s="314"/>
      <c r="D136" s="314"/>
      <c r="E136" s="181"/>
      <c r="F136" s="181"/>
      <c r="G136" s="181"/>
      <c r="H136" s="181"/>
      <c r="I136" s="181"/>
      <c r="J136" s="181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18.75" customHeight="1">
      <c r="A137" s="314"/>
      <c r="B137" s="314"/>
      <c r="C137" s="314"/>
      <c r="D137" s="314"/>
      <c r="E137" s="181"/>
      <c r="F137" s="181"/>
      <c r="G137" s="181"/>
      <c r="H137" s="181"/>
      <c r="I137" s="181"/>
      <c r="J137" s="181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18.75" customHeight="1">
      <c r="A138" s="314"/>
      <c r="B138" s="314"/>
      <c r="C138" s="314"/>
      <c r="D138" s="314"/>
      <c r="E138" s="181"/>
      <c r="F138" s="181"/>
      <c r="G138" s="181"/>
      <c r="H138" s="181"/>
      <c r="I138" s="181"/>
      <c r="J138" s="181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18.75" customHeight="1">
      <c r="A139" s="314"/>
      <c r="B139" s="314"/>
      <c r="C139" s="314"/>
      <c r="D139" s="314"/>
      <c r="E139" s="181"/>
      <c r="F139" s="181"/>
      <c r="G139" s="181"/>
      <c r="H139" s="181"/>
      <c r="I139" s="181"/>
      <c r="J139" s="181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18.75" customHeight="1">
      <c r="A140" s="314"/>
      <c r="B140" s="314"/>
      <c r="C140" s="314"/>
      <c r="D140" s="314"/>
      <c r="E140" s="181"/>
      <c r="F140" s="181"/>
      <c r="G140" s="181"/>
      <c r="H140" s="181"/>
      <c r="I140" s="181"/>
      <c r="J140" s="181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18.75" customHeight="1">
      <c r="A141" s="314"/>
      <c r="B141" s="314"/>
      <c r="C141" s="314"/>
      <c r="D141" s="314"/>
      <c r="E141" s="181"/>
      <c r="F141" s="181"/>
      <c r="G141" s="181"/>
      <c r="H141" s="181"/>
      <c r="I141" s="181"/>
      <c r="J141" s="181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18.75" customHeight="1">
      <c r="A142" s="314"/>
      <c r="B142" s="314"/>
      <c r="C142" s="314"/>
      <c r="D142" s="314"/>
      <c r="E142" s="181"/>
      <c r="F142" s="181"/>
      <c r="G142" s="181"/>
      <c r="H142" s="181"/>
      <c r="I142" s="181"/>
      <c r="J142" s="181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18.75" customHeight="1">
      <c r="A143" s="314"/>
      <c r="B143" s="314"/>
      <c r="C143" s="314"/>
      <c r="D143" s="314"/>
      <c r="E143" s="181"/>
      <c r="F143" s="181"/>
      <c r="G143" s="181"/>
      <c r="H143" s="181"/>
      <c r="I143" s="181"/>
      <c r="J143" s="181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18.75" customHeight="1">
      <c r="A144" s="314"/>
      <c r="B144" s="314"/>
      <c r="C144" s="314"/>
      <c r="D144" s="314"/>
      <c r="E144" s="181"/>
      <c r="F144" s="181"/>
      <c r="G144" s="181"/>
      <c r="H144" s="181"/>
      <c r="I144" s="181"/>
      <c r="J144" s="181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18.75" customHeight="1">
      <c r="A145" s="314"/>
      <c r="B145" s="314"/>
      <c r="C145" s="314"/>
      <c r="D145" s="314"/>
      <c r="E145" s="181"/>
      <c r="F145" s="181"/>
      <c r="G145" s="181"/>
      <c r="H145" s="181"/>
      <c r="I145" s="181"/>
      <c r="J145" s="181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18.75" customHeight="1">
      <c r="A146" s="314"/>
      <c r="B146" s="314"/>
      <c r="C146" s="314"/>
      <c r="D146" s="314"/>
      <c r="E146" s="181"/>
      <c r="F146" s="181"/>
      <c r="G146" s="181"/>
      <c r="H146" s="181"/>
      <c r="I146" s="181"/>
      <c r="J146" s="181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18.75" customHeight="1">
      <c r="A147" s="314"/>
      <c r="B147" s="314"/>
      <c r="C147" s="314"/>
      <c r="D147" s="314"/>
      <c r="E147" s="181"/>
      <c r="F147" s="181"/>
      <c r="G147" s="181"/>
      <c r="H147" s="181"/>
      <c r="I147" s="181"/>
      <c r="J147" s="181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18.75" customHeight="1">
      <c r="A148" s="314"/>
      <c r="B148" s="314"/>
      <c r="C148" s="314"/>
      <c r="D148" s="314"/>
      <c r="E148" s="181"/>
      <c r="F148" s="181"/>
      <c r="G148" s="181"/>
      <c r="H148" s="181"/>
      <c r="I148" s="181"/>
      <c r="J148" s="181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18.75" customHeight="1">
      <c r="A149" s="314"/>
      <c r="B149" s="314"/>
      <c r="C149" s="314"/>
      <c r="D149" s="314"/>
      <c r="E149" s="181"/>
      <c r="F149" s="181"/>
      <c r="G149" s="181"/>
      <c r="H149" s="181"/>
      <c r="I149" s="181"/>
      <c r="J149" s="181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18.75" customHeight="1">
      <c r="A150" s="314"/>
      <c r="B150" s="314"/>
      <c r="C150" s="314"/>
      <c r="D150" s="314"/>
      <c r="E150" s="181"/>
      <c r="F150" s="181"/>
      <c r="G150" s="181"/>
      <c r="H150" s="181"/>
      <c r="I150" s="181"/>
      <c r="J150" s="181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18.75" customHeight="1">
      <c r="A151" s="314"/>
      <c r="B151" s="314"/>
      <c r="C151" s="314"/>
      <c r="D151" s="314"/>
      <c r="E151" s="181"/>
      <c r="F151" s="181"/>
      <c r="G151" s="181"/>
      <c r="H151" s="181"/>
      <c r="I151" s="181"/>
      <c r="J151" s="181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18.75" customHeight="1">
      <c r="A152" s="314"/>
      <c r="B152" s="314"/>
      <c r="C152" s="314"/>
      <c r="D152" s="314"/>
      <c r="E152" s="181"/>
      <c r="F152" s="181"/>
      <c r="G152" s="181"/>
      <c r="H152" s="181"/>
      <c r="I152" s="181"/>
      <c r="J152" s="181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18.75" customHeight="1">
      <c r="A153" s="314"/>
      <c r="B153" s="314"/>
      <c r="C153" s="314"/>
      <c r="D153" s="314"/>
      <c r="E153" s="181"/>
      <c r="F153" s="181"/>
      <c r="G153" s="181"/>
      <c r="H153" s="181"/>
      <c r="I153" s="181"/>
      <c r="J153" s="181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18.75" customHeight="1">
      <c r="A154" s="314"/>
      <c r="B154" s="314"/>
      <c r="C154" s="314"/>
      <c r="D154" s="314"/>
      <c r="E154" s="181"/>
      <c r="F154" s="181"/>
      <c r="G154" s="181"/>
      <c r="H154" s="181"/>
      <c r="I154" s="181"/>
      <c r="J154" s="181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18.75" customHeight="1">
      <c r="A155" s="314"/>
      <c r="B155" s="314"/>
      <c r="C155" s="314"/>
      <c r="D155" s="314"/>
      <c r="E155" s="181"/>
      <c r="F155" s="181"/>
      <c r="G155" s="181"/>
      <c r="H155" s="181"/>
      <c r="I155" s="181"/>
      <c r="J155" s="181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18.75" customHeight="1">
      <c r="A156" s="314"/>
      <c r="B156" s="314"/>
      <c r="C156" s="314"/>
      <c r="D156" s="314"/>
      <c r="E156" s="181"/>
      <c r="F156" s="181"/>
      <c r="G156" s="181"/>
      <c r="H156" s="181"/>
      <c r="I156" s="181"/>
      <c r="J156" s="181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18.75" customHeight="1">
      <c r="A157" s="314"/>
      <c r="B157" s="314"/>
      <c r="C157" s="314"/>
      <c r="D157" s="314"/>
      <c r="E157" s="181"/>
      <c r="F157" s="181"/>
      <c r="G157" s="181"/>
      <c r="H157" s="181"/>
      <c r="I157" s="181"/>
      <c r="J157" s="181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18.75" customHeight="1">
      <c r="A158" s="314"/>
      <c r="B158" s="314"/>
      <c r="C158" s="314"/>
      <c r="D158" s="314"/>
      <c r="E158" s="181"/>
      <c r="F158" s="181"/>
      <c r="G158" s="181"/>
      <c r="H158" s="181"/>
      <c r="I158" s="181"/>
      <c r="J158" s="181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18.75" customHeight="1">
      <c r="A159" s="314"/>
      <c r="B159" s="314"/>
      <c r="C159" s="314"/>
      <c r="D159" s="314"/>
      <c r="E159" s="181"/>
      <c r="F159" s="181"/>
      <c r="G159" s="181"/>
      <c r="H159" s="181"/>
      <c r="I159" s="181"/>
      <c r="J159" s="181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18.75" customHeight="1">
      <c r="A160" s="314"/>
      <c r="B160" s="314"/>
      <c r="C160" s="314"/>
      <c r="D160" s="314"/>
      <c r="E160" s="181"/>
      <c r="F160" s="181"/>
      <c r="G160" s="181"/>
      <c r="H160" s="181"/>
      <c r="I160" s="181"/>
      <c r="J160" s="181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18.75" customHeight="1">
      <c r="A161" s="314"/>
      <c r="B161" s="314"/>
      <c r="C161" s="314"/>
      <c r="D161" s="314"/>
      <c r="E161" s="181"/>
      <c r="F161" s="181"/>
      <c r="G161" s="181"/>
      <c r="H161" s="181"/>
      <c r="I161" s="181"/>
      <c r="J161" s="181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18.75" customHeight="1">
      <c r="A162" s="314"/>
      <c r="B162" s="314"/>
      <c r="C162" s="314"/>
      <c r="D162" s="314"/>
      <c r="E162" s="181"/>
      <c r="F162" s="181"/>
      <c r="G162" s="181"/>
      <c r="H162" s="181"/>
      <c r="I162" s="181"/>
      <c r="J162" s="181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18.75" customHeight="1">
      <c r="A163" s="314"/>
      <c r="B163" s="314"/>
      <c r="C163" s="314"/>
      <c r="D163" s="314"/>
      <c r="E163" s="181"/>
      <c r="F163" s="181"/>
      <c r="G163" s="181"/>
      <c r="H163" s="181"/>
      <c r="I163" s="181"/>
      <c r="J163" s="181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18.75" customHeight="1">
      <c r="A164" s="314"/>
      <c r="B164" s="314"/>
      <c r="C164" s="314"/>
      <c r="D164" s="314"/>
      <c r="E164" s="181"/>
      <c r="F164" s="181"/>
      <c r="G164" s="181"/>
      <c r="H164" s="181"/>
      <c r="I164" s="181"/>
      <c r="J164" s="181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18.75" customHeight="1">
      <c r="A165" s="314"/>
      <c r="B165" s="314"/>
      <c r="C165" s="314"/>
      <c r="D165" s="314"/>
      <c r="E165" s="181"/>
      <c r="F165" s="181"/>
      <c r="G165" s="181"/>
      <c r="H165" s="181"/>
      <c r="I165" s="181"/>
      <c r="J165" s="181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18.75" customHeight="1">
      <c r="A166" s="314"/>
      <c r="B166" s="314"/>
      <c r="C166" s="314"/>
      <c r="D166" s="314"/>
      <c r="E166" s="181"/>
      <c r="F166" s="181"/>
      <c r="G166" s="181"/>
      <c r="H166" s="181"/>
      <c r="I166" s="181"/>
      <c r="J166" s="181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18.75" customHeight="1">
      <c r="A167" s="314"/>
      <c r="B167" s="314"/>
      <c r="C167" s="314"/>
      <c r="D167" s="314"/>
      <c r="E167" s="181"/>
      <c r="F167" s="181"/>
      <c r="G167" s="181"/>
      <c r="H167" s="181"/>
      <c r="I167" s="181"/>
      <c r="J167" s="181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18.75" customHeight="1">
      <c r="A168" s="314"/>
      <c r="B168" s="314"/>
      <c r="C168" s="314"/>
      <c r="D168" s="314"/>
      <c r="E168" s="181"/>
      <c r="F168" s="181"/>
      <c r="G168" s="181"/>
      <c r="H168" s="181"/>
      <c r="I168" s="181"/>
      <c r="J168" s="181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18.75" customHeight="1">
      <c r="A169" s="314"/>
      <c r="B169" s="314"/>
      <c r="C169" s="314"/>
      <c r="D169" s="314"/>
      <c r="E169" s="181"/>
      <c r="F169" s="181"/>
      <c r="G169" s="181"/>
      <c r="H169" s="181"/>
      <c r="I169" s="181"/>
      <c r="J169" s="181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18.75" customHeight="1">
      <c r="A170" s="314"/>
      <c r="B170" s="314"/>
      <c r="C170" s="314"/>
      <c r="D170" s="314"/>
      <c r="E170" s="181"/>
      <c r="F170" s="181"/>
      <c r="G170" s="181"/>
      <c r="H170" s="181"/>
      <c r="I170" s="181"/>
      <c r="J170" s="181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18.75" customHeight="1">
      <c r="A171" s="314"/>
      <c r="B171" s="314"/>
      <c r="C171" s="314"/>
      <c r="D171" s="314"/>
      <c r="E171" s="181"/>
      <c r="F171" s="181"/>
      <c r="G171" s="181"/>
      <c r="H171" s="181"/>
      <c r="I171" s="181"/>
      <c r="J171" s="181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18.75" customHeight="1">
      <c r="A172" s="314"/>
      <c r="B172" s="314"/>
      <c r="C172" s="314"/>
      <c r="D172" s="314"/>
      <c r="E172" s="181"/>
      <c r="F172" s="181"/>
      <c r="G172" s="181"/>
      <c r="H172" s="181"/>
      <c r="I172" s="181"/>
      <c r="J172" s="181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18.75" customHeight="1">
      <c r="A173" s="314"/>
      <c r="B173" s="314"/>
      <c r="C173" s="314"/>
      <c r="D173" s="314"/>
      <c r="E173" s="181"/>
      <c r="F173" s="181"/>
      <c r="G173" s="181"/>
      <c r="H173" s="181"/>
      <c r="I173" s="181"/>
      <c r="J173" s="181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18.75" customHeight="1">
      <c r="A174" s="314"/>
      <c r="B174" s="314"/>
      <c r="C174" s="314"/>
      <c r="D174" s="314"/>
      <c r="E174" s="181"/>
      <c r="F174" s="181"/>
      <c r="G174" s="181"/>
      <c r="H174" s="181"/>
      <c r="I174" s="181"/>
      <c r="J174" s="181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18.75" customHeight="1">
      <c r="A175" s="314"/>
      <c r="B175" s="314"/>
      <c r="C175" s="314"/>
      <c r="D175" s="314"/>
      <c r="E175" s="181"/>
      <c r="F175" s="181"/>
      <c r="G175" s="181"/>
      <c r="H175" s="181"/>
      <c r="I175" s="181"/>
      <c r="J175" s="181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18.75" customHeight="1">
      <c r="A176" s="314"/>
      <c r="B176" s="314"/>
      <c r="C176" s="314"/>
      <c r="D176" s="314"/>
      <c r="E176" s="181"/>
      <c r="F176" s="181"/>
      <c r="G176" s="181"/>
      <c r="H176" s="181"/>
      <c r="I176" s="181"/>
      <c r="J176" s="181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18.75" customHeight="1">
      <c r="A177" s="314"/>
      <c r="B177" s="314"/>
      <c r="C177" s="314"/>
      <c r="D177" s="314"/>
      <c r="E177" s="181"/>
      <c r="F177" s="181"/>
      <c r="G177" s="181"/>
      <c r="H177" s="181"/>
      <c r="I177" s="181"/>
      <c r="J177" s="181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18.75" customHeight="1">
      <c r="A178" s="314"/>
      <c r="B178" s="314"/>
      <c r="C178" s="314"/>
      <c r="D178" s="314"/>
      <c r="E178" s="181"/>
      <c r="F178" s="181"/>
      <c r="G178" s="181"/>
      <c r="H178" s="181"/>
      <c r="I178" s="181"/>
      <c r="J178" s="181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18.75" customHeight="1">
      <c r="A179" s="314"/>
      <c r="B179" s="314"/>
      <c r="C179" s="314"/>
      <c r="D179" s="314"/>
      <c r="E179" s="181"/>
      <c r="F179" s="181"/>
      <c r="G179" s="181"/>
      <c r="H179" s="181"/>
      <c r="I179" s="181"/>
      <c r="J179" s="181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18.75" customHeight="1">
      <c r="A180" s="314"/>
      <c r="B180" s="314"/>
      <c r="C180" s="314"/>
      <c r="D180" s="314"/>
      <c r="E180" s="181"/>
      <c r="F180" s="181"/>
      <c r="G180" s="181"/>
      <c r="H180" s="181"/>
      <c r="I180" s="181"/>
      <c r="J180" s="181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18.75" customHeight="1">
      <c r="A181" s="314"/>
      <c r="B181" s="314"/>
      <c r="C181" s="314"/>
      <c r="D181" s="314"/>
      <c r="E181" s="181"/>
      <c r="F181" s="181"/>
      <c r="G181" s="181"/>
      <c r="H181" s="181"/>
      <c r="I181" s="181"/>
      <c r="J181" s="181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18.75" customHeight="1">
      <c r="A182" s="314"/>
      <c r="B182" s="314"/>
      <c r="C182" s="314"/>
      <c r="D182" s="314"/>
      <c r="E182" s="181"/>
      <c r="F182" s="181"/>
      <c r="G182" s="181"/>
      <c r="H182" s="181"/>
      <c r="I182" s="181"/>
      <c r="J182" s="181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18.75" customHeight="1">
      <c r="A183" s="314"/>
      <c r="B183" s="314"/>
      <c r="C183" s="314"/>
      <c r="D183" s="314"/>
      <c r="E183" s="181"/>
      <c r="F183" s="181"/>
      <c r="G183" s="181"/>
      <c r="H183" s="181"/>
      <c r="I183" s="181"/>
      <c r="J183" s="181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18.75" customHeight="1">
      <c r="A184" s="314"/>
      <c r="B184" s="314"/>
      <c r="C184" s="314"/>
      <c r="D184" s="314"/>
      <c r="E184" s="181"/>
      <c r="F184" s="181"/>
      <c r="G184" s="181"/>
      <c r="H184" s="181"/>
      <c r="I184" s="181"/>
      <c r="J184" s="181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18.75" customHeight="1">
      <c r="A185" s="314"/>
      <c r="B185" s="314"/>
      <c r="C185" s="314"/>
      <c r="D185" s="314"/>
      <c r="E185" s="181"/>
      <c r="F185" s="181"/>
      <c r="G185" s="181"/>
      <c r="H185" s="181"/>
      <c r="I185" s="181"/>
      <c r="J185" s="181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18.75" customHeight="1">
      <c r="A186" s="314"/>
      <c r="B186" s="314"/>
      <c r="C186" s="314"/>
      <c r="D186" s="314"/>
      <c r="E186" s="181"/>
      <c r="F186" s="181"/>
      <c r="G186" s="181"/>
      <c r="H186" s="181"/>
      <c r="I186" s="181"/>
      <c r="J186" s="181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18.75" customHeight="1">
      <c r="A187" s="314"/>
      <c r="B187" s="314"/>
      <c r="C187" s="314"/>
      <c r="D187" s="314"/>
      <c r="E187" s="181"/>
      <c r="F187" s="181"/>
      <c r="G187" s="181"/>
      <c r="H187" s="181"/>
      <c r="I187" s="181"/>
      <c r="J187" s="181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18.75" customHeight="1">
      <c r="A188" s="314"/>
      <c r="B188" s="314"/>
      <c r="C188" s="314"/>
      <c r="D188" s="314"/>
      <c r="E188" s="181"/>
      <c r="F188" s="181"/>
      <c r="G188" s="181"/>
      <c r="H188" s="181"/>
      <c r="I188" s="181"/>
      <c r="J188" s="181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18.75" customHeight="1">
      <c r="A189" s="314"/>
      <c r="B189" s="314"/>
      <c r="C189" s="314"/>
      <c r="D189" s="314"/>
      <c r="E189" s="181"/>
      <c r="F189" s="181"/>
      <c r="G189" s="181"/>
      <c r="H189" s="181"/>
      <c r="I189" s="181"/>
      <c r="J189" s="181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18.75" customHeight="1">
      <c r="A190" s="314"/>
      <c r="B190" s="314"/>
      <c r="C190" s="314"/>
      <c r="D190" s="314"/>
      <c r="E190" s="181"/>
      <c r="F190" s="181"/>
      <c r="G190" s="181"/>
      <c r="H190" s="181"/>
      <c r="I190" s="181"/>
      <c r="J190" s="181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18.75" customHeight="1">
      <c r="A191" s="314"/>
      <c r="B191" s="314"/>
      <c r="C191" s="314"/>
      <c r="D191" s="314"/>
      <c r="E191" s="181"/>
      <c r="F191" s="181"/>
      <c r="G191" s="181"/>
      <c r="H191" s="181"/>
      <c r="I191" s="181"/>
      <c r="J191" s="181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18.75" customHeight="1">
      <c r="A192" s="314"/>
      <c r="B192" s="314"/>
      <c r="C192" s="314"/>
      <c r="D192" s="314"/>
      <c r="E192" s="181"/>
      <c r="F192" s="181"/>
      <c r="G192" s="181"/>
      <c r="H192" s="181"/>
      <c r="I192" s="181"/>
      <c r="J192" s="181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18.75" customHeight="1">
      <c r="A193" s="314"/>
      <c r="B193" s="314"/>
      <c r="C193" s="314"/>
      <c r="D193" s="314"/>
      <c r="E193" s="181"/>
      <c r="F193" s="181"/>
      <c r="G193" s="181"/>
      <c r="H193" s="181"/>
      <c r="I193" s="181"/>
      <c r="J193" s="181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18.75" customHeight="1">
      <c r="A194" s="314"/>
      <c r="B194" s="314"/>
      <c r="C194" s="314"/>
      <c r="D194" s="314"/>
      <c r="E194" s="181"/>
      <c r="F194" s="181"/>
      <c r="G194" s="181"/>
      <c r="H194" s="181"/>
      <c r="I194" s="181"/>
      <c r="J194" s="181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18.75" customHeight="1">
      <c r="A195" s="314"/>
      <c r="B195" s="314"/>
      <c r="C195" s="314"/>
      <c r="D195" s="314"/>
      <c r="E195" s="181"/>
      <c r="F195" s="181"/>
      <c r="G195" s="181"/>
      <c r="H195" s="181"/>
      <c r="I195" s="181"/>
      <c r="J195" s="181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18.75" customHeight="1">
      <c r="A196" s="314"/>
      <c r="B196" s="314"/>
      <c r="C196" s="314"/>
      <c r="D196" s="314"/>
      <c r="E196" s="181"/>
      <c r="F196" s="181"/>
      <c r="G196" s="181"/>
      <c r="H196" s="181"/>
      <c r="I196" s="181"/>
      <c r="J196" s="181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18.75" customHeight="1">
      <c r="A197" s="314"/>
      <c r="B197" s="314"/>
      <c r="C197" s="314"/>
      <c r="D197" s="314"/>
      <c r="E197" s="181"/>
      <c r="F197" s="181"/>
      <c r="G197" s="181"/>
      <c r="H197" s="181"/>
      <c r="I197" s="181"/>
      <c r="J197" s="181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18.75" customHeight="1">
      <c r="A198" s="314"/>
      <c r="B198" s="314"/>
      <c r="C198" s="314"/>
      <c r="D198" s="314"/>
      <c r="E198" s="181"/>
      <c r="F198" s="181"/>
      <c r="G198" s="181"/>
      <c r="H198" s="181"/>
      <c r="I198" s="181"/>
      <c r="J198" s="181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18.75" customHeight="1">
      <c r="A199" s="314"/>
      <c r="B199" s="314"/>
      <c r="C199" s="314"/>
      <c r="D199" s="314"/>
      <c r="E199" s="181"/>
      <c r="F199" s="181"/>
      <c r="G199" s="181"/>
      <c r="H199" s="181"/>
      <c r="I199" s="181"/>
      <c r="J199" s="181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18.75" customHeight="1">
      <c r="A200" s="314"/>
      <c r="B200" s="314"/>
      <c r="C200" s="314"/>
      <c r="D200" s="314"/>
      <c r="E200" s="181"/>
      <c r="F200" s="181"/>
      <c r="G200" s="181"/>
      <c r="H200" s="181"/>
      <c r="I200" s="181"/>
      <c r="J200" s="181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18.75" customHeight="1">
      <c r="A201" s="314"/>
      <c r="B201" s="314"/>
      <c r="C201" s="314"/>
      <c r="D201" s="314"/>
      <c r="E201" s="181"/>
      <c r="F201" s="181"/>
      <c r="G201" s="181"/>
      <c r="H201" s="181"/>
      <c r="I201" s="181"/>
      <c r="J201" s="181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18.75" customHeight="1">
      <c r="A202" s="314"/>
      <c r="B202" s="314"/>
      <c r="C202" s="314"/>
      <c r="D202" s="314"/>
      <c r="E202" s="181"/>
      <c r="F202" s="181"/>
      <c r="G202" s="181"/>
      <c r="H202" s="181"/>
      <c r="I202" s="181"/>
      <c r="J202" s="181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18.75" customHeight="1">
      <c r="A203" s="314"/>
      <c r="B203" s="314"/>
      <c r="C203" s="314"/>
      <c r="D203" s="314"/>
      <c r="E203" s="181"/>
      <c r="F203" s="181"/>
      <c r="G203" s="181"/>
      <c r="H203" s="181"/>
      <c r="I203" s="181"/>
      <c r="J203" s="181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18.75" customHeight="1">
      <c r="A204" s="314"/>
      <c r="B204" s="314"/>
      <c r="C204" s="314"/>
      <c r="D204" s="314"/>
      <c r="E204" s="181"/>
      <c r="F204" s="181"/>
      <c r="G204" s="181"/>
      <c r="H204" s="181"/>
      <c r="I204" s="181"/>
      <c r="J204" s="181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18.75" customHeight="1">
      <c r="A205" s="314"/>
      <c r="B205" s="314"/>
      <c r="C205" s="314"/>
      <c r="D205" s="314"/>
      <c r="E205" s="181"/>
      <c r="F205" s="181"/>
      <c r="G205" s="181"/>
      <c r="H205" s="181"/>
      <c r="I205" s="181"/>
      <c r="J205" s="181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18.75" customHeight="1">
      <c r="A206" s="314"/>
      <c r="B206" s="314"/>
      <c r="C206" s="314"/>
      <c r="D206" s="314"/>
      <c r="E206" s="181"/>
      <c r="F206" s="181"/>
      <c r="G206" s="181"/>
      <c r="H206" s="181"/>
      <c r="I206" s="181"/>
      <c r="J206" s="181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18.75" customHeight="1">
      <c r="A207" s="314"/>
      <c r="B207" s="314"/>
      <c r="C207" s="314"/>
      <c r="D207" s="314"/>
      <c r="E207" s="181"/>
      <c r="F207" s="181"/>
      <c r="G207" s="181"/>
      <c r="H207" s="181"/>
      <c r="I207" s="181"/>
      <c r="J207" s="181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18.75" customHeight="1">
      <c r="A208" s="314"/>
      <c r="B208" s="314"/>
      <c r="C208" s="314"/>
      <c r="D208" s="314"/>
      <c r="E208" s="181"/>
      <c r="F208" s="181"/>
      <c r="G208" s="181"/>
      <c r="H208" s="181"/>
      <c r="I208" s="181"/>
      <c r="J208" s="181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18.75" customHeight="1">
      <c r="A209" s="314"/>
      <c r="B209" s="314"/>
      <c r="C209" s="314"/>
      <c r="D209" s="314"/>
      <c r="E209" s="181"/>
      <c r="F209" s="181"/>
      <c r="G209" s="181"/>
      <c r="H209" s="181"/>
      <c r="I209" s="181"/>
      <c r="J209" s="181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18.75" customHeight="1">
      <c r="A210" s="314"/>
      <c r="B210" s="314"/>
      <c r="C210" s="314"/>
      <c r="D210" s="314"/>
      <c r="E210" s="181"/>
      <c r="F210" s="181"/>
      <c r="G210" s="181"/>
      <c r="H210" s="181"/>
      <c r="I210" s="181"/>
      <c r="J210" s="181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18.75" customHeight="1">
      <c r="A211" s="314"/>
      <c r="B211" s="314"/>
      <c r="C211" s="314"/>
      <c r="D211" s="314"/>
      <c r="E211" s="181"/>
      <c r="F211" s="181"/>
      <c r="G211" s="181"/>
      <c r="H211" s="181"/>
      <c r="I211" s="181"/>
      <c r="J211" s="181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18.75" customHeight="1">
      <c r="A212" s="314"/>
      <c r="B212" s="314"/>
      <c r="C212" s="314"/>
      <c r="D212" s="314"/>
      <c r="E212" s="181"/>
      <c r="F212" s="181"/>
      <c r="G212" s="181"/>
      <c r="H212" s="181"/>
      <c r="I212" s="181"/>
      <c r="J212" s="181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18.75" customHeight="1">
      <c r="A213" s="314"/>
      <c r="B213" s="314"/>
      <c r="C213" s="314"/>
      <c r="D213" s="314"/>
      <c r="E213" s="181"/>
      <c r="F213" s="181"/>
      <c r="G213" s="181"/>
      <c r="H213" s="181"/>
      <c r="I213" s="181"/>
      <c r="J213" s="181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18.75" customHeight="1">
      <c r="A214" s="314"/>
      <c r="B214" s="314"/>
      <c r="C214" s="314"/>
      <c r="D214" s="314"/>
      <c r="E214" s="181"/>
      <c r="F214" s="181"/>
      <c r="G214" s="181"/>
      <c r="H214" s="181"/>
      <c r="I214" s="181"/>
      <c r="J214" s="181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18.75" customHeight="1">
      <c r="A215" s="314"/>
      <c r="B215" s="314"/>
      <c r="C215" s="314"/>
      <c r="D215" s="314"/>
      <c r="E215" s="181"/>
      <c r="F215" s="181"/>
      <c r="G215" s="181"/>
      <c r="H215" s="181"/>
      <c r="I215" s="181"/>
      <c r="J215" s="181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18.75" customHeight="1">
      <c r="A216" s="314"/>
      <c r="B216" s="314"/>
      <c r="C216" s="314"/>
      <c r="D216" s="314"/>
      <c r="E216" s="181"/>
      <c r="F216" s="181"/>
      <c r="G216" s="181"/>
      <c r="H216" s="181"/>
      <c r="I216" s="181"/>
      <c r="J216" s="181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18.75" customHeight="1">
      <c r="A217" s="314"/>
      <c r="B217" s="314"/>
      <c r="C217" s="314"/>
      <c r="D217" s="314"/>
      <c r="E217" s="181"/>
      <c r="F217" s="181"/>
      <c r="G217" s="181"/>
      <c r="H217" s="181"/>
      <c r="I217" s="181"/>
      <c r="J217" s="181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8.75" customHeight="1">
      <c r="A218" s="314"/>
      <c r="B218" s="314"/>
      <c r="C218" s="314"/>
      <c r="D218" s="314"/>
      <c r="E218" s="181"/>
      <c r="F218" s="181"/>
      <c r="G218" s="181"/>
      <c r="H218" s="181"/>
      <c r="I218" s="181"/>
      <c r="J218" s="181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8.75" customHeight="1">
      <c r="A219" s="314"/>
      <c r="B219" s="314"/>
      <c r="C219" s="314"/>
      <c r="D219" s="314"/>
      <c r="E219" s="181"/>
      <c r="F219" s="181"/>
      <c r="G219" s="181"/>
      <c r="H219" s="181"/>
      <c r="I219" s="181"/>
      <c r="J219" s="181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8.75" customHeight="1">
      <c r="A220" s="314"/>
      <c r="B220" s="314"/>
      <c r="C220" s="314"/>
      <c r="D220" s="314"/>
      <c r="E220" s="181"/>
      <c r="F220" s="181"/>
      <c r="G220" s="181"/>
      <c r="H220" s="181"/>
      <c r="I220" s="181"/>
      <c r="J220" s="181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8.75" customHeight="1">
      <c r="A221" s="314"/>
      <c r="B221" s="314"/>
      <c r="C221" s="314"/>
      <c r="D221" s="314"/>
      <c r="E221" s="181"/>
      <c r="F221" s="181"/>
      <c r="G221" s="181"/>
      <c r="H221" s="181"/>
      <c r="I221" s="181"/>
      <c r="J221" s="181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8.75" customHeight="1">
      <c r="A222" s="314"/>
      <c r="B222" s="314"/>
      <c r="C222" s="314"/>
      <c r="D222" s="314"/>
      <c r="E222" s="181"/>
      <c r="F222" s="181"/>
      <c r="G222" s="181"/>
      <c r="H222" s="181"/>
      <c r="I222" s="181"/>
      <c r="J222" s="181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8.75" customHeight="1">
      <c r="A223" s="314"/>
      <c r="B223" s="314"/>
      <c r="C223" s="314"/>
      <c r="D223" s="314"/>
      <c r="E223" s="181"/>
      <c r="F223" s="181"/>
      <c r="G223" s="181"/>
      <c r="H223" s="181"/>
      <c r="I223" s="181"/>
      <c r="J223" s="181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8.75" customHeight="1">
      <c r="A224" s="314"/>
      <c r="B224" s="314"/>
      <c r="C224" s="314"/>
      <c r="D224" s="314"/>
      <c r="E224" s="181"/>
      <c r="F224" s="181"/>
      <c r="G224" s="181"/>
      <c r="H224" s="181"/>
      <c r="I224" s="181"/>
      <c r="J224" s="181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8.75" customHeight="1">
      <c r="A225" s="314"/>
      <c r="B225" s="314"/>
      <c r="C225" s="314"/>
      <c r="D225" s="314"/>
      <c r="E225" s="181"/>
      <c r="F225" s="181"/>
      <c r="G225" s="181"/>
      <c r="H225" s="181"/>
      <c r="I225" s="181"/>
      <c r="J225" s="181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8.75" customHeight="1">
      <c r="A226" s="314"/>
      <c r="B226" s="314"/>
      <c r="C226" s="314"/>
      <c r="D226" s="314"/>
      <c r="E226" s="181"/>
      <c r="F226" s="181"/>
      <c r="G226" s="181"/>
      <c r="H226" s="181"/>
      <c r="I226" s="181"/>
      <c r="J226" s="181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8.75" customHeight="1">
      <c r="A227" s="314"/>
      <c r="B227" s="314"/>
      <c r="C227" s="314"/>
      <c r="D227" s="314"/>
      <c r="E227" s="181"/>
      <c r="F227" s="181"/>
      <c r="G227" s="181"/>
      <c r="H227" s="181"/>
      <c r="I227" s="181"/>
      <c r="J227" s="181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8.75" customHeight="1">
      <c r="A228" s="314"/>
      <c r="B228" s="314"/>
      <c r="C228" s="314"/>
      <c r="D228" s="314"/>
      <c r="E228" s="181"/>
      <c r="F228" s="181"/>
      <c r="G228" s="181"/>
      <c r="H228" s="181"/>
      <c r="I228" s="181"/>
      <c r="J228" s="181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8.75" customHeight="1">
      <c r="A229" s="314"/>
      <c r="B229" s="314"/>
      <c r="C229" s="314"/>
      <c r="D229" s="314"/>
      <c r="E229" s="181"/>
      <c r="F229" s="181"/>
      <c r="G229" s="181"/>
      <c r="H229" s="181"/>
      <c r="I229" s="181"/>
      <c r="J229" s="181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8.75" customHeight="1">
      <c r="A230" s="314"/>
      <c r="B230" s="314"/>
      <c r="C230" s="314"/>
      <c r="D230" s="314"/>
      <c r="E230" s="181"/>
      <c r="F230" s="181"/>
      <c r="G230" s="181"/>
      <c r="H230" s="181"/>
      <c r="I230" s="181"/>
      <c r="J230" s="181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8.75" customHeight="1">
      <c r="A231" s="314"/>
      <c r="B231" s="314"/>
      <c r="C231" s="314"/>
      <c r="D231" s="314"/>
      <c r="E231" s="181"/>
      <c r="F231" s="181"/>
      <c r="G231" s="181"/>
      <c r="H231" s="181"/>
      <c r="I231" s="181"/>
      <c r="J231" s="181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8.75" customHeight="1">
      <c r="A232" s="314"/>
      <c r="B232" s="314"/>
      <c r="C232" s="314"/>
      <c r="D232" s="314"/>
      <c r="E232" s="181"/>
      <c r="F232" s="181"/>
      <c r="G232" s="181"/>
      <c r="H232" s="181"/>
      <c r="I232" s="181"/>
      <c r="J232" s="181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8.75" customHeight="1">
      <c r="A233" s="314"/>
      <c r="B233" s="314"/>
      <c r="C233" s="314"/>
      <c r="D233" s="314"/>
      <c r="E233" s="181"/>
      <c r="F233" s="181"/>
      <c r="G233" s="181"/>
      <c r="H233" s="181"/>
      <c r="I233" s="181"/>
      <c r="J233" s="181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8.75" customHeight="1">
      <c r="A234" s="314"/>
      <c r="B234" s="314"/>
      <c r="C234" s="314"/>
      <c r="D234" s="314"/>
      <c r="E234" s="181"/>
      <c r="F234" s="181"/>
      <c r="G234" s="181"/>
      <c r="H234" s="181"/>
      <c r="I234" s="181"/>
      <c r="J234" s="181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8.75" customHeight="1">
      <c r="A235" s="314"/>
      <c r="B235" s="314"/>
      <c r="C235" s="314"/>
      <c r="D235" s="314"/>
      <c r="E235" s="181"/>
      <c r="F235" s="181"/>
      <c r="G235" s="181"/>
      <c r="H235" s="181"/>
      <c r="I235" s="181"/>
      <c r="J235" s="181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8.75" customHeight="1">
      <c r="A236" s="314"/>
      <c r="B236" s="314"/>
      <c r="C236" s="314"/>
      <c r="D236" s="314"/>
      <c r="E236" s="181"/>
      <c r="F236" s="181"/>
      <c r="G236" s="181"/>
      <c r="H236" s="181"/>
      <c r="I236" s="181"/>
      <c r="J236" s="181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8.75" customHeight="1">
      <c r="A237" s="314"/>
      <c r="B237" s="314"/>
      <c r="C237" s="314"/>
      <c r="D237" s="314"/>
      <c r="E237" s="181"/>
      <c r="F237" s="181"/>
      <c r="G237" s="181"/>
      <c r="H237" s="181"/>
      <c r="I237" s="181"/>
      <c r="J237" s="181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8.75" customHeight="1">
      <c r="A238" s="314"/>
      <c r="B238" s="314"/>
      <c r="C238" s="314"/>
      <c r="D238" s="314"/>
      <c r="E238" s="181"/>
      <c r="F238" s="181"/>
      <c r="G238" s="181"/>
      <c r="H238" s="181"/>
      <c r="I238" s="181"/>
      <c r="J238" s="181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8.75" customHeight="1">
      <c r="A239" s="314"/>
      <c r="B239" s="314"/>
      <c r="C239" s="314"/>
      <c r="D239" s="314"/>
      <c r="E239" s="181"/>
      <c r="F239" s="181"/>
      <c r="G239" s="181"/>
      <c r="H239" s="181"/>
      <c r="I239" s="181"/>
      <c r="J239" s="181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8.75" customHeight="1">
      <c r="A240" s="314"/>
      <c r="B240" s="314"/>
      <c r="C240" s="314"/>
      <c r="D240" s="314"/>
      <c r="E240" s="181"/>
      <c r="F240" s="181"/>
      <c r="G240" s="181"/>
      <c r="H240" s="181"/>
      <c r="I240" s="181"/>
      <c r="J240" s="181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8.75" customHeight="1">
      <c r="A241" s="314"/>
      <c r="B241" s="314"/>
      <c r="C241" s="314"/>
      <c r="D241" s="314"/>
      <c r="E241" s="181"/>
      <c r="F241" s="181"/>
      <c r="G241" s="181"/>
      <c r="H241" s="181"/>
      <c r="I241" s="181"/>
      <c r="J241" s="181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8.75" customHeight="1">
      <c r="A242" s="314"/>
      <c r="B242" s="314"/>
      <c r="C242" s="314"/>
      <c r="D242" s="314"/>
      <c r="E242" s="181"/>
      <c r="F242" s="181"/>
      <c r="G242" s="181"/>
      <c r="H242" s="181"/>
      <c r="I242" s="181"/>
      <c r="J242" s="181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8.75" customHeight="1">
      <c r="A243" s="314"/>
      <c r="B243" s="314"/>
      <c r="C243" s="314"/>
      <c r="D243" s="314"/>
      <c r="E243" s="181"/>
      <c r="F243" s="181"/>
      <c r="G243" s="181"/>
      <c r="H243" s="181"/>
      <c r="I243" s="181"/>
      <c r="J243" s="181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8.75" customHeight="1">
      <c r="A244" s="314"/>
      <c r="B244" s="314"/>
      <c r="C244" s="314"/>
      <c r="D244" s="314"/>
      <c r="E244" s="181"/>
      <c r="F244" s="181"/>
      <c r="G244" s="181"/>
      <c r="H244" s="181"/>
      <c r="I244" s="181"/>
      <c r="J244" s="181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8.75" customHeight="1">
      <c r="A245" s="314"/>
      <c r="B245" s="314"/>
      <c r="C245" s="314"/>
      <c r="D245" s="314"/>
      <c r="E245" s="181"/>
      <c r="F245" s="181"/>
      <c r="G245" s="181"/>
      <c r="H245" s="181"/>
      <c r="I245" s="181"/>
      <c r="J245" s="181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8.75" customHeight="1">
      <c r="A246" s="314"/>
      <c r="B246" s="314"/>
      <c r="C246" s="314"/>
      <c r="D246" s="314"/>
      <c r="E246" s="181"/>
      <c r="F246" s="181"/>
      <c r="G246" s="181"/>
      <c r="H246" s="181"/>
      <c r="I246" s="181"/>
      <c r="J246" s="181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8.75" customHeight="1">
      <c r="A247" s="314"/>
      <c r="B247" s="314"/>
      <c r="C247" s="314"/>
      <c r="D247" s="314"/>
      <c r="E247" s="181"/>
      <c r="F247" s="181"/>
      <c r="G247" s="181"/>
      <c r="H247" s="181"/>
      <c r="I247" s="181"/>
      <c r="J247" s="181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8.75" customHeight="1">
      <c r="A248" s="314"/>
      <c r="B248" s="314"/>
      <c r="C248" s="314"/>
      <c r="D248" s="314"/>
      <c r="E248" s="181"/>
      <c r="F248" s="181"/>
      <c r="G248" s="181"/>
      <c r="H248" s="181"/>
      <c r="I248" s="181"/>
      <c r="J248" s="181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8.75" customHeight="1">
      <c r="A249" s="314"/>
      <c r="B249" s="314"/>
      <c r="C249" s="314"/>
      <c r="D249" s="314"/>
      <c r="E249" s="181"/>
      <c r="F249" s="181"/>
      <c r="G249" s="181"/>
      <c r="H249" s="181"/>
      <c r="I249" s="181"/>
      <c r="J249" s="181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8.75" customHeight="1">
      <c r="A250" s="314"/>
      <c r="B250" s="314"/>
      <c r="C250" s="314"/>
      <c r="D250" s="314"/>
      <c r="E250" s="181"/>
      <c r="F250" s="181"/>
      <c r="G250" s="181"/>
      <c r="H250" s="181"/>
      <c r="I250" s="181"/>
      <c r="J250" s="181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8.75" customHeight="1">
      <c r="A251" s="314"/>
      <c r="B251" s="314"/>
      <c r="C251" s="314"/>
      <c r="D251" s="314"/>
      <c r="E251" s="181"/>
      <c r="F251" s="181"/>
      <c r="G251" s="181"/>
      <c r="H251" s="181"/>
      <c r="I251" s="181"/>
      <c r="J251" s="181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8.75" customHeight="1">
      <c r="A252" s="314"/>
      <c r="B252" s="314"/>
      <c r="C252" s="314"/>
      <c r="D252" s="314"/>
      <c r="E252" s="181"/>
      <c r="F252" s="181"/>
      <c r="G252" s="181"/>
      <c r="H252" s="181"/>
      <c r="I252" s="181"/>
      <c r="J252" s="181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8.75" customHeight="1">
      <c r="A253" s="314"/>
      <c r="B253" s="314"/>
      <c r="C253" s="314"/>
      <c r="D253" s="314"/>
      <c r="E253" s="181"/>
      <c r="F253" s="181"/>
      <c r="G253" s="181"/>
      <c r="H253" s="181"/>
      <c r="I253" s="181"/>
      <c r="J253" s="181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8.75" customHeight="1">
      <c r="A254" s="314"/>
      <c r="B254" s="314"/>
      <c r="C254" s="314"/>
      <c r="D254" s="314"/>
      <c r="E254" s="181"/>
      <c r="F254" s="181"/>
      <c r="G254" s="181"/>
      <c r="H254" s="181"/>
      <c r="I254" s="181"/>
      <c r="J254" s="181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8.75" customHeight="1">
      <c r="A255" s="314"/>
      <c r="B255" s="314"/>
      <c r="C255" s="314"/>
      <c r="D255" s="314"/>
      <c r="E255" s="181"/>
      <c r="F255" s="181"/>
      <c r="G255" s="181"/>
      <c r="H255" s="181"/>
      <c r="I255" s="181"/>
      <c r="J255" s="181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8.75" customHeight="1">
      <c r="A256" s="314"/>
      <c r="B256" s="314"/>
      <c r="C256" s="314"/>
      <c r="D256" s="314"/>
      <c r="E256" s="181"/>
      <c r="F256" s="181"/>
      <c r="G256" s="181"/>
      <c r="H256" s="181"/>
      <c r="I256" s="181"/>
      <c r="J256" s="181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8.75" customHeight="1">
      <c r="A257" s="314"/>
      <c r="B257" s="314"/>
      <c r="C257" s="314"/>
      <c r="D257" s="314"/>
      <c r="E257" s="181"/>
      <c r="F257" s="181"/>
      <c r="G257" s="181"/>
      <c r="H257" s="181"/>
      <c r="I257" s="181"/>
      <c r="J257" s="181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8.75" customHeight="1">
      <c r="A258" s="314"/>
      <c r="B258" s="314"/>
      <c r="C258" s="314"/>
      <c r="D258" s="314"/>
      <c r="E258" s="181"/>
      <c r="F258" s="181"/>
      <c r="G258" s="181"/>
      <c r="H258" s="181"/>
      <c r="I258" s="181"/>
      <c r="J258" s="181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8.75" customHeight="1">
      <c r="A259" s="314"/>
      <c r="B259" s="314"/>
      <c r="C259" s="314"/>
      <c r="D259" s="314"/>
      <c r="E259" s="181"/>
      <c r="F259" s="181"/>
      <c r="G259" s="181"/>
      <c r="H259" s="181"/>
      <c r="I259" s="181"/>
      <c r="J259" s="181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8.75" customHeight="1">
      <c r="A260" s="314"/>
      <c r="B260" s="314"/>
      <c r="C260" s="314"/>
      <c r="D260" s="314"/>
      <c r="E260" s="181"/>
      <c r="F260" s="181"/>
      <c r="G260" s="181"/>
      <c r="H260" s="181"/>
      <c r="I260" s="181"/>
      <c r="J260" s="181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8.75" customHeight="1">
      <c r="A261" s="314"/>
      <c r="B261" s="314"/>
      <c r="C261" s="314"/>
      <c r="D261" s="314"/>
      <c r="E261" s="181"/>
      <c r="F261" s="181"/>
      <c r="G261" s="181"/>
      <c r="H261" s="181"/>
      <c r="I261" s="181"/>
      <c r="J261" s="181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8.75" customHeight="1">
      <c r="A262" s="314"/>
      <c r="B262" s="314"/>
      <c r="C262" s="314"/>
      <c r="D262" s="314"/>
      <c r="E262" s="181"/>
      <c r="F262" s="181"/>
      <c r="G262" s="181"/>
      <c r="H262" s="181"/>
      <c r="I262" s="181"/>
      <c r="J262" s="181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8.75" customHeight="1">
      <c r="A263" s="314"/>
      <c r="B263" s="314"/>
      <c r="C263" s="314"/>
      <c r="D263" s="314"/>
      <c r="E263" s="181"/>
      <c r="F263" s="181"/>
      <c r="G263" s="181"/>
      <c r="H263" s="181"/>
      <c r="I263" s="181"/>
      <c r="J263" s="181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8.75" customHeight="1">
      <c r="A264" s="314"/>
      <c r="B264" s="314"/>
      <c r="C264" s="314"/>
      <c r="D264" s="314"/>
      <c r="E264" s="181"/>
      <c r="F264" s="181"/>
      <c r="G264" s="181"/>
      <c r="H264" s="181"/>
      <c r="I264" s="181"/>
      <c r="J264" s="181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8.75" customHeight="1">
      <c r="A265" s="314"/>
      <c r="B265" s="314"/>
      <c r="C265" s="314"/>
      <c r="D265" s="314"/>
      <c r="E265" s="181"/>
      <c r="F265" s="181"/>
      <c r="G265" s="181"/>
      <c r="H265" s="181"/>
      <c r="I265" s="181"/>
      <c r="J265" s="181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8.75" customHeight="1">
      <c r="A266" s="314"/>
      <c r="B266" s="314"/>
      <c r="C266" s="314"/>
      <c r="D266" s="314"/>
      <c r="E266" s="181"/>
      <c r="F266" s="181"/>
      <c r="G266" s="181"/>
      <c r="H266" s="181"/>
      <c r="I266" s="181"/>
      <c r="J266" s="181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8.75" customHeight="1">
      <c r="A267" s="314"/>
      <c r="B267" s="314"/>
      <c r="C267" s="314"/>
      <c r="D267" s="314"/>
      <c r="E267" s="181"/>
      <c r="F267" s="181"/>
      <c r="G267" s="181"/>
      <c r="H267" s="181"/>
      <c r="I267" s="181"/>
      <c r="J267" s="181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8.75" customHeight="1">
      <c r="A268" s="314"/>
      <c r="B268" s="314"/>
      <c r="C268" s="314"/>
      <c r="D268" s="314"/>
      <c r="E268" s="181"/>
      <c r="F268" s="181"/>
      <c r="G268" s="181"/>
      <c r="H268" s="181"/>
      <c r="I268" s="181"/>
      <c r="J268" s="181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8.75" customHeight="1">
      <c r="A269" s="314"/>
      <c r="B269" s="314"/>
      <c r="C269" s="314"/>
      <c r="D269" s="314"/>
      <c r="E269" s="181"/>
      <c r="F269" s="181"/>
      <c r="G269" s="181"/>
      <c r="H269" s="181"/>
      <c r="I269" s="181"/>
      <c r="J269" s="181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8.75" customHeight="1">
      <c r="A270" s="314"/>
      <c r="B270" s="314"/>
      <c r="C270" s="314"/>
      <c r="D270" s="314"/>
      <c r="E270" s="181"/>
      <c r="F270" s="181"/>
      <c r="G270" s="181"/>
      <c r="H270" s="181"/>
      <c r="I270" s="181"/>
      <c r="J270" s="181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8.75" customHeight="1">
      <c r="A271" s="314"/>
      <c r="B271" s="314"/>
      <c r="C271" s="314"/>
      <c r="D271" s="314"/>
      <c r="E271" s="181"/>
      <c r="F271" s="181"/>
      <c r="G271" s="181"/>
      <c r="H271" s="181"/>
      <c r="I271" s="181"/>
      <c r="J271" s="181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8.75" customHeight="1">
      <c r="A272" s="314"/>
      <c r="B272" s="314"/>
      <c r="C272" s="314"/>
      <c r="D272" s="314"/>
      <c r="E272" s="181"/>
      <c r="F272" s="181"/>
      <c r="G272" s="181"/>
      <c r="H272" s="181"/>
      <c r="I272" s="181"/>
      <c r="J272" s="181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8.75" customHeight="1">
      <c r="A273" s="314"/>
      <c r="B273" s="314"/>
      <c r="C273" s="314"/>
      <c r="D273" s="314"/>
      <c r="E273" s="181"/>
      <c r="F273" s="181"/>
      <c r="G273" s="181"/>
      <c r="H273" s="181"/>
      <c r="I273" s="181"/>
      <c r="J273" s="181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8.75" customHeight="1">
      <c r="A274" s="314"/>
      <c r="B274" s="314"/>
      <c r="C274" s="314"/>
      <c r="D274" s="314"/>
      <c r="E274" s="181"/>
      <c r="F274" s="181"/>
      <c r="G274" s="181"/>
      <c r="H274" s="181"/>
      <c r="I274" s="181"/>
      <c r="J274" s="181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8.75" customHeight="1">
      <c r="A275" s="314"/>
      <c r="B275" s="314"/>
      <c r="C275" s="314"/>
      <c r="D275" s="314"/>
      <c r="E275" s="181"/>
      <c r="F275" s="181"/>
      <c r="G275" s="181"/>
      <c r="H275" s="181"/>
      <c r="I275" s="181"/>
      <c r="J275" s="181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8.75" customHeight="1">
      <c r="A276" s="314"/>
      <c r="B276" s="314"/>
      <c r="C276" s="314"/>
      <c r="D276" s="314"/>
      <c r="E276" s="181"/>
      <c r="F276" s="181"/>
      <c r="G276" s="181"/>
      <c r="H276" s="181"/>
      <c r="I276" s="181"/>
      <c r="J276" s="181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8.75" customHeight="1">
      <c r="A277" s="314"/>
      <c r="B277" s="314"/>
      <c r="C277" s="314"/>
      <c r="D277" s="314"/>
      <c r="E277" s="181"/>
      <c r="F277" s="181"/>
      <c r="G277" s="181"/>
      <c r="H277" s="181"/>
      <c r="I277" s="181"/>
      <c r="J277" s="181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8.75" customHeight="1">
      <c r="A278" s="314"/>
      <c r="B278" s="314"/>
      <c r="C278" s="314"/>
      <c r="D278" s="314"/>
      <c r="E278" s="181"/>
      <c r="F278" s="181"/>
      <c r="G278" s="181"/>
      <c r="H278" s="181"/>
      <c r="I278" s="181"/>
      <c r="J278" s="181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8.75" customHeight="1">
      <c r="A279" s="314"/>
      <c r="B279" s="314"/>
      <c r="C279" s="314"/>
      <c r="D279" s="314"/>
      <c r="E279" s="181"/>
      <c r="F279" s="181"/>
      <c r="G279" s="181"/>
      <c r="H279" s="181"/>
      <c r="I279" s="181"/>
      <c r="J279" s="181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8.75" customHeight="1">
      <c r="A280" s="314"/>
      <c r="B280" s="314"/>
      <c r="C280" s="314"/>
      <c r="D280" s="314"/>
      <c r="E280" s="181"/>
      <c r="F280" s="181"/>
      <c r="G280" s="181"/>
      <c r="H280" s="181"/>
      <c r="I280" s="181"/>
      <c r="J280" s="181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8.75" customHeight="1">
      <c r="A281" s="314"/>
      <c r="B281" s="314"/>
      <c r="C281" s="314"/>
      <c r="D281" s="314"/>
      <c r="E281" s="181"/>
      <c r="F281" s="181"/>
      <c r="G281" s="181"/>
      <c r="H281" s="181"/>
      <c r="I281" s="181"/>
      <c r="J281" s="181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8.75" customHeight="1">
      <c r="A282" s="314"/>
      <c r="B282" s="314"/>
      <c r="C282" s="314"/>
      <c r="D282" s="314"/>
      <c r="E282" s="181"/>
      <c r="F282" s="181"/>
      <c r="G282" s="181"/>
      <c r="H282" s="181"/>
      <c r="I282" s="181"/>
      <c r="J282" s="181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8.75" customHeight="1">
      <c r="A283" s="314"/>
      <c r="B283" s="314"/>
      <c r="C283" s="314"/>
      <c r="D283" s="314"/>
      <c r="E283" s="181"/>
      <c r="F283" s="181"/>
      <c r="G283" s="181"/>
      <c r="H283" s="181"/>
      <c r="I283" s="181"/>
      <c r="J283" s="181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8.75" customHeight="1">
      <c r="A284" s="314"/>
      <c r="B284" s="314"/>
      <c r="C284" s="314"/>
      <c r="D284" s="314"/>
      <c r="E284" s="181"/>
      <c r="F284" s="181"/>
      <c r="G284" s="181"/>
      <c r="H284" s="181"/>
      <c r="I284" s="181"/>
      <c r="J284" s="181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8.75" customHeight="1">
      <c r="A285" s="314"/>
      <c r="B285" s="314"/>
      <c r="C285" s="314"/>
      <c r="D285" s="314"/>
      <c r="E285" s="181"/>
      <c r="F285" s="181"/>
      <c r="G285" s="181"/>
      <c r="H285" s="181"/>
      <c r="I285" s="181"/>
      <c r="J285" s="181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8.75" customHeight="1">
      <c r="A286" s="314"/>
      <c r="B286" s="314"/>
      <c r="C286" s="314"/>
      <c r="D286" s="314"/>
      <c r="E286" s="181"/>
      <c r="F286" s="181"/>
      <c r="G286" s="181"/>
      <c r="H286" s="181"/>
      <c r="I286" s="181"/>
      <c r="J286" s="181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8.75" customHeight="1">
      <c r="A287" s="314"/>
      <c r="B287" s="314"/>
      <c r="C287" s="314"/>
      <c r="D287" s="314"/>
      <c r="E287" s="181"/>
      <c r="F287" s="181"/>
      <c r="G287" s="181"/>
      <c r="H287" s="181"/>
      <c r="I287" s="181"/>
      <c r="J287" s="181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8.75" customHeight="1">
      <c r="A288" s="314"/>
      <c r="B288" s="314"/>
      <c r="C288" s="314"/>
      <c r="D288" s="314"/>
      <c r="E288" s="181"/>
      <c r="F288" s="181"/>
      <c r="G288" s="181"/>
      <c r="H288" s="181"/>
      <c r="I288" s="181"/>
      <c r="J288" s="181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8.75" customHeight="1">
      <c r="A289" s="314"/>
      <c r="B289" s="314"/>
      <c r="C289" s="314"/>
      <c r="D289" s="314"/>
      <c r="E289" s="181"/>
      <c r="F289" s="181"/>
      <c r="G289" s="181"/>
      <c r="H289" s="181"/>
      <c r="I289" s="181"/>
      <c r="J289" s="181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8.75" customHeight="1">
      <c r="A290" s="314"/>
      <c r="B290" s="314"/>
      <c r="C290" s="314"/>
      <c r="D290" s="314"/>
      <c r="E290" s="181"/>
      <c r="F290" s="181"/>
      <c r="G290" s="181"/>
      <c r="H290" s="181"/>
      <c r="I290" s="181"/>
      <c r="J290" s="181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8.75" customHeight="1">
      <c r="A291" s="314"/>
      <c r="B291" s="314"/>
      <c r="C291" s="314"/>
      <c r="D291" s="314"/>
      <c r="E291" s="181"/>
      <c r="F291" s="181"/>
      <c r="G291" s="181"/>
      <c r="H291" s="181"/>
      <c r="I291" s="181"/>
      <c r="J291" s="181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8.75" customHeight="1">
      <c r="A292" s="314"/>
      <c r="B292" s="314"/>
      <c r="C292" s="314"/>
      <c r="D292" s="314"/>
      <c r="E292" s="181"/>
      <c r="F292" s="181"/>
      <c r="G292" s="181"/>
      <c r="H292" s="181"/>
      <c r="I292" s="181"/>
      <c r="J292" s="181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8.75" customHeight="1">
      <c r="A293" s="314"/>
      <c r="B293" s="314"/>
      <c r="C293" s="314"/>
      <c r="D293" s="314"/>
      <c r="E293" s="181"/>
      <c r="F293" s="181"/>
      <c r="G293" s="181"/>
      <c r="H293" s="181"/>
      <c r="I293" s="181"/>
      <c r="J293" s="181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8.75" customHeight="1">
      <c r="A294" s="314"/>
      <c r="B294" s="314"/>
      <c r="C294" s="314"/>
      <c r="D294" s="314"/>
      <c r="E294" s="181"/>
      <c r="F294" s="181"/>
      <c r="G294" s="181"/>
      <c r="H294" s="181"/>
      <c r="I294" s="181"/>
      <c r="J294" s="181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8.75" customHeight="1">
      <c r="A295" s="314"/>
      <c r="B295" s="314"/>
      <c r="C295" s="314"/>
      <c r="D295" s="314"/>
      <c r="E295" s="181"/>
      <c r="F295" s="181"/>
      <c r="G295" s="181"/>
      <c r="H295" s="181"/>
      <c r="I295" s="181"/>
      <c r="J295" s="181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8.75" customHeight="1">
      <c r="A296" s="314"/>
      <c r="B296" s="314"/>
      <c r="C296" s="314"/>
      <c r="D296" s="314"/>
      <c r="E296" s="181"/>
      <c r="F296" s="181"/>
      <c r="G296" s="181"/>
      <c r="H296" s="181"/>
      <c r="I296" s="181"/>
      <c r="J296" s="181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8.75" customHeight="1">
      <c r="A297" s="314"/>
      <c r="B297" s="314"/>
      <c r="C297" s="314"/>
      <c r="D297" s="314"/>
      <c r="E297" s="181"/>
      <c r="F297" s="181"/>
      <c r="G297" s="181"/>
      <c r="H297" s="181"/>
      <c r="I297" s="181"/>
      <c r="J297" s="181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8.75" customHeight="1">
      <c r="A298" s="314"/>
      <c r="B298" s="314"/>
      <c r="C298" s="314"/>
      <c r="D298" s="314"/>
      <c r="E298" s="181"/>
      <c r="F298" s="181"/>
      <c r="G298" s="181"/>
      <c r="H298" s="181"/>
      <c r="I298" s="181"/>
      <c r="J298" s="181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8.75" customHeight="1">
      <c r="A299" s="314"/>
      <c r="B299" s="314"/>
      <c r="C299" s="314"/>
      <c r="D299" s="314"/>
      <c r="E299" s="181"/>
      <c r="F299" s="181"/>
      <c r="G299" s="181"/>
      <c r="H299" s="181"/>
      <c r="I299" s="181"/>
      <c r="J299" s="181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8.75" customHeight="1">
      <c r="A300" s="314"/>
      <c r="B300" s="314"/>
      <c r="C300" s="314"/>
      <c r="D300" s="314"/>
      <c r="E300" s="181"/>
      <c r="F300" s="181"/>
      <c r="G300" s="181"/>
      <c r="H300" s="181"/>
      <c r="I300" s="181"/>
      <c r="J300" s="181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8.75" customHeight="1">
      <c r="A301" s="314"/>
      <c r="B301" s="314"/>
      <c r="C301" s="314"/>
      <c r="D301" s="314"/>
      <c r="E301" s="181"/>
      <c r="F301" s="181"/>
      <c r="G301" s="181"/>
      <c r="H301" s="181"/>
      <c r="I301" s="181"/>
      <c r="J301" s="181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8.75" customHeight="1">
      <c r="A302" s="314"/>
      <c r="B302" s="314"/>
      <c r="C302" s="314"/>
      <c r="D302" s="314"/>
      <c r="E302" s="181"/>
      <c r="F302" s="181"/>
      <c r="G302" s="181"/>
      <c r="H302" s="181"/>
      <c r="I302" s="181"/>
      <c r="J302" s="181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8.75" customHeight="1">
      <c r="A303" s="314"/>
      <c r="B303" s="314"/>
      <c r="C303" s="314"/>
      <c r="D303" s="314"/>
      <c r="E303" s="181"/>
      <c r="F303" s="181"/>
      <c r="G303" s="181"/>
      <c r="H303" s="181"/>
      <c r="I303" s="181"/>
      <c r="J303" s="181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8.75" customHeight="1">
      <c r="A304" s="314"/>
      <c r="B304" s="314"/>
      <c r="C304" s="314"/>
      <c r="D304" s="314"/>
      <c r="E304" s="181"/>
      <c r="F304" s="181"/>
      <c r="G304" s="181"/>
      <c r="H304" s="181"/>
      <c r="I304" s="181"/>
      <c r="J304" s="181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8.75" customHeight="1">
      <c r="A305" s="314"/>
      <c r="B305" s="314"/>
      <c r="C305" s="314"/>
      <c r="D305" s="314"/>
      <c r="E305" s="181"/>
      <c r="F305" s="181"/>
      <c r="G305" s="181"/>
      <c r="H305" s="181"/>
      <c r="I305" s="181"/>
      <c r="J305" s="181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8.75" customHeight="1">
      <c r="A306" s="314"/>
      <c r="B306" s="314"/>
      <c r="C306" s="314"/>
      <c r="D306" s="314"/>
      <c r="E306" s="181"/>
      <c r="F306" s="181"/>
      <c r="G306" s="181"/>
      <c r="H306" s="181"/>
      <c r="I306" s="181"/>
      <c r="J306" s="181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8.75" customHeight="1">
      <c r="A307" s="314"/>
      <c r="B307" s="314"/>
      <c r="C307" s="314"/>
      <c r="D307" s="314"/>
      <c r="E307" s="181"/>
      <c r="F307" s="181"/>
      <c r="G307" s="181"/>
      <c r="H307" s="181"/>
      <c r="I307" s="181"/>
      <c r="J307" s="181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8.75" customHeight="1">
      <c r="A308" s="314"/>
      <c r="B308" s="314"/>
      <c r="C308" s="314"/>
      <c r="D308" s="314"/>
      <c r="E308" s="181"/>
      <c r="F308" s="181"/>
      <c r="G308" s="181"/>
      <c r="H308" s="181"/>
      <c r="I308" s="181"/>
      <c r="J308" s="181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8.75" customHeight="1">
      <c r="A309" s="314"/>
      <c r="B309" s="314"/>
      <c r="C309" s="314"/>
      <c r="D309" s="314"/>
      <c r="E309" s="181"/>
      <c r="F309" s="181"/>
      <c r="G309" s="181"/>
      <c r="H309" s="181"/>
      <c r="I309" s="181"/>
      <c r="J309" s="181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8.75" customHeight="1">
      <c r="A310" s="314"/>
      <c r="B310" s="314"/>
      <c r="C310" s="314"/>
      <c r="D310" s="314"/>
      <c r="E310" s="181"/>
      <c r="F310" s="181"/>
      <c r="G310" s="181"/>
      <c r="H310" s="181"/>
      <c r="I310" s="181"/>
      <c r="J310" s="181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8.75" customHeight="1">
      <c r="A311" s="314"/>
      <c r="B311" s="314"/>
      <c r="C311" s="314"/>
      <c r="D311" s="314"/>
      <c r="E311" s="181"/>
      <c r="F311" s="181"/>
      <c r="G311" s="181"/>
      <c r="H311" s="181"/>
      <c r="I311" s="181"/>
      <c r="J311" s="181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8.75" customHeight="1">
      <c r="A312" s="314"/>
      <c r="B312" s="314"/>
      <c r="C312" s="314"/>
      <c r="D312" s="314"/>
      <c r="E312" s="181"/>
      <c r="F312" s="181"/>
      <c r="G312" s="181"/>
      <c r="H312" s="181"/>
      <c r="I312" s="181"/>
      <c r="J312" s="181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8.75" customHeight="1">
      <c r="A313" s="314"/>
      <c r="B313" s="314"/>
      <c r="C313" s="314"/>
      <c r="D313" s="314"/>
      <c r="E313" s="181"/>
      <c r="F313" s="181"/>
      <c r="G313" s="181"/>
      <c r="H313" s="181"/>
      <c r="I313" s="181"/>
      <c r="J313" s="181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8.75" customHeight="1">
      <c r="A314" s="314"/>
      <c r="B314" s="314"/>
      <c r="C314" s="314"/>
      <c r="D314" s="314"/>
      <c r="E314" s="181"/>
      <c r="F314" s="181"/>
      <c r="G314" s="181"/>
      <c r="H314" s="181"/>
      <c r="I314" s="181"/>
      <c r="J314" s="181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8.75" customHeight="1">
      <c r="A315" s="314"/>
      <c r="B315" s="314"/>
      <c r="C315" s="314"/>
      <c r="D315" s="314"/>
      <c r="E315" s="181"/>
      <c r="F315" s="181"/>
      <c r="G315" s="181"/>
      <c r="H315" s="181"/>
      <c r="I315" s="181"/>
      <c r="J315" s="181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8.75" customHeight="1">
      <c r="A316" s="314"/>
      <c r="B316" s="314"/>
      <c r="C316" s="314"/>
      <c r="D316" s="314"/>
      <c r="E316" s="181"/>
      <c r="F316" s="181"/>
      <c r="G316" s="181"/>
      <c r="H316" s="181"/>
      <c r="I316" s="181"/>
      <c r="J316" s="181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8.75" customHeight="1">
      <c r="A317" s="314"/>
      <c r="B317" s="314"/>
      <c r="C317" s="314"/>
      <c r="D317" s="314"/>
      <c r="E317" s="181"/>
      <c r="F317" s="181"/>
      <c r="G317" s="181"/>
      <c r="H317" s="181"/>
      <c r="I317" s="181"/>
      <c r="J317" s="181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8.75" customHeight="1">
      <c r="A318" s="314"/>
      <c r="B318" s="314"/>
      <c r="C318" s="314"/>
      <c r="D318" s="314"/>
      <c r="E318" s="181"/>
      <c r="F318" s="181"/>
      <c r="G318" s="181"/>
      <c r="H318" s="181"/>
      <c r="I318" s="181"/>
      <c r="J318" s="181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8.75" customHeight="1">
      <c r="A319" s="314"/>
      <c r="B319" s="314"/>
      <c r="C319" s="314"/>
      <c r="D319" s="314"/>
      <c r="E319" s="181"/>
      <c r="F319" s="181"/>
      <c r="G319" s="181"/>
      <c r="H319" s="181"/>
      <c r="I319" s="181"/>
      <c r="J319" s="181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8.75" customHeight="1">
      <c r="A320" s="314"/>
      <c r="B320" s="314"/>
      <c r="C320" s="314"/>
      <c r="D320" s="314"/>
      <c r="E320" s="181"/>
      <c r="F320" s="181"/>
      <c r="G320" s="181"/>
      <c r="H320" s="181"/>
      <c r="I320" s="181"/>
      <c r="J320" s="181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8.75" customHeight="1">
      <c r="A321" s="314"/>
      <c r="B321" s="314"/>
      <c r="C321" s="314"/>
      <c r="D321" s="314"/>
      <c r="E321" s="181"/>
      <c r="F321" s="181"/>
      <c r="G321" s="181"/>
      <c r="H321" s="181"/>
      <c r="I321" s="181"/>
      <c r="J321" s="181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8.75" customHeight="1">
      <c r="A322" s="314"/>
      <c r="B322" s="314"/>
      <c r="C322" s="314"/>
      <c r="D322" s="314"/>
      <c r="E322" s="181"/>
      <c r="F322" s="181"/>
      <c r="G322" s="181"/>
      <c r="H322" s="181"/>
      <c r="I322" s="181"/>
      <c r="J322" s="181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8.75" customHeight="1">
      <c r="A323" s="314"/>
      <c r="B323" s="314"/>
      <c r="C323" s="314"/>
      <c r="D323" s="314"/>
      <c r="E323" s="181"/>
      <c r="F323" s="181"/>
      <c r="G323" s="181"/>
      <c r="H323" s="181"/>
      <c r="I323" s="181"/>
      <c r="J323" s="181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8.75" customHeight="1">
      <c r="A324" s="314"/>
      <c r="B324" s="314"/>
      <c r="C324" s="314"/>
      <c r="D324" s="314"/>
      <c r="E324" s="181"/>
      <c r="F324" s="181"/>
      <c r="G324" s="181"/>
      <c r="H324" s="181"/>
      <c r="I324" s="181"/>
      <c r="J324" s="181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8.75" customHeight="1">
      <c r="A325" s="314"/>
      <c r="B325" s="314"/>
      <c r="C325" s="314"/>
      <c r="D325" s="314"/>
      <c r="E325" s="181"/>
      <c r="F325" s="181"/>
      <c r="G325" s="181"/>
      <c r="H325" s="181"/>
      <c r="I325" s="181"/>
      <c r="J325" s="181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8.75" customHeight="1">
      <c r="A326" s="314"/>
      <c r="B326" s="314"/>
      <c r="C326" s="314"/>
      <c r="D326" s="314"/>
      <c r="E326" s="181"/>
      <c r="F326" s="181"/>
      <c r="G326" s="181"/>
      <c r="H326" s="181"/>
      <c r="I326" s="181"/>
      <c r="J326" s="181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8.75" customHeight="1">
      <c r="A327" s="314"/>
      <c r="B327" s="314"/>
      <c r="C327" s="314"/>
      <c r="D327" s="314"/>
      <c r="E327" s="181"/>
      <c r="F327" s="181"/>
      <c r="G327" s="181"/>
      <c r="H327" s="181"/>
      <c r="I327" s="181"/>
      <c r="J327" s="181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8.75" customHeight="1">
      <c r="A328" s="314"/>
      <c r="B328" s="314"/>
      <c r="C328" s="314"/>
      <c r="D328" s="314"/>
      <c r="E328" s="181"/>
      <c r="F328" s="181"/>
      <c r="G328" s="181"/>
      <c r="H328" s="181"/>
      <c r="I328" s="181"/>
      <c r="J328" s="181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8.75" customHeight="1">
      <c r="A329" s="314"/>
      <c r="B329" s="314"/>
      <c r="C329" s="314"/>
      <c r="D329" s="314"/>
      <c r="E329" s="181"/>
      <c r="F329" s="181"/>
      <c r="G329" s="181"/>
      <c r="H329" s="181"/>
      <c r="I329" s="181"/>
      <c r="J329" s="181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8.75" customHeight="1">
      <c r="A330" s="314"/>
      <c r="B330" s="314"/>
      <c r="C330" s="314"/>
      <c r="D330" s="314"/>
      <c r="E330" s="181"/>
      <c r="F330" s="181"/>
      <c r="G330" s="181"/>
      <c r="H330" s="181"/>
      <c r="I330" s="181"/>
      <c r="J330" s="181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8.75" customHeight="1">
      <c r="A331" s="314"/>
      <c r="B331" s="314"/>
      <c r="C331" s="314"/>
      <c r="D331" s="314"/>
      <c r="E331" s="181"/>
      <c r="F331" s="181"/>
      <c r="G331" s="181"/>
      <c r="H331" s="181"/>
      <c r="I331" s="181"/>
      <c r="J331" s="181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8.75" customHeight="1">
      <c r="A332" s="314"/>
      <c r="B332" s="314"/>
      <c r="C332" s="314"/>
      <c r="D332" s="314"/>
      <c r="E332" s="181"/>
      <c r="F332" s="181"/>
      <c r="G332" s="181"/>
      <c r="H332" s="181"/>
      <c r="I332" s="181"/>
      <c r="J332" s="181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8.75" customHeight="1">
      <c r="A333" s="314"/>
      <c r="B333" s="314"/>
      <c r="C333" s="314"/>
      <c r="D333" s="314"/>
      <c r="E333" s="181"/>
      <c r="F333" s="181"/>
      <c r="G333" s="181"/>
      <c r="H333" s="181"/>
      <c r="I333" s="181"/>
      <c r="J333" s="181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8.75" customHeight="1">
      <c r="A334" s="314"/>
      <c r="B334" s="314"/>
      <c r="C334" s="314"/>
      <c r="D334" s="314"/>
      <c r="E334" s="181"/>
      <c r="F334" s="181"/>
      <c r="G334" s="181"/>
      <c r="H334" s="181"/>
      <c r="I334" s="181"/>
      <c r="J334" s="181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8.75" customHeight="1">
      <c r="A335" s="314"/>
      <c r="B335" s="314"/>
      <c r="C335" s="314"/>
      <c r="D335" s="314"/>
      <c r="E335" s="181"/>
      <c r="F335" s="181"/>
      <c r="G335" s="181"/>
      <c r="H335" s="181"/>
      <c r="I335" s="181"/>
      <c r="J335" s="181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8.75" customHeight="1">
      <c r="A336" s="314"/>
      <c r="B336" s="314"/>
      <c r="C336" s="314"/>
      <c r="D336" s="314"/>
      <c r="E336" s="181"/>
      <c r="F336" s="181"/>
      <c r="G336" s="181"/>
      <c r="H336" s="181"/>
      <c r="I336" s="181"/>
      <c r="J336" s="181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8.75" customHeight="1">
      <c r="A337" s="314"/>
      <c r="B337" s="314"/>
      <c r="C337" s="314"/>
      <c r="D337" s="314"/>
      <c r="E337" s="181"/>
      <c r="F337" s="181"/>
      <c r="G337" s="181"/>
      <c r="H337" s="181"/>
      <c r="I337" s="181"/>
      <c r="J337" s="181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8.75" customHeight="1">
      <c r="A338" s="314"/>
      <c r="B338" s="314"/>
      <c r="C338" s="314"/>
      <c r="D338" s="314"/>
      <c r="E338" s="181"/>
      <c r="F338" s="181"/>
      <c r="G338" s="181"/>
      <c r="H338" s="181"/>
      <c r="I338" s="181"/>
      <c r="J338" s="181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8.75" customHeight="1">
      <c r="A339" s="314"/>
      <c r="B339" s="314"/>
      <c r="C339" s="314"/>
      <c r="D339" s="314"/>
      <c r="E339" s="181"/>
      <c r="F339" s="181"/>
      <c r="G339" s="181"/>
      <c r="H339" s="181"/>
      <c r="I339" s="181"/>
      <c r="J339" s="181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8.75" customHeight="1">
      <c r="A340" s="314"/>
      <c r="B340" s="314"/>
      <c r="C340" s="314"/>
      <c r="D340" s="314"/>
      <c r="E340" s="181"/>
      <c r="F340" s="181"/>
      <c r="G340" s="181"/>
      <c r="H340" s="181"/>
      <c r="I340" s="181"/>
      <c r="J340" s="181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8.75" customHeight="1">
      <c r="A341" s="314"/>
      <c r="B341" s="314"/>
      <c r="C341" s="314"/>
      <c r="D341" s="314"/>
      <c r="E341" s="181"/>
      <c r="F341" s="181"/>
      <c r="G341" s="181"/>
      <c r="H341" s="181"/>
      <c r="I341" s="181"/>
      <c r="J341" s="181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8.75" customHeight="1">
      <c r="A342" s="314"/>
      <c r="B342" s="314"/>
      <c r="C342" s="314"/>
      <c r="D342" s="314"/>
      <c r="E342" s="181"/>
      <c r="F342" s="181"/>
      <c r="G342" s="181"/>
      <c r="H342" s="181"/>
      <c r="I342" s="181"/>
      <c r="J342" s="181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8.75" customHeight="1">
      <c r="A343" s="314"/>
      <c r="B343" s="314"/>
      <c r="C343" s="314"/>
      <c r="D343" s="314"/>
      <c r="E343" s="181"/>
      <c r="F343" s="181"/>
      <c r="G343" s="181"/>
      <c r="H343" s="181"/>
      <c r="I343" s="181"/>
      <c r="J343" s="181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8.75" customHeight="1">
      <c r="A344" s="314"/>
      <c r="B344" s="314"/>
      <c r="C344" s="314"/>
      <c r="D344" s="314"/>
      <c r="E344" s="181"/>
      <c r="F344" s="181"/>
      <c r="G344" s="181"/>
      <c r="H344" s="181"/>
      <c r="I344" s="181"/>
      <c r="J344" s="181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8.75" customHeight="1">
      <c r="A345" s="314"/>
      <c r="B345" s="314"/>
      <c r="C345" s="314"/>
      <c r="D345" s="314"/>
      <c r="E345" s="181"/>
      <c r="F345" s="181"/>
      <c r="G345" s="181"/>
      <c r="H345" s="181"/>
      <c r="I345" s="181"/>
      <c r="J345" s="181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8.75" customHeight="1">
      <c r="A346" s="314"/>
      <c r="B346" s="314"/>
      <c r="C346" s="314"/>
      <c r="D346" s="314"/>
      <c r="E346" s="181"/>
      <c r="F346" s="181"/>
      <c r="G346" s="181"/>
      <c r="H346" s="181"/>
      <c r="I346" s="181"/>
      <c r="J346" s="181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8.75" customHeight="1">
      <c r="A347" s="314"/>
      <c r="B347" s="314"/>
      <c r="C347" s="314"/>
      <c r="D347" s="314"/>
      <c r="E347" s="181"/>
      <c r="F347" s="181"/>
      <c r="G347" s="181"/>
      <c r="H347" s="181"/>
      <c r="I347" s="181"/>
      <c r="J347" s="181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8.75" customHeight="1">
      <c r="A348" s="314"/>
      <c r="B348" s="314"/>
      <c r="C348" s="314"/>
      <c r="D348" s="314"/>
      <c r="E348" s="181"/>
      <c r="F348" s="181"/>
      <c r="G348" s="181"/>
      <c r="H348" s="181"/>
      <c r="I348" s="181"/>
      <c r="J348" s="181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8.75" customHeight="1">
      <c r="A349" s="314"/>
      <c r="B349" s="314"/>
      <c r="C349" s="314"/>
      <c r="D349" s="314"/>
      <c r="E349" s="181"/>
      <c r="F349" s="181"/>
      <c r="G349" s="181"/>
      <c r="H349" s="181"/>
      <c r="I349" s="181"/>
      <c r="J349" s="181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8.75" customHeight="1">
      <c r="A350" s="314"/>
      <c r="B350" s="314"/>
      <c r="C350" s="314"/>
      <c r="D350" s="314"/>
      <c r="E350" s="181"/>
      <c r="F350" s="181"/>
      <c r="G350" s="181"/>
      <c r="H350" s="181"/>
      <c r="I350" s="181"/>
      <c r="J350" s="181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8.75" customHeight="1">
      <c r="A351" s="314"/>
      <c r="B351" s="314"/>
      <c r="C351" s="314"/>
      <c r="D351" s="314"/>
      <c r="E351" s="181"/>
      <c r="F351" s="181"/>
      <c r="G351" s="181"/>
      <c r="H351" s="181"/>
      <c r="I351" s="181"/>
      <c r="J351" s="181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8.75" customHeight="1">
      <c r="A352" s="314"/>
      <c r="B352" s="314"/>
      <c r="C352" s="314"/>
      <c r="D352" s="314"/>
      <c r="E352" s="181"/>
      <c r="F352" s="181"/>
      <c r="G352" s="181"/>
      <c r="H352" s="181"/>
      <c r="I352" s="181"/>
      <c r="J352" s="181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8.75" customHeight="1">
      <c r="A353" s="314"/>
      <c r="B353" s="314"/>
      <c r="C353" s="314"/>
      <c r="D353" s="314"/>
      <c r="E353" s="181"/>
      <c r="F353" s="181"/>
      <c r="G353" s="181"/>
      <c r="H353" s="181"/>
      <c r="I353" s="181"/>
      <c r="J353" s="181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8.75" customHeight="1">
      <c r="A354" s="314"/>
      <c r="B354" s="314"/>
      <c r="C354" s="314"/>
      <c r="D354" s="314"/>
      <c r="E354" s="181"/>
      <c r="F354" s="181"/>
      <c r="G354" s="181"/>
      <c r="H354" s="181"/>
      <c r="I354" s="181"/>
      <c r="J354" s="181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8.75" customHeight="1">
      <c r="A355" s="314"/>
      <c r="B355" s="314"/>
      <c r="C355" s="314"/>
      <c r="D355" s="314"/>
      <c r="E355" s="181"/>
      <c r="F355" s="181"/>
      <c r="G355" s="181"/>
      <c r="H355" s="181"/>
      <c r="I355" s="181"/>
      <c r="J355" s="181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8.75" customHeight="1">
      <c r="A356" s="314"/>
      <c r="B356" s="314"/>
      <c r="C356" s="314"/>
      <c r="D356" s="314"/>
      <c r="E356" s="181"/>
      <c r="F356" s="181"/>
      <c r="G356" s="181"/>
      <c r="H356" s="181"/>
      <c r="I356" s="181"/>
      <c r="J356" s="181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8.75" customHeight="1">
      <c r="A357" s="314"/>
      <c r="B357" s="314"/>
      <c r="C357" s="314"/>
      <c r="D357" s="314"/>
      <c r="E357" s="181"/>
      <c r="F357" s="181"/>
      <c r="G357" s="181"/>
      <c r="H357" s="181"/>
      <c r="I357" s="181"/>
      <c r="J357" s="181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8.75" customHeight="1">
      <c r="A358" s="314"/>
      <c r="B358" s="314"/>
      <c r="C358" s="314"/>
      <c r="D358" s="314"/>
      <c r="E358" s="181"/>
      <c r="F358" s="181"/>
      <c r="G358" s="181"/>
      <c r="H358" s="181"/>
      <c r="I358" s="181"/>
      <c r="J358" s="181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8.75" customHeight="1">
      <c r="A359" s="314"/>
      <c r="B359" s="314"/>
      <c r="C359" s="314"/>
      <c r="D359" s="314"/>
      <c r="E359" s="181"/>
      <c r="F359" s="181"/>
      <c r="G359" s="181"/>
      <c r="H359" s="181"/>
      <c r="I359" s="181"/>
      <c r="J359" s="181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8.75" customHeight="1">
      <c r="A360" s="314"/>
      <c r="B360" s="314"/>
      <c r="C360" s="314"/>
      <c r="D360" s="314"/>
      <c r="E360" s="181"/>
      <c r="F360" s="181"/>
      <c r="G360" s="181"/>
      <c r="H360" s="181"/>
      <c r="I360" s="181"/>
      <c r="J360" s="181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8.75" customHeight="1">
      <c r="A361" s="314"/>
      <c r="B361" s="314"/>
      <c r="C361" s="314"/>
      <c r="D361" s="314"/>
      <c r="E361" s="181"/>
      <c r="F361" s="181"/>
      <c r="G361" s="181"/>
      <c r="H361" s="181"/>
      <c r="I361" s="181"/>
      <c r="J361" s="181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8.75" customHeight="1">
      <c r="A362" s="314"/>
      <c r="B362" s="314"/>
      <c r="C362" s="314"/>
      <c r="D362" s="314"/>
      <c r="E362" s="181"/>
      <c r="F362" s="181"/>
      <c r="G362" s="181"/>
      <c r="H362" s="181"/>
      <c r="I362" s="181"/>
      <c r="J362" s="181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8.75" customHeight="1">
      <c r="A363" s="314"/>
      <c r="B363" s="314"/>
      <c r="C363" s="314"/>
      <c r="D363" s="314"/>
      <c r="E363" s="181"/>
      <c r="F363" s="181"/>
      <c r="G363" s="181"/>
      <c r="H363" s="181"/>
      <c r="I363" s="181"/>
      <c r="J363" s="181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8.75" customHeight="1">
      <c r="A364" s="314"/>
      <c r="B364" s="314"/>
      <c r="C364" s="314"/>
      <c r="D364" s="314"/>
      <c r="E364" s="181"/>
      <c r="F364" s="181"/>
      <c r="G364" s="181"/>
      <c r="H364" s="181"/>
      <c r="I364" s="181"/>
      <c r="J364" s="181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8.75" customHeight="1">
      <c r="A365" s="314"/>
      <c r="B365" s="314"/>
      <c r="C365" s="314"/>
      <c r="D365" s="314"/>
      <c r="E365" s="181"/>
      <c r="F365" s="181"/>
      <c r="G365" s="181"/>
      <c r="H365" s="181"/>
      <c r="I365" s="181"/>
      <c r="J365" s="181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8.75" customHeight="1">
      <c r="A366" s="314"/>
      <c r="B366" s="314"/>
      <c r="C366" s="314"/>
      <c r="D366" s="314"/>
      <c r="E366" s="181"/>
      <c r="F366" s="181"/>
      <c r="G366" s="181"/>
      <c r="H366" s="181"/>
      <c r="I366" s="181"/>
      <c r="J366" s="181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8.75" customHeight="1">
      <c r="A367" s="314"/>
      <c r="B367" s="314"/>
      <c r="C367" s="314"/>
      <c r="D367" s="314"/>
      <c r="E367" s="181"/>
      <c r="F367" s="181"/>
      <c r="G367" s="181"/>
      <c r="H367" s="181"/>
      <c r="I367" s="181"/>
      <c r="J367" s="181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8.75" customHeight="1">
      <c r="A368" s="314"/>
      <c r="B368" s="314"/>
      <c r="C368" s="314"/>
      <c r="D368" s="314"/>
      <c r="E368" s="181"/>
      <c r="F368" s="181"/>
      <c r="G368" s="181"/>
      <c r="H368" s="181"/>
      <c r="I368" s="181"/>
      <c r="J368" s="181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8.75" customHeight="1">
      <c r="A369" s="314"/>
      <c r="B369" s="314"/>
      <c r="C369" s="314"/>
      <c r="D369" s="314"/>
      <c r="E369" s="181"/>
      <c r="F369" s="181"/>
      <c r="G369" s="181"/>
      <c r="H369" s="181"/>
      <c r="I369" s="181"/>
      <c r="J369" s="181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8.75" customHeight="1">
      <c r="A370" s="314"/>
      <c r="B370" s="314"/>
      <c r="C370" s="314"/>
      <c r="D370" s="314"/>
      <c r="E370" s="181"/>
      <c r="F370" s="181"/>
      <c r="G370" s="181"/>
      <c r="H370" s="181"/>
      <c r="I370" s="181"/>
      <c r="J370" s="181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8.75" customHeight="1">
      <c r="A371" s="314"/>
      <c r="B371" s="314"/>
      <c r="C371" s="314"/>
      <c r="D371" s="314"/>
      <c r="E371" s="181"/>
      <c r="F371" s="181"/>
      <c r="G371" s="181"/>
      <c r="H371" s="181"/>
      <c r="I371" s="181"/>
      <c r="J371" s="181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8.75" customHeight="1">
      <c r="A372" s="314"/>
      <c r="B372" s="314"/>
      <c r="C372" s="314"/>
      <c r="D372" s="314"/>
      <c r="E372" s="181"/>
      <c r="F372" s="181"/>
      <c r="G372" s="181"/>
      <c r="H372" s="181"/>
      <c r="I372" s="181"/>
      <c r="J372" s="181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8.75" customHeight="1">
      <c r="A373" s="314"/>
      <c r="B373" s="314"/>
      <c r="C373" s="314"/>
      <c r="D373" s="314"/>
      <c r="E373" s="181"/>
      <c r="F373" s="181"/>
      <c r="G373" s="181"/>
      <c r="H373" s="181"/>
      <c r="I373" s="181"/>
      <c r="J373" s="181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8.75" customHeight="1">
      <c r="A374" s="314"/>
      <c r="B374" s="314"/>
      <c r="C374" s="314"/>
      <c r="D374" s="314"/>
      <c r="E374" s="181"/>
      <c r="F374" s="181"/>
      <c r="G374" s="181"/>
      <c r="H374" s="181"/>
      <c r="I374" s="181"/>
      <c r="J374" s="181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8.75" customHeight="1">
      <c r="A375" s="314"/>
      <c r="B375" s="314"/>
      <c r="C375" s="314"/>
      <c r="D375" s="314"/>
      <c r="E375" s="181"/>
      <c r="F375" s="181"/>
      <c r="G375" s="181"/>
      <c r="H375" s="181"/>
      <c r="I375" s="181"/>
      <c r="J375" s="181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8.75" customHeight="1">
      <c r="A376" s="314"/>
      <c r="B376" s="314"/>
      <c r="C376" s="314"/>
      <c r="D376" s="314"/>
      <c r="E376" s="181"/>
      <c r="F376" s="181"/>
      <c r="G376" s="181"/>
      <c r="H376" s="181"/>
      <c r="I376" s="181"/>
      <c r="J376" s="181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8.75" customHeight="1">
      <c r="A377" s="314"/>
      <c r="B377" s="314"/>
      <c r="C377" s="314"/>
      <c r="D377" s="314"/>
      <c r="E377" s="181"/>
      <c r="F377" s="181"/>
      <c r="G377" s="181"/>
      <c r="H377" s="181"/>
      <c r="I377" s="181"/>
      <c r="J377" s="181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8.75" customHeight="1">
      <c r="A378" s="314"/>
      <c r="B378" s="314"/>
      <c r="C378" s="314"/>
      <c r="D378" s="314"/>
      <c r="E378" s="181"/>
      <c r="F378" s="181"/>
      <c r="G378" s="181"/>
      <c r="H378" s="181"/>
      <c r="I378" s="181"/>
      <c r="J378" s="181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8.75" customHeight="1">
      <c r="A379" s="314"/>
      <c r="B379" s="314"/>
      <c r="C379" s="314"/>
      <c r="D379" s="314"/>
      <c r="E379" s="181"/>
      <c r="F379" s="181"/>
      <c r="G379" s="181"/>
      <c r="H379" s="181"/>
      <c r="I379" s="181"/>
      <c r="J379" s="181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8.75" customHeight="1">
      <c r="A380" s="314"/>
      <c r="B380" s="314"/>
      <c r="C380" s="314"/>
      <c r="D380" s="314"/>
      <c r="E380" s="181"/>
      <c r="F380" s="181"/>
      <c r="G380" s="181"/>
      <c r="H380" s="181"/>
      <c r="I380" s="181"/>
      <c r="J380" s="181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8.75" customHeight="1">
      <c r="A381" s="314"/>
      <c r="B381" s="314"/>
      <c r="C381" s="314"/>
      <c r="D381" s="314"/>
      <c r="E381" s="181"/>
      <c r="F381" s="181"/>
      <c r="G381" s="181"/>
      <c r="H381" s="181"/>
      <c r="I381" s="181"/>
      <c r="J381" s="181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8.75" customHeight="1">
      <c r="A382" s="314"/>
      <c r="B382" s="314"/>
      <c r="C382" s="314"/>
      <c r="D382" s="314"/>
      <c r="E382" s="181"/>
      <c r="F382" s="181"/>
      <c r="G382" s="181"/>
      <c r="H382" s="181"/>
      <c r="I382" s="181"/>
      <c r="J382" s="181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8.75" customHeight="1">
      <c r="A383" s="314"/>
      <c r="B383" s="314"/>
      <c r="C383" s="314"/>
      <c r="D383" s="314"/>
      <c r="E383" s="181"/>
      <c r="F383" s="181"/>
      <c r="G383" s="181"/>
      <c r="H383" s="181"/>
      <c r="I383" s="181"/>
      <c r="J383" s="181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8.75" customHeight="1">
      <c r="A384" s="314"/>
      <c r="B384" s="314"/>
      <c r="C384" s="314"/>
      <c r="D384" s="314"/>
      <c r="E384" s="181"/>
      <c r="F384" s="181"/>
      <c r="G384" s="181"/>
      <c r="H384" s="181"/>
      <c r="I384" s="181"/>
      <c r="J384" s="181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8.75" customHeight="1">
      <c r="A385" s="314"/>
      <c r="B385" s="314"/>
      <c r="C385" s="314"/>
      <c r="D385" s="314"/>
      <c r="E385" s="181"/>
      <c r="F385" s="181"/>
      <c r="G385" s="181"/>
      <c r="H385" s="181"/>
      <c r="I385" s="181"/>
      <c r="J385" s="181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8.75" customHeight="1">
      <c r="A386" s="314"/>
      <c r="B386" s="314"/>
      <c r="C386" s="314"/>
      <c r="D386" s="314"/>
      <c r="E386" s="181"/>
      <c r="F386" s="181"/>
      <c r="G386" s="181"/>
      <c r="H386" s="181"/>
      <c r="I386" s="181"/>
      <c r="J386" s="181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8.75" customHeight="1">
      <c r="A387" s="314"/>
      <c r="B387" s="314"/>
      <c r="C387" s="314"/>
      <c r="D387" s="314"/>
      <c r="E387" s="181"/>
      <c r="F387" s="181"/>
      <c r="G387" s="181"/>
      <c r="H387" s="181"/>
      <c r="I387" s="181"/>
      <c r="J387" s="181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8.75" customHeight="1">
      <c r="A388" s="314"/>
      <c r="B388" s="314"/>
      <c r="C388" s="314"/>
      <c r="D388" s="314"/>
      <c r="E388" s="181"/>
      <c r="F388" s="181"/>
      <c r="G388" s="181"/>
      <c r="H388" s="181"/>
      <c r="I388" s="181"/>
      <c r="J388" s="181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8.75" customHeight="1">
      <c r="A389" s="314"/>
      <c r="B389" s="314"/>
      <c r="C389" s="314"/>
      <c r="D389" s="314"/>
      <c r="E389" s="181"/>
      <c r="F389" s="181"/>
      <c r="G389" s="181"/>
      <c r="H389" s="181"/>
      <c r="I389" s="181"/>
      <c r="J389" s="181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8.75" customHeight="1">
      <c r="A390" s="314"/>
      <c r="B390" s="314"/>
      <c r="C390" s="314"/>
      <c r="D390" s="314"/>
      <c r="E390" s="181"/>
      <c r="F390" s="181"/>
      <c r="G390" s="181"/>
      <c r="H390" s="181"/>
      <c r="I390" s="181"/>
      <c r="J390" s="181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8.75" customHeight="1">
      <c r="A391" s="314"/>
      <c r="B391" s="314"/>
      <c r="C391" s="314"/>
      <c r="D391" s="314"/>
      <c r="E391" s="181"/>
      <c r="F391" s="181"/>
      <c r="G391" s="181"/>
      <c r="H391" s="181"/>
      <c r="I391" s="181"/>
      <c r="J391" s="181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8.75" customHeight="1">
      <c r="A392" s="314"/>
      <c r="B392" s="314"/>
      <c r="C392" s="314"/>
      <c r="D392" s="314"/>
      <c r="E392" s="181"/>
      <c r="F392" s="181"/>
      <c r="G392" s="181"/>
      <c r="H392" s="181"/>
      <c r="I392" s="181"/>
      <c r="J392" s="181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8.75" customHeight="1">
      <c r="A393" s="314"/>
      <c r="B393" s="314"/>
      <c r="C393" s="314"/>
      <c r="D393" s="314"/>
      <c r="E393" s="181"/>
      <c r="F393" s="181"/>
      <c r="G393" s="181"/>
      <c r="H393" s="181"/>
      <c r="I393" s="181"/>
      <c r="J393" s="181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8.75" customHeight="1">
      <c r="A394" s="314"/>
      <c r="B394" s="314"/>
      <c r="C394" s="314"/>
      <c r="D394" s="314"/>
      <c r="E394" s="181"/>
      <c r="F394" s="181"/>
      <c r="G394" s="181"/>
      <c r="H394" s="181"/>
      <c r="I394" s="181"/>
      <c r="J394" s="181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8.75" customHeight="1">
      <c r="A395" s="314"/>
      <c r="B395" s="314"/>
      <c r="C395" s="314"/>
      <c r="D395" s="314"/>
      <c r="E395" s="181"/>
      <c r="F395" s="181"/>
      <c r="G395" s="181"/>
      <c r="H395" s="181"/>
      <c r="I395" s="181"/>
      <c r="J395" s="181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8.75" customHeight="1">
      <c r="A396" s="314"/>
      <c r="B396" s="314"/>
      <c r="C396" s="314"/>
      <c r="D396" s="314"/>
      <c r="E396" s="181"/>
      <c r="F396" s="181"/>
      <c r="G396" s="181"/>
      <c r="H396" s="181"/>
      <c r="I396" s="181"/>
      <c r="J396" s="181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8.75" customHeight="1">
      <c r="A397" s="314"/>
      <c r="B397" s="314"/>
      <c r="C397" s="314"/>
      <c r="D397" s="314"/>
      <c r="E397" s="181"/>
      <c r="F397" s="181"/>
      <c r="G397" s="181"/>
      <c r="H397" s="181"/>
      <c r="I397" s="181"/>
      <c r="J397" s="181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8.75" customHeight="1">
      <c r="A398" s="314"/>
      <c r="B398" s="314"/>
      <c r="C398" s="314"/>
      <c r="D398" s="314"/>
      <c r="E398" s="181"/>
      <c r="F398" s="181"/>
      <c r="G398" s="181"/>
      <c r="H398" s="181"/>
      <c r="I398" s="181"/>
      <c r="J398" s="181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8.75" customHeight="1">
      <c r="A399" s="314"/>
      <c r="B399" s="314"/>
      <c r="C399" s="314"/>
      <c r="D399" s="314"/>
      <c r="E399" s="181"/>
      <c r="F399" s="181"/>
      <c r="G399" s="181"/>
      <c r="H399" s="181"/>
      <c r="I399" s="181"/>
      <c r="J399" s="181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8.75" customHeight="1">
      <c r="A400" s="314"/>
      <c r="B400" s="314"/>
      <c r="C400" s="314"/>
      <c r="D400" s="314"/>
      <c r="E400" s="181"/>
      <c r="F400" s="181"/>
      <c r="G400" s="181"/>
      <c r="H400" s="181"/>
      <c r="I400" s="181"/>
      <c r="J400" s="181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8.75" customHeight="1">
      <c r="A401" s="314"/>
      <c r="B401" s="314"/>
      <c r="C401" s="314"/>
      <c r="D401" s="314"/>
      <c r="E401" s="181"/>
      <c r="F401" s="181"/>
      <c r="G401" s="181"/>
      <c r="H401" s="181"/>
      <c r="I401" s="181"/>
      <c r="J401" s="181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8.75" customHeight="1">
      <c r="A402" s="314"/>
      <c r="B402" s="314"/>
      <c r="C402" s="314"/>
      <c r="D402" s="314"/>
      <c r="E402" s="181"/>
      <c r="F402" s="181"/>
      <c r="G402" s="181"/>
      <c r="H402" s="181"/>
      <c r="I402" s="181"/>
      <c r="J402" s="181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8.75" customHeight="1">
      <c r="A403" s="314"/>
      <c r="B403" s="314"/>
      <c r="C403" s="314"/>
      <c r="D403" s="314"/>
      <c r="E403" s="181"/>
      <c r="F403" s="181"/>
      <c r="G403" s="181"/>
      <c r="H403" s="181"/>
      <c r="I403" s="181"/>
      <c r="J403" s="181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8.75" customHeight="1">
      <c r="A404" s="314"/>
      <c r="B404" s="314"/>
      <c r="C404" s="314"/>
      <c r="D404" s="314"/>
      <c r="E404" s="181"/>
      <c r="F404" s="181"/>
      <c r="G404" s="181"/>
      <c r="H404" s="181"/>
      <c r="I404" s="181"/>
      <c r="J404" s="181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8.75" customHeight="1">
      <c r="A405" s="314"/>
      <c r="B405" s="314"/>
      <c r="C405" s="314"/>
      <c r="D405" s="314"/>
      <c r="E405" s="181"/>
      <c r="F405" s="181"/>
      <c r="G405" s="181"/>
      <c r="H405" s="181"/>
      <c r="I405" s="181"/>
      <c r="J405" s="181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8.75" customHeight="1">
      <c r="A406" s="314"/>
      <c r="B406" s="314"/>
      <c r="C406" s="314"/>
      <c r="D406" s="314"/>
      <c r="E406" s="181"/>
      <c r="F406" s="181"/>
      <c r="G406" s="181"/>
      <c r="H406" s="181"/>
      <c r="I406" s="181"/>
      <c r="J406" s="181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8.75" customHeight="1">
      <c r="A407" s="314"/>
      <c r="B407" s="314"/>
      <c r="C407" s="314"/>
      <c r="D407" s="314"/>
      <c r="E407" s="181"/>
      <c r="F407" s="181"/>
      <c r="G407" s="181"/>
      <c r="H407" s="181"/>
      <c r="I407" s="181"/>
      <c r="J407" s="181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8.75" customHeight="1">
      <c r="A408" s="314"/>
      <c r="B408" s="314"/>
      <c r="C408" s="314"/>
      <c r="D408" s="314"/>
      <c r="E408" s="181"/>
      <c r="F408" s="181"/>
      <c r="G408" s="181"/>
      <c r="H408" s="181"/>
      <c r="I408" s="181"/>
      <c r="J408" s="181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8.75" customHeight="1">
      <c r="A409" s="314"/>
      <c r="B409" s="314"/>
      <c r="C409" s="314"/>
      <c r="D409" s="314"/>
      <c r="E409" s="181"/>
      <c r="F409" s="181"/>
      <c r="G409" s="181"/>
      <c r="H409" s="181"/>
      <c r="I409" s="181"/>
      <c r="J409" s="181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8.75" customHeight="1">
      <c r="A410" s="314"/>
      <c r="B410" s="314"/>
      <c r="C410" s="314"/>
      <c r="D410" s="314"/>
      <c r="E410" s="181"/>
      <c r="F410" s="181"/>
      <c r="G410" s="181"/>
      <c r="H410" s="181"/>
      <c r="I410" s="181"/>
      <c r="J410" s="181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8.75" customHeight="1">
      <c r="A411" s="314"/>
      <c r="B411" s="314"/>
      <c r="C411" s="314"/>
      <c r="D411" s="314"/>
      <c r="E411" s="181"/>
      <c r="F411" s="181"/>
      <c r="G411" s="181"/>
      <c r="H411" s="181"/>
      <c r="I411" s="181"/>
      <c r="J411" s="181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8.75" customHeight="1">
      <c r="A412" s="314"/>
      <c r="B412" s="314"/>
      <c r="C412" s="314"/>
      <c r="D412" s="314"/>
      <c r="E412" s="181"/>
      <c r="F412" s="181"/>
      <c r="G412" s="181"/>
      <c r="H412" s="181"/>
      <c r="I412" s="181"/>
      <c r="J412" s="181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8.75" customHeight="1">
      <c r="A413" s="314"/>
      <c r="B413" s="314"/>
      <c r="C413" s="314"/>
      <c r="D413" s="314"/>
      <c r="E413" s="181"/>
      <c r="F413" s="181"/>
      <c r="G413" s="181"/>
      <c r="H413" s="181"/>
      <c r="I413" s="181"/>
      <c r="J413" s="181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8.75" customHeight="1">
      <c r="A414" s="314"/>
      <c r="B414" s="314"/>
      <c r="C414" s="314"/>
      <c r="D414" s="314"/>
      <c r="E414" s="181"/>
      <c r="F414" s="181"/>
      <c r="G414" s="181"/>
      <c r="H414" s="181"/>
      <c r="I414" s="181"/>
      <c r="J414" s="181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8.75" customHeight="1">
      <c r="A415" s="314"/>
      <c r="B415" s="314"/>
      <c r="C415" s="314"/>
      <c r="D415" s="314"/>
      <c r="E415" s="181"/>
      <c r="F415" s="181"/>
      <c r="G415" s="181"/>
      <c r="H415" s="181"/>
      <c r="I415" s="181"/>
      <c r="J415" s="181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8.75" customHeight="1">
      <c r="A416" s="314"/>
      <c r="B416" s="314"/>
      <c r="C416" s="314"/>
      <c r="D416" s="314"/>
      <c r="E416" s="181"/>
      <c r="F416" s="181"/>
      <c r="G416" s="181"/>
      <c r="H416" s="181"/>
      <c r="I416" s="181"/>
      <c r="J416" s="181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8.75" customHeight="1">
      <c r="A417" s="314"/>
      <c r="B417" s="314"/>
      <c r="C417" s="314"/>
      <c r="D417" s="314"/>
      <c r="E417" s="181"/>
      <c r="F417" s="181"/>
      <c r="G417" s="181"/>
      <c r="H417" s="181"/>
      <c r="I417" s="181"/>
      <c r="J417" s="181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8.75" customHeight="1">
      <c r="A418" s="314"/>
      <c r="B418" s="314"/>
      <c r="C418" s="314"/>
      <c r="D418" s="314"/>
      <c r="E418" s="181"/>
      <c r="F418" s="181"/>
      <c r="G418" s="181"/>
      <c r="H418" s="181"/>
      <c r="I418" s="181"/>
      <c r="J418" s="181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8.75" customHeight="1">
      <c r="A419" s="314"/>
      <c r="B419" s="314"/>
      <c r="C419" s="314"/>
      <c r="D419" s="314"/>
      <c r="E419" s="181"/>
      <c r="F419" s="181"/>
      <c r="G419" s="181"/>
      <c r="H419" s="181"/>
      <c r="I419" s="181"/>
      <c r="J419" s="181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8.75" customHeight="1">
      <c r="A420" s="314"/>
      <c r="B420" s="314"/>
      <c r="C420" s="314"/>
      <c r="D420" s="314"/>
      <c r="E420" s="181"/>
      <c r="F420" s="181"/>
      <c r="G420" s="181"/>
      <c r="H420" s="181"/>
      <c r="I420" s="181"/>
      <c r="J420" s="181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8.75" customHeight="1">
      <c r="A421" s="314"/>
      <c r="B421" s="314"/>
      <c r="C421" s="314"/>
      <c r="D421" s="314"/>
      <c r="E421" s="181"/>
      <c r="F421" s="181"/>
      <c r="G421" s="181"/>
      <c r="H421" s="181"/>
      <c r="I421" s="181"/>
      <c r="J421" s="181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8.75" customHeight="1">
      <c r="A422" s="314"/>
      <c r="B422" s="314"/>
      <c r="C422" s="314"/>
      <c r="D422" s="314"/>
      <c r="E422" s="181"/>
      <c r="F422" s="181"/>
      <c r="G422" s="181"/>
      <c r="H422" s="181"/>
      <c r="I422" s="181"/>
      <c r="J422" s="181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8.75" customHeight="1">
      <c r="A423" s="314"/>
      <c r="B423" s="314"/>
      <c r="C423" s="314"/>
      <c r="D423" s="314"/>
      <c r="E423" s="181"/>
      <c r="F423" s="181"/>
      <c r="G423" s="181"/>
      <c r="H423" s="181"/>
      <c r="I423" s="181"/>
      <c r="J423" s="181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8.75" customHeight="1">
      <c r="A424" s="314"/>
      <c r="B424" s="314"/>
      <c r="C424" s="314"/>
      <c r="D424" s="314"/>
      <c r="E424" s="181"/>
      <c r="F424" s="181"/>
      <c r="G424" s="181"/>
      <c r="H424" s="181"/>
      <c r="I424" s="181"/>
      <c r="J424" s="181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8.75" customHeight="1">
      <c r="A425" s="314"/>
      <c r="B425" s="314"/>
      <c r="C425" s="314"/>
      <c r="D425" s="314"/>
      <c r="E425" s="181"/>
      <c r="F425" s="181"/>
      <c r="G425" s="181"/>
      <c r="H425" s="181"/>
      <c r="I425" s="181"/>
      <c r="J425" s="181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8.75" customHeight="1">
      <c r="A426" s="314"/>
      <c r="B426" s="314"/>
      <c r="C426" s="314"/>
      <c r="D426" s="314"/>
      <c r="E426" s="181"/>
      <c r="F426" s="181"/>
      <c r="G426" s="181"/>
      <c r="H426" s="181"/>
      <c r="I426" s="181"/>
      <c r="J426" s="181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8.75" customHeight="1">
      <c r="A427" s="314"/>
      <c r="B427" s="314"/>
      <c r="C427" s="314"/>
      <c r="D427" s="314"/>
      <c r="E427" s="181"/>
      <c r="F427" s="181"/>
      <c r="G427" s="181"/>
      <c r="H427" s="181"/>
      <c r="I427" s="181"/>
      <c r="J427" s="181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8.75" customHeight="1">
      <c r="A428" s="314"/>
      <c r="B428" s="314"/>
      <c r="C428" s="314"/>
      <c r="D428" s="314"/>
      <c r="E428" s="181"/>
      <c r="F428" s="181"/>
      <c r="G428" s="181"/>
      <c r="H428" s="181"/>
      <c r="I428" s="181"/>
      <c r="J428" s="181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8.75" customHeight="1">
      <c r="A429" s="314"/>
      <c r="B429" s="314"/>
      <c r="C429" s="314"/>
      <c r="D429" s="314"/>
      <c r="E429" s="181"/>
      <c r="F429" s="181"/>
      <c r="G429" s="181"/>
      <c r="H429" s="181"/>
      <c r="I429" s="181"/>
      <c r="J429" s="181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8.75" customHeight="1">
      <c r="A430" s="314"/>
      <c r="B430" s="314"/>
      <c r="C430" s="314"/>
      <c r="D430" s="314"/>
      <c r="E430" s="181"/>
      <c r="F430" s="181"/>
      <c r="G430" s="181"/>
      <c r="H430" s="181"/>
      <c r="I430" s="181"/>
      <c r="J430" s="181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8.75" customHeight="1">
      <c r="A431" s="314"/>
      <c r="B431" s="314"/>
      <c r="C431" s="314"/>
      <c r="D431" s="314"/>
      <c r="E431" s="181"/>
      <c r="F431" s="181"/>
      <c r="G431" s="181"/>
      <c r="H431" s="181"/>
      <c r="I431" s="181"/>
      <c r="J431" s="181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8.75" customHeight="1">
      <c r="A432" s="314"/>
      <c r="B432" s="314"/>
      <c r="C432" s="314"/>
      <c r="D432" s="314"/>
      <c r="E432" s="181"/>
      <c r="F432" s="181"/>
      <c r="G432" s="181"/>
      <c r="H432" s="181"/>
      <c r="I432" s="181"/>
      <c r="J432" s="181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8.75" customHeight="1">
      <c r="A433" s="314"/>
      <c r="B433" s="314"/>
      <c r="C433" s="314"/>
      <c r="D433" s="314"/>
      <c r="E433" s="181"/>
      <c r="F433" s="181"/>
      <c r="G433" s="181"/>
      <c r="H433" s="181"/>
      <c r="I433" s="181"/>
      <c r="J433" s="181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8.75" customHeight="1">
      <c r="A434" s="314"/>
      <c r="B434" s="314"/>
      <c r="C434" s="314"/>
      <c r="D434" s="314"/>
      <c r="E434" s="181"/>
      <c r="F434" s="181"/>
      <c r="G434" s="181"/>
      <c r="H434" s="181"/>
      <c r="I434" s="181"/>
      <c r="J434" s="181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8.75" customHeight="1">
      <c r="A435" s="314"/>
      <c r="B435" s="314"/>
      <c r="C435" s="314"/>
      <c r="D435" s="314"/>
      <c r="E435" s="181"/>
      <c r="F435" s="181"/>
      <c r="G435" s="181"/>
      <c r="H435" s="181"/>
      <c r="I435" s="181"/>
      <c r="J435" s="181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8.75" customHeight="1">
      <c r="A436" s="314"/>
      <c r="B436" s="314"/>
      <c r="C436" s="314"/>
      <c r="D436" s="314"/>
      <c r="E436" s="181"/>
      <c r="F436" s="181"/>
      <c r="G436" s="181"/>
      <c r="H436" s="181"/>
      <c r="I436" s="181"/>
      <c r="J436" s="181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8.75" customHeight="1">
      <c r="A437" s="314"/>
      <c r="B437" s="314"/>
      <c r="C437" s="314"/>
      <c r="D437" s="314"/>
      <c r="E437" s="181"/>
      <c r="F437" s="181"/>
      <c r="G437" s="181"/>
      <c r="H437" s="181"/>
      <c r="I437" s="181"/>
      <c r="J437" s="181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8.75" customHeight="1">
      <c r="A438" s="314"/>
      <c r="B438" s="314"/>
      <c r="C438" s="314"/>
      <c r="D438" s="314"/>
      <c r="E438" s="181"/>
      <c r="F438" s="181"/>
      <c r="G438" s="181"/>
      <c r="H438" s="181"/>
      <c r="I438" s="181"/>
      <c r="J438" s="181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8.75" customHeight="1">
      <c r="A439" s="314"/>
      <c r="B439" s="314"/>
      <c r="C439" s="314"/>
      <c r="D439" s="314"/>
      <c r="E439" s="181"/>
      <c r="F439" s="181"/>
      <c r="G439" s="181"/>
      <c r="H439" s="181"/>
      <c r="I439" s="181"/>
      <c r="J439" s="181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8.75" customHeight="1">
      <c r="A440" s="314"/>
      <c r="B440" s="314"/>
      <c r="C440" s="314"/>
      <c r="D440" s="314"/>
      <c r="E440" s="181"/>
      <c r="F440" s="181"/>
      <c r="G440" s="181"/>
      <c r="H440" s="181"/>
      <c r="I440" s="181"/>
      <c r="J440" s="181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8.75" customHeight="1">
      <c r="A441" s="314"/>
      <c r="B441" s="314"/>
      <c r="C441" s="314"/>
      <c r="D441" s="314"/>
      <c r="E441" s="181"/>
      <c r="F441" s="181"/>
      <c r="G441" s="181"/>
      <c r="H441" s="181"/>
      <c r="I441" s="181"/>
      <c r="J441" s="181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8.75" customHeight="1">
      <c r="A442" s="314"/>
      <c r="B442" s="314"/>
      <c r="C442" s="314"/>
      <c r="D442" s="314"/>
      <c r="E442" s="181"/>
      <c r="F442" s="181"/>
      <c r="G442" s="181"/>
      <c r="H442" s="181"/>
      <c r="I442" s="181"/>
      <c r="J442" s="181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8.75" customHeight="1">
      <c r="A443" s="314"/>
      <c r="B443" s="314"/>
      <c r="C443" s="314"/>
      <c r="D443" s="314"/>
      <c r="E443" s="181"/>
      <c r="F443" s="181"/>
      <c r="G443" s="181"/>
      <c r="H443" s="181"/>
      <c r="I443" s="181"/>
      <c r="J443" s="181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8.75" customHeight="1">
      <c r="A444" s="314"/>
      <c r="B444" s="314"/>
      <c r="C444" s="314"/>
      <c r="D444" s="314"/>
      <c r="E444" s="181"/>
      <c r="F444" s="181"/>
      <c r="G444" s="181"/>
      <c r="H444" s="181"/>
      <c r="I444" s="181"/>
      <c r="J444" s="181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8.75" customHeight="1">
      <c r="A445" s="314"/>
      <c r="B445" s="314"/>
      <c r="C445" s="314"/>
      <c r="D445" s="314"/>
      <c r="E445" s="181"/>
      <c r="F445" s="181"/>
      <c r="G445" s="181"/>
      <c r="H445" s="181"/>
      <c r="I445" s="181"/>
      <c r="J445" s="181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8.75" customHeight="1">
      <c r="A446" s="314"/>
      <c r="B446" s="314"/>
      <c r="C446" s="314"/>
      <c r="D446" s="314"/>
      <c r="E446" s="181"/>
      <c r="F446" s="181"/>
      <c r="G446" s="181"/>
      <c r="H446" s="181"/>
      <c r="I446" s="181"/>
      <c r="J446" s="181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8.75" customHeight="1">
      <c r="A447" s="314"/>
      <c r="B447" s="314"/>
      <c r="C447" s="314"/>
      <c r="D447" s="314"/>
      <c r="E447" s="181"/>
      <c r="F447" s="181"/>
      <c r="G447" s="181"/>
      <c r="H447" s="181"/>
      <c r="I447" s="181"/>
      <c r="J447" s="181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8.75" customHeight="1">
      <c r="A448" s="314"/>
      <c r="B448" s="314"/>
      <c r="C448" s="314"/>
      <c r="D448" s="314"/>
      <c r="E448" s="181"/>
      <c r="F448" s="181"/>
      <c r="G448" s="181"/>
      <c r="H448" s="181"/>
      <c r="I448" s="181"/>
      <c r="J448" s="181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8.75" customHeight="1">
      <c r="A449" s="314"/>
      <c r="B449" s="314"/>
      <c r="C449" s="314"/>
      <c r="D449" s="314"/>
      <c r="E449" s="181"/>
      <c r="F449" s="181"/>
      <c r="G449" s="181"/>
      <c r="H449" s="181"/>
      <c r="I449" s="181"/>
      <c r="J449" s="181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8.75" customHeight="1">
      <c r="A450" s="314"/>
      <c r="B450" s="314"/>
      <c r="C450" s="314"/>
      <c r="D450" s="314"/>
      <c r="E450" s="181"/>
      <c r="F450" s="181"/>
      <c r="G450" s="181"/>
      <c r="H450" s="181"/>
      <c r="I450" s="181"/>
      <c r="J450" s="181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8.75" customHeight="1">
      <c r="A451" s="314"/>
      <c r="B451" s="314"/>
      <c r="C451" s="314"/>
      <c r="D451" s="314"/>
      <c r="E451" s="181"/>
      <c r="F451" s="181"/>
      <c r="G451" s="181"/>
      <c r="H451" s="181"/>
      <c r="I451" s="181"/>
      <c r="J451" s="181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8.75" customHeight="1">
      <c r="A452" s="314"/>
      <c r="B452" s="314"/>
      <c r="C452" s="314"/>
      <c r="D452" s="314"/>
      <c r="E452" s="181"/>
      <c r="F452" s="181"/>
      <c r="G452" s="181"/>
      <c r="H452" s="181"/>
      <c r="I452" s="181"/>
      <c r="J452" s="181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8.75" customHeight="1">
      <c r="A453" s="314"/>
      <c r="B453" s="314"/>
      <c r="C453" s="314"/>
      <c r="D453" s="314"/>
      <c r="E453" s="181"/>
      <c r="F453" s="181"/>
      <c r="G453" s="181"/>
      <c r="H453" s="181"/>
      <c r="I453" s="181"/>
      <c r="J453" s="181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8.75" customHeight="1">
      <c r="A454" s="314"/>
      <c r="B454" s="314"/>
      <c r="C454" s="314"/>
      <c r="D454" s="314"/>
      <c r="E454" s="181"/>
      <c r="F454" s="181"/>
      <c r="G454" s="181"/>
      <c r="H454" s="181"/>
      <c r="I454" s="181"/>
      <c r="J454" s="181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8.75" customHeight="1">
      <c r="A455" s="314"/>
      <c r="B455" s="314"/>
      <c r="C455" s="314"/>
      <c r="D455" s="314"/>
      <c r="E455" s="181"/>
      <c r="F455" s="181"/>
      <c r="G455" s="181"/>
      <c r="H455" s="181"/>
      <c r="I455" s="181"/>
      <c r="J455" s="181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8.75" customHeight="1">
      <c r="A456" s="314"/>
      <c r="B456" s="314"/>
      <c r="C456" s="314"/>
      <c r="D456" s="314"/>
      <c r="E456" s="181"/>
      <c r="F456" s="181"/>
      <c r="G456" s="181"/>
      <c r="H456" s="181"/>
      <c r="I456" s="181"/>
      <c r="J456" s="181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8.75" customHeight="1">
      <c r="A457" s="314"/>
      <c r="B457" s="314"/>
      <c r="C457" s="314"/>
      <c r="D457" s="314"/>
      <c r="E457" s="181"/>
      <c r="F457" s="181"/>
      <c r="G457" s="181"/>
      <c r="H457" s="181"/>
      <c r="I457" s="181"/>
      <c r="J457" s="181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8.75" customHeight="1">
      <c r="A458" s="314"/>
      <c r="B458" s="314"/>
      <c r="C458" s="314"/>
      <c r="D458" s="314"/>
      <c r="E458" s="181"/>
      <c r="F458" s="181"/>
      <c r="G458" s="181"/>
      <c r="H458" s="181"/>
      <c r="I458" s="181"/>
      <c r="J458" s="181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8.75" customHeight="1">
      <c r="A459" s="314"/>
      <c r="B459" s="314"/>
      <c r="C459" s="314"/>
      <c r="D459" s="314"/>
      <c r="E459" s="181"/>
      <c r="F459" s="181"/>
      <c r="G459" s="181"/>
      <c r="H459" s="181"/>
      <c r="I459" s="181"/>
      <c r="J459" s="181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8.75" customHeight="1">
      <c r="A460" s="314"/>
      <c r="B460" s="314"/>
      <c r="C460" s="314"/>
      <c r="D460" s="314"/>
      <c r="E460" s="181"/>
      <c r="F460" s="181"/>
      <c r="G460" s="181"/>
      <c r="H460" s="181"/>
      <c r="I460" s="181"/>
      <c r="J460" s="181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8.75" customHeight="1">
      <c r="A461" s="314"/>
      <c r="B461" s="314"/>
      <c r="C461" s="314"/>
      <c r="D461" s="314"/>
      <c r="E461" s="181"/>
      <c r="F461" s="181"/>
      <c r="G461" s="181"/>
      <c r="H461" s="181"/>
      <c r="I461" s="181"/>
      <c r="J461" s="181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8.75" customHeight="1">
      <c r="A462" s="314"/>
      <c r="B462" s="314"/>
      <c r="C462" s="314"/>
      <c r="D462" s="314"/>
      <c r="E462" s="181"/>
      <c r="F462" s="181"/>
      <c r="G462" s="181"/>
      <c r="H462" s="181"/>
      <c r="I462" s="181"/>
      <c r="J462" s="181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8.75" customHeight="1">
      <c r="A463" s="314"/>
      <c r="B463" s="314"/>
      <c r="C463" s="314"/>
      <c r="D463" s="314"/>
      <c r="E463" s="181"/>
      <c r="F463" s="181"/>
      <c r="G463" s="181"/>
      <c r="H463" s="181"/>
      <c r="I463" s="181"/>
      <c r="J463" s="181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8.75" customHeight="1">
      <c r="A464" s="314"/>
      <c r="B464" s="314"/>
      <c r="C464" s="314"/>
      <c r="D464" s="314"/>
      <c r="E464" s="181"/>
      <c r="F464" s="181"/>
      <c r="G464" s="181"/>
      <c r="H464" s="181"/>
      <c r="I464" s="181"/>
      <c r="J464" s="181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8.75" customHeight="1">
      <c r="A465" s="314"/>
      <c r="B465" s="314"/>
      <c r="C465" s="314"/>
      <c r="D465" s="314"/>
      <c r="E465" s="181"/>
      <c r="F465" s="181"/>
      <c r="G465" s="181"/>
      <c r="H465" s="181"/>
      <c r="I465" s="181"/>
      <c r="J465" s="181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8.75" customHeight="1">
      <c r="A466" s="314"/>
      <c r="B466" s="314"/>
      <c r="C466" s="314"/>
      <c r="D466" s="314"/>
      <c r="E466" s="181"/>
      <c r="F466" s="181"/>
      <c r="G466" s="181"/>
      <c r="H466" s="181"/>
      <c r="I466" s="181"/>
      <c r="J466" s="181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8.75" customHeight="1">
      <c r="A467" s="314"/>
      <c r="B467" s="314"/>
      <c r="C467" s="314"/>
      <c r="D467" s="314"/>
      <c r="E467" s="181"/>
      <c r="F467" s="181"/>
      <c r="G467" s="181"/>
      <c r="H467" s="181"/>
      <c r="I467" s="181"/>
      <c r="J467" s="181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8.75" customHeight="1">
      <c r="A468" s="314"/>
      <c r="B468" s="314"/>
      <c r="C468" s="314"/>
      <c r="D468" s="314"/>
      <c r="E468" s="181"/>
      <c r="F468" s="181"/>
      <c r="G468" s="181"/>
      <c r="H468" s="181"/>
      <c r="I468" s="181"/>
      <c r="J468" s="181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8.75" customHeight="1">
      <c r="A469" s="314"/>
      <c r="B469" s="314"/>
      <c r="C469" s="314"/>
      <c r="D469" s="314"/>
      <c r="E469" s="181"/>
      <c r="F469" s="181"/>
      <c r="G469" s="181"/>
      <c r="H469" s="181"/>
      <c r="I469" s="181"/>
      <c r="J469" s="181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8.75" customHeight="1">
      <c r="A470" s="314"/>
      <c r="B470" s="314"/>
      <c r="C470" s="314"/>
      <c r="D470" s="314"/>
      <c r="E470" s="181"/>
      <c r="F470" s="181"/>
      <c r="G470" s="181"/>
      <c r="H470" s="181"/>
      <c r="I470" s="181"/>
      <c r="J470" s="181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8.75" customHeight="1">
      <c r="A471" s="314"/>
      <c r="B471" s="314"/>
      <c r="C471" s="314"/>
      <c r="D471" s="314"/>
      <c r="E471" s="181"/>
      <c r="F471" s="181"/>
      <c r="G471" s="181"/>
      <c r="H471" s="181"/>
      <c r="I471" s="181"/>
      <c r="J471" s="181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8.75" customHeight="1">
      <c r="A472" s="314"/>
      <c r="B472" s="314"/>
      <c r="C472" s="314"/>
      <c r="D472" s="314"/>
      <c r="E472" s="181"/>
      <c r="F472" s="181"/>
      <c r="G472" s="181"/>
      <c r="H472" s="181"/>
      <c r="I472" s="181"/>
      <c r="J472" s="181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8.75" customHeight="1">
      <c r="A473" s="314"/>
      <c r="B473" s="314"/>
      <c r="C473" s="314"/>
      <c r="D473" s="314"/>
      <c r="E473" s="181"/>
      <c r="F473" s="181"/>
      <c r="G473" s="181"/>
      <c r="H473" s="181"/>
      <c r="I473" s="181"/>
      <c r="J473" s="181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8.75" customHeight="1">
      <c r="A474" s="314"/>
      <c r="B474" s="314"/>
      <c r="C474" s="314"/>
      <c r="D474" s="314"/>
      <c r="E474" s="181"/>
      <c r="F474" s="181"/>
      <c r="G474" s="181"/>
      <c r="H474" s="181"/>
      <c r="I474" s="181"/>
      <c r="J474" s="181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8.75" customHeight="1">
      <c r="A475" s="314"/>
      <c r="B475" s="314"/>
      <c r="C475" s="314"/>
      <c r="D475" s="314"/>
      <c r="E475" s="181"/>
      <c r="F475" s="181"/>
      <c r="G475" s="181"/>
      <c r="H475" s="181"/>
      <c r="I475" s="181"/>
      <c r="J475" s="181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8.75" customHeight="1">
      <c r="A476" s="314"/>
      <c r="B476" s="314"/>
      <c r="C476" s="314"/>
      <c r="D476" s="314"/>
      <c r="E476" s="181"/>
      <c r="F476" s="181"/>
      <c r="G476" s="181"/>
      <c r="H476" s="181"/>
      <c r="I476" s="181"/>
      <c r="J476" s="181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8.75" customHeight="1">
      <c r="A477" s="314"/>
      <c r="B477" s="314"/>
      <c r="C477" s="314"/>
      <c r="D477" s="314"/>
      <c r="E477" s="181"/>
      <c r="F477" s="181"/>
      <c r="G477" s="181"/>
      <c r="H477" s="181"/>
      <c r="I477" s="181"/>
      <c r="J477" s="181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8.75" customHeight="1">
      <c r="A478" s="314"/>
      <c r="B478" s="314"/>
      <c r="C478" s="314"/>
      <c r="D478" s="314"/>
      <c r="E478" s="181"/>
      <c r="F478" s="181"/>
      <c r="G478" s="181"/>
      <c r="H478" s="181"/>
      <c r="I478" s="181"/>
      <c r="J478" s="181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8.75" customHeight="1">
      <c r="A479" s="314"/>
      <c r="B479" s="314"/>
      <c r="C479" s="314"/>
      <c r="D479" s="314"/>
      <c r="E479" s="181"/>
      <c r="F479" s="181"/>
      <c r="G479" s="181"/>
      <c r="H479" s="181"/>
      <c r="I479" s="181"/>
      <c r="J479" s="181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8.75" customHeight="1">
      <c r="A480" s="314"/>
      <c r="B480" s="314"/>
      <c r="C480" s="314"/>
      <c r="D480" s="314"/>
      <c r="E480" s="181"/>
      <c r="F480" s="181"/>
      <c r="G480" s="181"/>
      <c r="H480" s="181"/>
      <c r="I480" s="181"/>
      <c r="J480" s="181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8.75" customHeight="1">
      <c r="A481" s="314"/>
      <c r="B481" s="314"/>
      <c r="C481" s="314"/>
      <c r="D481" s="314"/>
      <c r="E481" s="181"/>
      <c r="F481" s="181"/>
      <c r="G481" s="181"/>
      <c r="H481" s="181"/>
      <c r="I481" s="181"/>
      <c r="J481" s="181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8.75" customHeight="1">
      <c r="A482" s="314"/>
      <c r="B482" s="314"/>
      <c r="C482" s="314"/>
      <c r="D482" s="314"/>
      <c r="E482" s="181"/>
      <c r="F482" s="181"/>
      <c r="G482" s="181"/>
      <c r="H482" s="181"/>
      <c r="I482" s="181"/>
      <c r="J482" s="181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8.75" customHeight="1">
      <c r="A483" s="314"/>
      <c r="B483" s="314"/>
      <c r="C483" s="314"/>
      <c r="D483" s="314"/>
      <c r="E483" s="181"/>
      <c r="F483" s="181"/>
      <c r="G483" s="181"/>
      <c r="H483" s="181"/>
      <c r="I483" s="181"/>
      <c r="J483" s="181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8.75" customHeight="1">
      <c r="A484" s="314"/>
      <c r="B484" s="314"/>
      <c r="C484" s="314"/>
      <c r="D484" s="314"/>
      <c r="E484" s="181"/>
      <c r="F484" s="181"/>
      <c r="G484" s="181"/>
      <c r="H484" s="181"/>
      <c r="I484" s="181"/>
      <c r="J484" s="181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8.75" customHeight="1">
      <c r="A485" s="314"/>
      <c r="B485" s="314"/>
      <c r="C485" s="314"/>
      <c r="D485" s="314"/>
      <c r="E485" s="181"/>
      <c r="F485" s="181"/>
      <c r="G485" s="181"/>
      <c r="H485" s="181"/>
      <c r="I485" s="181"/>
      <c r="J485" s="181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8.75" customHeight="1">
      <c r="A486" s="314"/>
      <c r="B486" s="314"/>
      <c r="C486" s="314"/>
      <c r="D486" s="314"/>
      <c r="E486" s="181"/>
      <c r="F486" s="181"/>
      <c r="G486" s="181"/>
      <c r="H486" s="181"/>
      <c r="I486" s="181"/>
      <c r="J486" s="181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8.75" customHeight="1">
      <c r="A487" s="314"/>
      <c r="B487" s="314"/>
      <c r="C487" s="314"/>
      <c r="D487" s="314"/>
      <c r="E487" s="181"/>
      <c r="F487" s="181"/>
      <c r="G487" s="181"/>
      <c r="H487" s="181"/>
      <c r="I487" s="181"/>
      <c r="J487" s="181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8.75" customHeight="1">
      <c r="A488" s="314"/>
      <c r="B488" s="314"/>
      <c r="C488" s="314"/>
      <c r="D488" s="314"/>
      <c r="E488" s="181"/>
      <c r="F488" s="181"/>
      <c r="G488" s="181"/>
      <c r="H488" s="181"/>
      <c r="I488" s="181"/>
      <c r="J488" s="181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8.75" customHeight="1">
      <c r="A489" s="314"/>
      <c r="B489" s="314"/>
      <c r="C489" s="314"/>
      <c r="D489" s="314"/>
      <c r="E489" s="181"/>
      <c r="F489" s="181"/>
      <c r="G489" s="181"/>
      <c r="H489" s="181"/>
      <c r="I489" s="181"/>
      <c r="J489" s="181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8.75" customHeight="1">
      <c r="A490" s="314"/>
      <c r="B490" s="314"/>
      <c r="C490" s="314"/>
      <c r="D490" s="314"/>
      <c r="E490" s="181"/>
      <c r="F490" s="181"/>
      <c r="G490" s="181"/>
      <c r="H490" s="181"/>
      <c r="I490" s="181"/>
      <c r="J490" s="181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8.75" customHeight="1">
      <c r="A491" s="314"/>
      <c r="B491" s="314"/>
      <c r="C491" s="314"/>
      <c r="D491" s="314"/>
      <c r="E491" s="181"/>
      <c r="F491" s="181"/>
      <c r="G491" s="181"/>
      <c r="H491" s="181"/>
      <c r="I491" s="181"/>
      <c r="J491" s="181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8.75" customHeight="1">
      <c r="A492" s="314"/>
      <c r="B492" s="314"/>
      <c r="C492" s="314"/>
      <c r="D492" s="314"/>
      <c r="E492" s="181"/>
      <c r="F492" s="181"/>
      <c r="G492" s="181"/>
      <c r="H492" s="181"/>
      <c r="I492" s="181"/>
      <c r="J492" s="181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8.75" customHeight="1">
      <c r="A493" s="314"/>
      <c r="B493" s="314"/>
      <c r="C493" s="314"/>
      <c r="D493" s="314"/>
      <c r="E493" s="181"/>
      <c r="F493" s="181"/>
      <c r="G493" s="181"/>
      <c r="H493" s="181"/>
      <c r="I493" s="181"/>
      <c r="J493" s="181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8.75" customHeight="1">
      <c r="A494" s="314"/>
      <c r="B494" s="314"/>
      <c r="C494" s="314"/>
      <c r="D494" s="314"/>
      <c r="E494" s="181"/>
      <c r="F494" s="181"/>
      <c r="G494" s="181"/>
      <c r="H494" s="181"/>
      <c r="I494" s="181"/>
      <c r="J494" s="181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8.75" customHeight="1">
      <c r="A495" s="314"/>
      <c r="B495" s="314"/>
      <c r="C495" s="314"/>
      <c r="D495" s="314"/>
      <c r="E495" s="181"/>
      <c r="F495" s="181"/>
      <c r="G495" s="181"/>
      <c r="H495" s="181"/>
      <c r="I495" s="181"/>
      <c r="J495" s="181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8.75" customHeight="1">
      <c r="A496" s="314"/>
      <c r="B496" s="314"/>
      <c r="C496" s="314"/>
      <c r="D496" s="314"/>
      <c r="E496" s="181"/>
      <c r="F496" s="181"/>
      <c r="G496" s="181"/>
      <c r="H496" s="181"/>
      <c r="I496" s="181"/>
      <c r="J496" s="181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8.75" customHeight="1">
      <c r="A497" s="314"/>
      <c r="B497" s="314"/>
      <c r="C497" s="314"/>
      <c r="D497" s="314"/>
      <c r="E497" s="181"/>
      <c r="F497" s="181"/>
      <c r="G497" s="181"/>
      <c r="H497" s="181"/>
      <c r="I497" s="181"/>
      <c r="J497" s="181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8.75" customHeight="1">
      <c r="A498" s="314"/>
      <c r="B498" s="314"/>
      <c r="C498" s="314"/>
      <c r="D498" s="314"/>
      <c r="E498" s="181"/>
      <c r="F498" s="181"/>
      <c r="G498" s="181"/>
      <c r="H498" s="181"/>
      <c r="I498" s="181"/>
      <c r="J498" s="181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8.75" customHeight="1">
      <c r="A499" s="314"/>
      <c r="B499" s="314"/>
      <c r="C499" s="314"/>
      <c r="D499" s="314"/>
      <c r="E499" s="181"/>
      <c r="F499" s="181"/>
      <c r="G499" s="181"/>
      <c r="H499" s="181"/>
      <c r="I499" s="181"/>
      <c r="J499" s="181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8.75" customHeight="1">
      <c r="A500" s="314"/>
      <c r="B500" s="314"/>
      <c r="C500" s="314"/>
      <c r="D500" s="314"/>
      <c r="E500" s="181"/>
      <c r="F500" s="181"/>
      <c r="G500" s="181"/>
      <c r="H500" s="181"/>
      <c r="I500" s="181"/>
      <c r="J500" s="181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8.75" customHeight="1">
      <c r="A501" s="314"/>
      <c r="B501" s="314"/>
      <c r="C501" s="314"/>
      <c r="D501" s="314"/>
      <c r="E501" s="181"/>
      <c r="F501" s="181"/>
      <c r="G501" s="181"/>
      <c r="H501" s="181"/>
      <c r="I501" s="181"/>
      <c r="J501" s="181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8.75" customHeight="1">
      <c r="A502" s="314"/>
      <c r="B502" s="314"/>
      <c r="C502" s="314"/>
      <c r="D502" s="314"/>
      <c r="E502" s="181"/>
      <c r="F502" s="181"/>
      <c r="G502" s="181"/>
      <c r="H502" s="181"/>
      <c r="I502" s="181"/>
      <c r="J502" s="181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8.75" customHeight="1">
      <c r="A503" s="314"/>
      <c r="B503" s="314"/>
      <c r="C503" s="314"/>
      <c r="D503" s="314"/>
      <c r="E503" s="181"/>
      <c r="F503" s="181"/>
      <c r="G503" s="181"/>
      <c r="H503" s="181"/>
      <c r="I503" s="181"/>
      <c r="J503" s="181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8.75" customHeight="1">
      <c r="A504" s="314"/>
      <c r="B504" s="314"/>
      <c r="C504" s="314"/>
      <c r="D504" s="314"/>
      <c r="E504" s="181"/>
      <c r="F504" s="181"/>
      <c r="G504" s="181"/>
      <c r="H504" s="181"/>
      <c r="I504" s="181"/>
      <c r="J504" s="181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8.75" customHeight="1">
      <c r="A505" s="314"/>
      <c r="B505" s="314"/>
      <c r="C505" s="314"/>
      <c r="D505" s="314"/>
      <c r="E505" s="181"/>
      <c r="F505" s="181"/>
      <c r="G505" s="181"/>
      <c r="H505" s="181"/>
      <c r="I505" s="181"/>
      <c r="J505" s="181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8.75" customHeight="1">
      <c r="A506" s="314"/>
      <c r="B506" s="314"/>
      <c r="C506" s="314"/>
      <c r="D506" s="314"/>
      <c r="E506" s="181"/>
      <c r="F506" s="181"/>
      <c r="G506" s="181"/>
      <c r="H506" s="181"/>
      <c r="I506" s="181"/>
      <c r="J506" s="181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8.75" customHeight="1">
      <c r="A507" s="314"/>
      <c r="B507" s="314"/>
      <c r="C507" s="314"/>
      <c r="D507" s="314"/>
      <c r="E507" s="181"/>
      <c r="F507" s="181"/>
      <c r="G507" s="181"/>
      <c r="H507" s="181"/>
      <c r="I507" s="181"/>
      <c r="J507" s="181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8.75" customHeight="1">
      <c r="A508" s="314"/>
      <c r="B508" s="314"/>
      <c r="C508" s="314"/>
      <c r="D508" s="314"/>
      <c r="E508" s="181"/>
      <c r="F508" s="181"/>
      <c r="G508" s="181"/>
      <c r="H508" s="181"/>
      <c r="I508" s="181"/>
      <c r="J508" s="181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8.75" customHeight="1">
      <c r="A509" s="314"/>
      <c r="B509" s="314"/>
      <c r="C509" s="314"/>
      <c r="D509" s="314"/>
      <c r="E509" s="181"/>
      <c r="F509" s="181"/>
      <c r="G509" s="181"/>
      <c r="H509" s="181"/>
      <c r="I509" s="181"/>
      <c r="J509" s="181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8.75" customHeight="1">
      <c r="A510" s="314"/>
      <c r="B510" s="314"/>
      <c r="C510" s="314"/>
      <c r="D510" s="314"/>
      <c r="E510" s="181"/>
      <c r="F510" s="181"/>
      <c r="G510" s="181"/>
      <c r="H510" s="181"/>
      <c r="I510" s="181"/>
      <c r="J510" s="181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8.75" customHeight="1">
      <c r="A511" s="314"/>
      <c r="B511" s="314"/>
      <c r="C511" s="314"/>
      <c r="D511" s="314"/>
      <c r="E511" s="181"/>
      <c r="F511" s="181"/>
      <c r="G511" s="181"/>
      <c r="H511" s="181"/>
      <c r="I511" s="181"/>
      <c r="J511" s="181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8.75" customHeight="1">
      <c r="A512" s="314"/>
      <c r="B512" s="314"/>
      <c r="C512" s="314"/>
      <c r="D512" s="314"/>
      <c r="E512" s="181"/>
      <c r="F512" s="181"/>
      <c r="G512" s="181"/>
      <c r="H512" s="181"/>
      <c r="I512" s="181"/>
      <c r="J512" s="181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8.75" customHeight="1">
      <c r="A513" s="314"/>
      <c r="B513" s="314"/>
      <c r="C513" s="314"/>
      <c r="D513" s="314"/>
      <c r="E513" s="181"/>
      <c r="F513" s="181"/>
      <c r="G513" s="181"/>
      <c r="H513" s="181"/>
      <c r="I513" s="181"/>
      <c r="J513" s="181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8.75" customHeight="1">
      <c r="A514" s="314"/>
      <c r="B514" s="314"/>
      <c r="C514" s="314"/>
      <c r="D514" s="314"/>
      <c r="E514" s="181"/>
      <c r="F514" s="181"/>
      <c r="G514" s="181"/>
      <c r="H514" s="181"/>
      <c r="I514" s="181"/>
      <c r="J514" s="181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8.75" customHeight="1">
      <c r="A515" s="314"/>
      <c r="B515" s="314"/>
      <c r="C515" s="314"/>
      <c r="D515" s="314"/>
      <c r="E515" s="181"/>
      <c r="F515" s="181"/>
      <c r="G515" s="181"/>
      <c r="H515" s="181"/>
      <c r="I515" s="181"/>
      <c r="J515" s="181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8.75" customHeight="1">
      <c r="A516" s="314"/>
      <c r="B516" s="314"/>
      <c r="C516" s="314"/>
      <c r="D516" s="314"/>
      <c r="E516" s="181"/>
      <c r="F516" s="181"/>
      <c r="G516" s="181"/>
      <c r="H516" s="181"/>
      <c r="I516" s="181"/>
      <c r="J516" s="181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8.75" customHeight="1">
      <c r="A517" s="314"/>
      <c r="B517" s="314"/>
      <c r="C517" s="314"/>
      <c r="D517" s="314"/>
      <c r="E517" s="181"/>
      <c r="F517" s="181"/>
      <c r="G517" s="181"/>
      <c r="H517" s="181"/>
      <c r="I517" s="181"/>
      <c r="J517" s="181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8.75" customHeight="1">
      <c r="A518" s="314"/>
      <c r="B518" s="314"/>
      <c r="C518" s="314"/>
      <c r="D518" s="314"/>
      <c r="E518" s="181"/>
      <c r="F518" s="181"/>
      <c r="G518" s="181"/>
      <c r="H518" s="181"/>
      <c r="I518" s="181"/>
      <c r="J518" s="181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8.75" customHeight="1">
      <c r="A519" s="314"/>
      <c r="B519" s="314"/>
      <c r="C519" s="314"/>
      <c r="D519" s="314"/>
      <c r="E519" s="181"/>
      <c r="F519" s="181"/>
      <c r="G519" s="181"/>
      <c r="H519" s="181"/>
      <c r="I519" s="181"/>
      <c r="J519" s="181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8.75" customHeight="1">
      <c r="A520" s="314"/>
      <c r="B520" s="314"/>
      <c r="C520" s="314"/>
      <c r="D520" s="314"/>
      <c r="E520" s="181"/>
      <c r="F520" s="181"/>
      <c r="G520" s="181"/>
      <c r="H520" s="181"/>
      <c r="I520" s="181"/>
      <c r="J520" s="181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8.75" customHeight="1">
      <c r="A521" s="314"/>
      <c r="B521" s="314"/>
      <c r="C521" s="314"/>
      <c r="D521" s="314"/>
      <c r="E521" s="181"/>
      <c r="F521" s="181"/>
      <c r="G521" s="181"/>
      <c r="H521" s="181"/>
      <c r="I521" s="181"/>
      <c r="J521" s="181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8.75" customHeight="1">
      <c r="A522" s="314"/>
      <c r="B522" s="314"/>
      <c r="C522" s="314"/>
      <c r="D522" s="314"/>
      <c r="E522" s="181"/>
      <c r="F522" s="181"/>
      <c r="G522" s="181"/>
      <c r="H522" s="181"/>
      <c r="I522" s="181"/>
      <c r="J522" s="181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8.75" customHeight="1">
      <c r="A523" s="314"/>
      <c r="B523" s="314"/>
      <c r="C523" s="314"/>
      <c r="D523" s="314"/>
      <c r="E523" s="181"/>
      <c r="F523" s="181"/>
      <c r="G523" s="181"/>
      <c r="H523" s="181"/>
      <c r="I523" s="181"/>
      <c r="J523" s="181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8.75" customHeight="1">
      <c r="A524" s="314"/>
      <c r="B524" s="314"/>
      <c r="C524" s="314"/>
      <c r="D524" s="314"/>
      <c r="E524" s="181"/>
      <c r="F524" s="181"/>
      <c r="G524" s="181"/>
      <c r="H524" s="181"/>
      <c r="I524" s="181"/>
      <c r="J524" s="181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8.75" customHeight="1">
      <c r="A525" s="314"/>
      <c r="B525" s="314"/>
      <c r="C525" s="314"/>
      <c r="D525" s="314"/>
      <c r="E525" s="181"/>
      <c r="F525" s="181"/>
      <c r="G525" s="181"/>
      <c r="H525" s="181"/>
      <c r="I525" s="181"/>
      <c r="J525" s="181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8.75" customHeight="1">
      <c r="A526" s="314"/>
      <c r="B526" s="314"/>
      <c r="C526" s="314"/>
      <c r="D526" s="314"/>
      <c r="E526" s="181"/>
      <c r="F526" s="181"/>
      <c r="G526" s="181"/>
      <c r="H526" s="181"/>
      <c r="I526" s="181"/>
      <c r="J526" s="181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8.75" customHeight="1">
      <c r="A527" s="314"/>
      <c r="B527" s="314"/>
      <c r="C527" s="314"/>
      <c r="D527" s="314"/>
      <c r="E527" s="181"/>
      <c r="F527" s="181"/>
      <c r="G527" s="181"/>
      <c r="H527" s="181"/>
      <c r="I527" s="181"/>
      <c r="J527" s="181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8.75" customHeight="1">
      <c r="A528" s="314"/>
      <c r="B528" s="314"/>
      <c r="C528" s="314"/>
      <c r="D528" s="314"/>
      <c r="E528" s="181"/>
      <c r="F528" s="181"/>
      <c r="G528" s="181"/>
      <c r="H528" s="181"/>
      <c r="I528" s="181"/>
      <c r="J528" s="181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8.75" customHeight="1">
      <c r="A529" s="314"/>
      <c r="B529" s="314"/>
      <c r="C529" s="314"/>
      <c r="D529" s="314"/>
      <c r="E529" s="181"/>
      <c r="F529" s="181"/>
      <c r="G529" s="181"/>
      <c r="H529" s="181"/>
      <c r="I529" s="181"/>
      <c r="J529" s="181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8.75" customHeight="1">
      <c r="A530" s="314"/>
      <c r="B530" s="314"/>
      <c r="C530" s="314"/>
      <c r="D530" s="314"/>
      <c r="E530" s="181"/>
      <c r="F530" s="181"/>
      <c r="G530" s="181"/>
      <c r="H530" s="181"/>
      <c r="I530" s="181"/>
      <c r="J530" s="181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8.75" customHeight="1">
      <c r="A531" s="314"/>
      <c r="B531" s="314"/>
      <c r="C531" s="314"/>
      <c r="D531" s="314"/>
      <c r="E531" s="181"/>
      <c r="F531" s="181"/>
      <c r="G531" s="181"/>
      <c r="H531" s="181"/>
      <c r="I531" s="181"/>
      <c r="J531" s="181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8.75" customHeight="1">
      <c r="A532" s="314"/>
      <c r="B532" s="314"/>
      <c r="C532" s="314"/>
      <c r="D532" s="314"/>
      <c r="E532" s="181"/>
      <c r="F532" s="181"/>
      <c r="G532" s="181"/>
      <c r="H532" s="181"/>
      <c r="I532" s="181"/>
      <c r="J532" s="181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8.75" customHeight="1">
      <c r="A533" s="314"/>
      <c r="B533" s="314"/>
      <c r="C533" s="314"/>
      <c r="D533" s="314"/>
      <c r="E533" s="181"/>
      <c r="F533" s="181"/>
      <c r="G533" s="181"/>
      <c r="H533" s="181"/>
      <c r="I533" s="181"/>
      <c r="J533" s="181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8.75" customHeight="1">
      <c r="A534" s="314"/>
      <c r="B534" s="314"/>
      <c r="C534" s="314"/>
      <c r="D534" s="314"/>
      <c r="E534" s="181"/>
      <c r="F534" s="181"/>
      <c r="G534" s="181"/>
      <c r="H534" s="181"/>
      <c r="I534" s="181"/>
      <c r="J534" s="181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8.75" customHeight="1">
      <c r="A535" s="314"/>
      <c r="B535" s="314"/>
      <c r="C535" s="314"/>
      <c r="D535" s="314"/>
      <c r="E535" s="181"/>
      <c r="F535" s="181"/>
      <c r="G535" s="181"/>
      <c r="H535" s="181"/>
      <c r="I535" s="181"/>
      <c r="J535" s="181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8.75" customHeight="1">
      <c r="A536" s="314"/>
      <c r="B536" s="314"/>
      <c r="C536" s="314"/>
      <c r="D536" s="314"/>
      <c r="E536" s="181"/>
      <c r="F536" s="181"/>
      <c r="G536" s="181"/>
      <c r="H536" s="181"/>
      <c r="I536" s="181"/>
      <c r="J536" s="181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8.75" customHeight="1">
      <c r="A537" s="314"/>
      <c r="B537" s="314"/>
      <c r="C537" s="314"/>
      <c r="D537" s="314"/>
      <c r="E537" s="181"/>
      <c r="F537" s="181"/>
      <c r="G537" s="181"/>
      <c r="H537" s="181"/>
      <c r="I537" s="181"/>
      <c r="J537" s="181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8.75" customHeight="1">
      <c r="A538" s="314"/>
      <c r="B538" s="314"/>
      <c r="C538" s="314"/>
      <c r="D538" s="314"/>
      <c r="E538" s="181"/>
      <c r="F538" s="181"/>
      <c r="G538" s="181"/>
      <c r="H538" s="181"/>
      <c r="I538" s="181"/>
      <c r="J538" s="181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8.75" customHeight="1">
      <c r="A539" s="314"/>
      <c r="B539" s="314"/>
      <c r="C539" s="314"/>
      <c r="D539" s="314"/>
      <c r="E539" s="181"/>
      <c r="F539" s="181"/>
      <c r="G539" s="181"/>
      <c r="H539" s="181"/>
      <c r="I539" s="181"/>
      <c r="J539" s="181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8.75" customHeight="1">
      <c r="A540" s="314"/>
      <c r="B540" s="314"/>
      <c r="C540" s="314"/>
      <c r="D540" s="314"/>
      <c r="E540" s="181"/>
      <c r="F540" s="181"/>
      <c r="G540" s="181"/>
      <c r="H540" s="181"/>
      <c r="I540" s="181"/>
      <c r="J540" s="181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8.75" customHeight="1">
      <c r="A541" s="314"/>
      <c r="B541" s="314"/>
      <c r="C541" s="314"/>
      <c r="D541" s="314"/>
      <c r="E541" s="181"/>
      <c r="F541" s="181"/>
      <c r="G541" s="181"/>
      <c r="H541" s="181"/>
      <c r="I541" s="181"/>
      <c r="J541" s="181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8.75" customHeight="1">
      <c r="A542" s="314"/>
      <c r="B542" s="314"/>
      <c r="C542" s="314"/>
      <c r="D542" s="314"/>
      <c r="E542" s="181"/>
      <c r="F542" s="181"/>
      <c r="G542" s="181"/>
      <c r="H542" s="181"/>
      <c r="I542" s="181"/>
      <c r="J542" s="181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8.75" customHeight="1">
      <c r="A543" s="314"/>
      <c r="B543" s="314"/>
      <c r="C543" s="314"/>
      <c r="D543" s="314"/>
      <c r="E543" s="181"/>
      <c r="F543" s="181"/>
      <c r="G543" s="181"/>
      <c r="H543" s="181"/>
      <c r="I543" s="181"/>
      <c r="J543" s="181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8.75" customHeight="1">
      <c r="A544" s="314"/>
      <c r="B544" s="314"/>
      <c r="C544" s="314"/>
      <c r="D544" s="314"/>
      <c r="E544" s="181"/>
      <c r="F544" s="181"/>
      <c r="G544" s="181"/>
      <c r="H544" s="181"/>
      <c r="I544" s="181"/>
      <c r="J544" s="181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8.75" customHeight="1">
      <c r="A545" s="314"/>
      <c r="B545" s="314"/>
      <c r="C545" s="314"/>
      <c r="D545" s="314"/>
      <c r="E545" s="181"/>
      <c r="F545" s="181"/>
      <c r="G545" s="181"/>
      <c r="H545" s="181"/>
      <c r="I545" s="181"/>
      <c r="J545" s="181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8.75" customHeight="1">
      <c r="A546" s="314"/>
      <c r="B546" s="314"/>
      <c r="C546" s="314"/>
      <c r="D546" s="314"/>
      <c r="E546" s="181"/>
      <c r="F546" s="181"/>
      <c r="G546" s="181"/>
      <c r="H546" s="181"/>
      <c r="I546" s="181"/>
      <c r="J546" s="181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8.75" customHeight="1">
      <c r="A547" s="314"/>
      <c r="B547" s="314"/>
      <c r="C547" s="314"/>
      <c r="D547" s="314"/>
      <c r="E547" s="181"/>
      <c r="F547" s="181"/>
      <c r="G547" s="181"/>
      <c r="H547" s="181"/>
      <c r="I547" s="181"/>
      <c r="J547" s="181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8.75" customHeight="1">
      <c r="A548" s="314"/>
      <c r="B548" s="314"/>
      <c r="C548" s="314"/>
      <c r="D548" s="314"/>
      <c r="E548" s="181"/>
      <c r="F548" s="181"/>
      <c r="G548" s="181"/>
      <c r="H548" s="181"/>
      <c r="I548" s="181"/>
      <c r="J548" s="181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8.75" customHeight="1">
      <c r="A549" s="314"/>
      <c r="B549" s="314"/>
      <c r="C549" s="314"/>
      <c r="D549" s="314"/>
      <c r="E549" s="181"/>
      <c r="F549" s="181"/>
      <c r="G549" s="181"/>
      <c r="H549" s="181"/>
      <c r="I549" s="181"/>
      <c r="J549" s="181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8.75" customHeight="1">
      <c r="A550" s="314"/>
      <c r="B550" s="314"/>
      <c r="C550" s="314"/>
      <c r="D550" s="314"/>
      <c r="E550" s="181"/>
      <c r="F550" s="181"/>
      <c r="G550" s="181"/>
      <c r="H550" s="181"/>
      <c r="I550" s="181"/>
      <c r="J550" s="181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8.75" customHeight="1">
      <c r="A551" s="314"/>
      <c r="B551" s="314"/>
      <c r="C551" s="314"/>
      <c r="D551" s="314"/>
      <c r="E551" s="181"/>
      <c r="F551" s="181"/>
      <c r="G551" s="181"/>
      <c r="H551" s="181"/>
      <c r="I551" s="181"/>
      <c r="J551" s="181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8.75" customHeight="1">
      <c r="A552" s="314"/>
      <c r="B552" s="314"/>
      <c r="C552" s="314"/>
      <c r="D552" s="314"/>
      <c r="E552" s="181"/>
      <c r="F552" s="181"/>
      <c r="G552" s="181"/>
      <c r="H552" s="181"/>
      <c r="I552" s="181"/>
      <c r="J552" s="181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8.75" customHeight="1">
      <c r="A553" s="314"/>
      <c r="B553" s="314"/>
      <c r="C553" s="314"/>
      <c r="D553" s="314"/>
      <c r="E553" s="181"/>
      <c r="F553" s="181"/>
      <c r="G553" s="181"/>
      <c r="H553" s="181"/>
      <c r="I553" s="181"/>
      <c r="J553" s="181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8.75" customHeight="1">
      <c r="A554" s="314"/>
      <c r="B554" s="314"/>
      <c r="C554" s="314"/>
      <c r="D554" s="314"/>
      <c r="E554" s="181"/>
      <c r="F554" s="181"/>
      <c r="G554" s="181"/>
      <c r="H554" s="181"/>
      <c r="I554" s="181"/>
      <c r="J554" s="181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8.75" customHeight="1">
      <c r="A555" s="314"/>
      <c r="B555" s="314"/>
      <c r="C555" s="314"/>
      <c r="D555" s="314"/>
      <c r="E555" s="181"/>
      <c r="F555" s="181"/>
      <c r="G555" s="181"/>
      <c r="H555" s="181"/>
      <c r="I555" s="181"/>
      <c r="J555" s="181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8.75" customHeight="1">
      <c r="A556" s="314"/>
      <c r="B556" s="314"/>
      <c r="C556" s="314"/>
      <c r="D556" s="314"/>
      <c r="E556" s="181"/>
      <c r="F556" s="181"/>
      <c r="G556" s="181"/>
      <c r="H556" s="181"/>
      <c r="I556" s="181"/>
      <c r="J556" s="181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8.75" customHeight="1">
      <c r="A557" s="314"/>
      <c r="B557" s="314"/>
      <c r="C557" s="314"/>
      <c r="D557" s="314"/>
      <c r="E557" s="181"/>
      <c r="F557" s="181"/>
      <c r="G557" s="181"/>
      <c r="H557" s="181"/>
      <c r="I557" s="181"/>
      <c r="J557" s="181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8.75" customHeight="1">
      <c r="A558" s="314"/>
      <c r="B558" s="314"/>
      <c r="C558" s="314"/>
      <c r="D558" s="314"/>
      <c r="E558" s="181"/>
      <c r="F558" s="181"/>
      <c r="G558" s="181"/>
      <c r="H558" s="181"/>
      <c r="I558" s="181"/>
      <c r="J558" s="181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8.75" customHeight="1">
      <c r="A559" s="314"/>
      <c r="B559" s="314"/>
      <c r="C559" s="314"/>
      <c r="D559" s="314"/>
      <c r="E559" s="181"/>
      <c r="F559" s="181"/>
      <c r="G559" s="181"/>
      <c r="H559" s="181"/>
      <c r="I559" s="181"/>
      <c r="J559" s="181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8.75" customHeight="1">
      <c r="A560" s="314"/>
      <c r="B560" s="314"/>
      <c r="C560" s="314"/>
      <c r="D560" s="314"/>
      <c r="E560" s="181"/>
      <c r="F560" s="181"/>
      <c r="G560" s="181"/>
      <c r="H560" s="181"/>
      <c r="I560" s="181"/>
      <c r="J560" s="181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8.75" customHeight="1">
      <c r="A561" s="314"/>
      <c r="B561" s="314"/>
      <c r="C561" s="314"/>
      <c r="D561" s="314"/>
      <c r="E561" s="181"/>
      <c r="F561" s="181"/>
      <c r="G561" s="181"/>
      <c r="H561" s="181"/>
      <c r="I561" s="181"/>
      <c r="J561" s="181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8.75" customHeight="1">
      <c r="A562" s="314"/>
      <c r="B562" s="314"/>
      <c r="C562" s="314"/>
      <c r="D562" s="314"/>
      <c r="E562" s="181"/>
      <c r="F562" s="181"/>
      <c r="G562" s="181"/>
      <c r="H562" s="181"/>
      <c r="I562" s="181"/>
      <c r="J562" s="181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8.75" customHeight="1">
      <c r="A563" s="314"/>
      <c r="B563" s="314"/>
      <c r="C563" s="314"/>
      <c r="D563" s="314"/>
      <c r="E563" s="181"/>
      <c r="F563" s="181"/>
      <c r="G563" s="181"/>
      <c r="H563" s="181"/>
      <c r="I563" s="181"/>
      <c r="J563" s="181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8.75" customHeight="1">
      <c r="A564" s="314"/>
      <c r="B564" s="314"/>
      <c r="C564" s="314"/>
      <c r="D564" s="314"/>
      <c r="E564" s="181"/>
      <c r="F564" s="181"/>
      <c r="G564" s="181"/>
      <c r="H564" s="181"/>
      <c r="I564" s="181"/>
      <c r="J564" s="181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8.75" customHeight="1">
      <c r="A565" s="314"/>
      <c r="B565" s="314"/>
      <c r="C565" s="314"/>
      <c r="D565" s="314"/>
      <c r="E565" s="181"/>
      <c r="F565" s="181"/>
      <c r="G565" s="181"/>
      <c r="H565" s="181"/>
      <c r="I565" s="181"/>
      <c r="J565" s="181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8.75" customHeight="1">
      <c r="A566" s="314"/>
      <c r="B566" s="314"/>
      <c r="C566" s="314"/>
      <c r="D566" s="314"/>
      <c r="E566" s="181"/>
      <c r="F566" s="181"/>
      <c r="G566" s="181"/>
      <c r="H566" s="181"/>
      <c r="I566" s="181"/>
      <c r="J566" s="181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8.75" customHeight="1">
      <c r="A567" s="314"/>
      <c r="B567" s="314"/>
      <c r="C567" s="314"/>
      <c r="D567" s="314"/>
      <c r="E567" s="181"/>
      <c r="F567" s="181"/>
      <c r="G567" s="181"/>
      <c r="H567" s="181"/>
      <c r="I567" s="181"/>
      <c r="J567" s="181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8.75" customHeight="1">
      <c r="A568" s="314"/>
      <c r="B568" s="314"/>
      <c r="C568" s="314"/>
      <c r="D568" s="314"/>
      <c r="E568" s="181"/>
      <c r="F568" s="181"/>
      <c r="G568" s="181"/>
      <c r="H568" s="181"/>
      <c r="I568" s="181"/>
      <c r="J568" s="181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8.75" customHeight="1">
      <c r="A569" s="314"/>
      <c r="B569" s="314"/>
      <c r="C569" s="314"/>
      <c r="D569" s="314"/>
      <c r="E569" s="181"/>
      <c r="F569" s="181"/>
      <c r="G569" s="181"/>
      <c r="H569" s="181"/>
      <c r="I569" s="181"/>
      <c r="J569" s="181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8.75" customHeight="1">
      <c r="A570" s="314"/>
      <c r="B570" s="314"/>
      <c r="C570" s="314"/>
      <c r="D570" s="314"/>
      <c r="E570" s="181"/>
      <c r="F570" s="181"/>
      <c r="G570" s="181"/>
      <c r="H570" s="181"/>
      <c r="I570" s="181"/>
      <c r="J570" s="181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8.75" customHeight="1">
      <c r="A571" s="314"/>
      <c r="B571" s="314"/>
      <c r="C571" s="314"/>
      <c r="D571" s="314"/>
      <c r="E571" s="181"/>
      <c r="F571" s="181"/>
      <c r="G571" s="181"/>
      <c r="H571" s="181"/>
      <c r="I571" s="181"/>
      <c r="J571" s="181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8.75" customHeight="1">
      <c r="A572" s="314"/>
      <c r="B572" s="314"/>
      <c r="C572" s="314"/>
      <c r="D572" s="314"/>
      <c r="E572" s="181"/>
      <c r="F572" s="181"/>
      <c r="G572" s="181"/>
      <c r="H572" s="181"/>
      <c r="I572" s="181"/>
      <c r="J572" s="181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8.75" customHeight="1">
      <c r="A573" s="314"/>
      <c r="B573" s="314"/>
      <c r="C573" s="314"/>
      <c r="D573" s="314"/>
      <c r="E573" s="181"/>
      <c r="F573" s="181"/>
      <c r="G573" s="181"/>
      <c r="H573" s="181"/>
      <c r="I573" s="181"/>
      <c r="J573" s="181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8.75" customHeight="1">
      <c r="A574" s="314"/>
      <c r="B574" s="314"/>
      <c r="C574" s="314"/>
      <c r="D574" s="314"/>
      <c r="E574" s="181"/>
      <c r="F574" s="181"/>
      <c r="G574" s="181"/>
      <c r="H574" s="181"/>
      <c r="I574" s="181"/>
      <c r="J574" s="181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8.75" customHeight="1">
      <c r="A575" s="314"/>
      <c r="B575" s="314"/>
      <c r="C575" s="314"/>
      <c r="D575" s="314"/>
      <c r="E575" s="181"/>
      <c r="F575" s="181"/>
      <c r="G575" s="181"/>
      <c r="H575" s="181"/>
      <c r="I575" s="181"/>
      <c r="J575" s="181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8.75" customHeight="1">
      <c r="A576" s="314"/>
      <c r="B576" s="314"/>
      <c r="C576" s="314"/>
      <c r="D576" s="314"/>
      <c r="E576" s="181"/>
      <c r="F576" s="181"/>
      <c r="G576" s="181"/>
      <c r="H576" s="181"/>
      <c r="I576" s="181"/>
      <c r="J576" s="181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8.75" customHeight="1">
      <c r="A577" s="314"/>
      <c r="B577" s="314"/>
      <c r="C577" s="314"/>
      <c r="D577" s="314"/>
      <c r="E577" s="181"/>
      <c r="F577" s="181"/>
      <c r="G577" s="181"/>
      <c r="H577" s="181"/>
      <c r="I577" s="181"/>
      <c r="J577" s="181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8.75" customHeight="1">
      <c r="A578" s="314"/>
      <c r="B578" s="314"/>
      <c r="C578" s="314"/>
      <c r="D578" s="314"/>
      <c r="E578" s="181"/>
      <c r="F578" s="181"/>
      <c r="G578" s="181"/>
      <c r="H578" s="181"/>
      <c r="I578" s="181"/>
      <c r="J578" s="181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8.75" customHeight="1">
      <c r="A579" s="314"/>
      <c r="B579" s="314"/>
      <c r="C579" s="314"/>
      <c r="D579" s="314"/>
      <c r="E579" s="181"/>
      <c r="F579" s="181"/>
      <c r="G579" s="181"/>
      <c r="H579" s="181"/>
      <c r="I579" s="181"/>
      <c r="J579" s="181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8.75" customHeight="1">
      <c r="A580" s="314"/>
      <c r="B580" s="314"/>
      <c r="C580" s="314"/>
      <c r="D580" s="314"/>
      <c r="E580" s="181"/>
      <c r="F580" s="181"/>
      <c r="G580" s="181"/>
      <c r="H580" s="181"/>
      <c r="I580" s="181"/>
      <c r="J580" s="181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8.75" customHeight="1">
      <c r="A581" s="314"/>
      <c r="B581" s="314"/>
      <c r="C581" s="314"/>
      <c r="D581" s="314"/>
      <c r="E581" s="181"/>
      <c r="F581" s="181"/>
      <c r="G581" s="181"/>
      <c r="H581" s="181"/>
      <c r="I581" s="181"/>
      <c r="J581" s="181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8.75" customHeight="1">
      <c r="A582" s="314"/>
      <c r="B582" s="314"/>
      <c r="C582" s="314"/>
      <c r="D582" s="314"/>
      <c r="E582" s="181"/>
      <c r="F582" s="181"/>
      <c r="G582" s="181"/>
      <c r="H582" s="181"/>
      <c r="I582" s="181"/>
      <c r="J582" s="181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8.75" customHeight="1">
      <c r="A583" s="314"/>
      <c r="B583" s="314"/>
      <c r="C583" s="314"/>
      <c r="D583" s="314"/>
      <c r="E583" s="181"/>
      <c r="F583" s="181"/>
      <c r="G583" s="181"/>
      <c r="H583" s="181"/>
      <c r="I583" s="181"/>
      <c r="J583" s="181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8.75" customHeight="1">
      <c r="A584" s="314"/>
      <c r="B584" s="314"/>
      <c r="C584" s="314"/>
      <c r="D584" s="314"/>
      <c r="E584" s="181"/>
      <c r="F584" s="181"/>
      <c r="G584" s="181"/>
      <c r="H584" s="181"/>
      <c r="I584" s="181"/>
      <c r="J584" s="181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8.75" customHeight="1">
      <c r="A585" s="314"/>
      <c r="B585" s="314"/>
      <c r="C585" s="314"/>
      <c r="D585" s="314"/>
      <c r="E585" s="181"/>
      <c r="F585" s="181"/>
      <c r="G585" s="181"/>
      <c r="H585" s="181"/>
      <c r="I585" s="181"/>
      <c r="J585" s="181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8.75" customHeight="1">
      <c r="A586" s="314"/>
      <c r="B586" s="314"/>
      <c r="C586" s="314"/>
      <c r="D586" s="314"/>
      <c r="E586" s="181"/>
      <c r="F586" s="181"/>
      <c r="G586" s="181"/>
      <c r="H586" s="181"/>
      <c r="I586" s="181"/>
      <c r="J586" s="181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8.75" customHeight="1">
      <c r="A587" s="314"/>
      <c r="B587" s="314"/>
      <c r="C587" s="314"/>
      <c r="D587" s="314"/>
      <c r="E587" s="181"/>
      <c r="F587" s="181"/>
      <c r="G587" s="181"/>
      <c r="H587" s="181"/>
      <c r="I587" s="181"/>
      <c r="J587" s="181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8.75" customHeight="1">
      <c r="A588" s="314"/>
      <c r="B588" s="314"/>
      <c r="C588" s="314"/>
      <c r="D588" s="314"/>
      <c r="E588" s="181"/>
      <c r="F588" s="181"/>
      <c r="G588" s="181"/>
      <c r="H588" s="181"/>
      <c r="I588" s="181"/>
      <c r="J588" s="181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8.75" customHeight="1">
      <c r="A589" s="314"/>
      <c r="B589" s="314"/>
      <c r="C589" s="314"/>
      <c r="D589" s="314"/>
      <c r="E589" s="181"/>
      <c r="F589" s="181"/>
      <c r="G589" s="181"/>
      <c r="H589" s="181"/>
      <c r="I589" s="181"/>
      <c r="J589" s="181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8.75" customHeight="1">
      <c r="A590" s="314"/>
      <c r="B590" s="314"/>
      <c r="C590" s="314"/>
      <c r="D590" s="314"/>
      <c r="E590" s="181"/>
      <c r="F590" s="181"/>
      <c r="G590" s="181"/>
      <c r="H590" s="181"/>
      <c r="I590" s="181"/>
      <c r="J590" s="181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8.75" customHeight="1">
      <c r="A591" s="314"/>
      <c r="B591" s="314"/>
      <c r="C591" s="314"/>
      <c r="D591" s="314"/>
      <c r="E591" s="181"/>
      <c r="F591" s="181"/>
      <c r="G591" s="181"/>
      <c r="H591" s="181"/>
      <c r="I591" s="181"/>
      <c r="J591" s="181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8.75" customHeight="1">
      <c r="A592" s="314"/>
      <c r="B592" s="314"/>
      <c r="C592" s="314"/>
      <c r="D592" s="314"/>
      <c r="E592" s="181"/>
      <c r="F592" s="181"/>
      <c r="G592" s="181"/>
      <c r="H592" s="181"/>
      <c r="I592" s="181"/>
      <c r="J592" s="181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8.75" customHeight="1">
      <c r="A593" s="314"/>
      <c r="B593" s="314"/>
      <c r="C593" s="314"/>
      <c r="D593" s="314"/>
      <c r="E593" s="181"/>
      <c r="F593" s="181"/>
      <c r="G593" s="181"/>
      <c r="H593" s="181"/>
      <c r="I593" s="181"/>
      <c r="J593" s="181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8.75" customHeight="1">
      <c r="A594" s="314"/>
      <c r="B594" s="314"/>
      <c r="C594" s="314"/>
      <c r="D594" s="314"/>
      <c r="E594" s="181"/>
      <c r="F594" s="181"/>
      <c r="G594" s="181"/>
      <c r="H594" s="181"/>
      <c r="I594" s="181"/>
      <c r="J594" s="181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8.75" customHeight="1">
      <c r="A595" s="314"/>
      <c r="B595" s="314"/>
      <c r="C595" s="314"/>
      <c r="D595" s="314"/>
      <c r="E595" s="181"/>
      <c r="F595" s="181"/>
      <c r="G595" s="181"/>
      <c r="H595" s="181"/>
      <c r="I595" s="181"/>
      <c r="J595" s="181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8.75" customHeight="1">
      <c r="A596" s="314"/>
      <c r="B596" s="314"/>
      <c r="C596" s="314"/>
      <c r="D596" s="314"/>
      <c r="E596" s="181"/>
      <c r="F596" s="181"/>
      <c r="G596" s="181"/>
      <c r="H596" s="181"/>
      <c r="I596" s="181"/>
      <c r="J596" s="181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8.75" customHeight="1">
      <c r="A597" s="314"/>
      <c r="B597" s="314"/>
      <c r="C597" s="314"/>
      <c r="D597" s="314"/>
      <c r="E597" s="181"/>
      <c r="F597" s="181"/>
      <c r="G597" s="181"/>
      <c r="H597" s="181"/>
      <c r="I597" s="181"/>
      <c r="J597" s="181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8.75" customHeight="1">
      <c r="A598" s="314"/>
      <c r="B598" s="314"/>
      <c r="C598" s="314"/>
      <c r="D598" s="314"/>
      <c r="E598" s="181"/>
      <c r="F598" s="181"/>
      <c r="G598" s="181"/>
      <c r="H598" s="181"/>
      <c r="I598" s="181"/>
      <c r="J598" s="181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8.75" customHeight="1">
      <c r="A599" s="314"/>
      <c r="B599" s="314"/>
      <c r="C599" s="314"/>
      <c r="D599" s="314"/>
      <c r="E599" s="181"/>
      <c r="F599" s="181"/>
      <c r="G599" s="181"/>
      <c r="H599" s="181"/>
      <c r="I599" s="181"/>
      <c r="J599" s="181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8.75" customHeight="1">
      <c r="A600" s="314"/>
      <c r="B600" s="314"/>
      <c r="C600" s="314"/>
      <c r="D600" s="314"/>
      <c r="E600" s="181"/>
      <c r="F600" s="181"/>
      <c r="G600" s="181"/>
      <c r="H600" s="181"/>
      <c r="I600" s="181"/>
      <c r="J600" s="181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8.75" customHeight="1">
      <c r="A601" s="314"/>
      <c r="B601" s="314"/>
      <c r="C601" s="314"/>
      <c r="D601" s="314"/>
      <c r="E601" s="181"/>
      <c r="F601" s="181"/>
      <c r="G601" s="181"/>
      <c r="H601" s="181"/>
      <c r="I601" s="181"/>
      <c r="J601" s="181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8.75" customHeight="1">
      <c r="A602" s="314"/>
      <c r="B602" s="314"/>
      <c r="C602" s="314"/>
      <c r="D602" s="314"/>
      <c r="E602" s="181"/>
      <c r="F602" s="181"/>
      <c r="G602" s="181"/>
      <c r="H602" s="181"/>
      <c r="I602" s="181"/>
      <c r="J602" s="181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8.75" customHeight="1">
      <c r="A603" s="314"/>
      <c r="B603" s="314"/>
      <c r="C603" s="314"/>
      <c r="D603" s="314"/>
      <c r="E603" s="181"/>
      <c r="F603" s="181"/>
      <c r="G603" s="181"/>
      <c r="H603" s="181"/>
      <c r="I603" s="181"/>
      <c r="J603" s="181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8.75" customHeight="1">
      <c r="A604" s="314"/>
      <c r="B604" s="314"/>
      <c r="C604" s="314"/>
      <c r="D604" s="314"/>
      <c r="E604" s="181"/>
      <c r="F604" s="181"/>
      <c r="G604" s="181"/>
      <c r="H604" s="181"/>
      <c r="I604" s="181"/>
      <c r="J604" s="181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8.75" customHeight="1">
      <c r="A605" s="314"/>
      <c r="B605" s="314"/>
      <c r="C605" s="314"/>
      <c r="D605" s="314"/>
      <c r="E605" s="181"/>
      <c r="F605" s="181"/>
      <c r="G605" s="181"/>
      <c r="H605" s="181"/>
      <c r="I605" s="181"/>
      <c r="J605" s="181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8.75" customHeight="1">
      <c r="A606" s="314"/>
      <c r="B606" s="314"/>
      <c r="C606" s="314"/>
      <c r="D606" s="314"/>
      <c r="E606" s="181"/>
      <c r="F606" s="181"/>
      <c r="G606" s="181"/>
      <c r="H606" s="181"/>
      <c r="I606" s="181"/>
      <c r="J606" s="181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8.75" customHeight="1">
      <c r="A607" s="314"/>
      <c r="B607" s="314"/>
      <c r="C607" s="314"/>
      <c r="D607" s="314"/>
      <c r="E607" s="181"/>
      <c r="F607" s="181"/>
      <c r="G607" s="181"/>
      <c r="H607" s="181"/>
      <c r="I607" s="181"/>
      <c r="J607" s="181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8.75" customHeight="1">
      <c r="A608" s="314"/>
      <c r="B608" s="314"/>
      <c r="C608" s="314"/>
      <c r="D608" s="314"/>
      <c r="E608" s="181"/>
      <c r="F608" s="181"/>
      <c r="G608" s="181"/>
      <c r="H608" s="181"/>
      <c r="I608" s="181"/>
      <c r="J608" s="181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8.75" customHeight="1">
      <c r="A609" s="314"/>
      <c r="B609" s="314"/>
      <c r="C609" s="314"/>
      <c r="D609" s="314"/>
      <c r="E609" s="181"/>
      <c r="F609" s="181"/>
      <c r="G609" s="181"/>
      <c r="H609" s="181"/>
      <c r="I609" s="181"/>
      <c r="J609" s="181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8.75" customHeight="1">
      <c r="A610" s="314"/>
      <c r="B610" s="314"/>
      <c r="C610" s="314"/>
      <c r="D610" s="314"/>
      <c r="E610" s="181"/>
      <c r="F610" s="181"/>
      <c r="G610" s="181"/>
      <c r="H610" s="181"/>
      <c r="I610" s="181"/>
      <c r="J610" s="181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8.75" customHeight="1">
      <c r="A611" s="314"/>
      <c r="B611" s="314"/>
      <c r="C611" s="314"/>
      <c r="D611" s="314"/>
      <c r="E611" s="181"/>
      <c r="F611" s="181"/>
      <c r="G611" s="181"/>
      <c r="H611" s="181"/>
      <c r="I611" s="181"/>
      <c r="J611" s="181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8.75" customHeight="1">
      <c r="A612" s="314"/>
      <c r="B612" s="314"/>
      <c r="C612" s="314"/>
      <c r="D612" s="314"/>
      <c r="E612" s="181"/>
      <c r="F612" s="181"/>
      <c r="G612" s="181"/>
      <c r="H612" s="181"/>
      <c r="I612" s="181"/>
      <c r="J612" s="181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8.75" customHeight="1">
      <c r="A613" s="314"/>
      <c r="B613" s="314"/>
      <c r="C613" s="314"/>
      <c r="D613" s="314"/>
      <c r="E613" s="181"/>
      <c r="F613" s="181"/>
      <c r="G613" s="181"/>
      <c r="H613" s="181"/>
      <c r="I613" s="181"/>
      <c r="J613" s="181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8.75" customHeight="1">
      <c r="A614" s="314"/>
      <c r="B614" s="314"/>
      <c r="C614" s="314"/>
      <c r="D614" s="314"/>
      <c r="E614" s="181"/>
      <c r="F614" s="181"/>
      <c r="G614" s="181"/>
      <c r="H614" s="181"/>
      <c r="I614" s="181"/>
      <c r="J614" s="181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8.75" customHeight="1">
      <c r="A615" s="314"/>
      <c r="B615" s="314"/>
      <c r="C615" s="314"/>
      <c r="D615" s="314"/>
      <c r="E615" s="181"/>
      <c r="F615" s="181"/>
      <c r="G615" s="181"/>
      <c r="H615" s="181"/>
      <c r="I615" s="181"/>
      <c r="J615" s="181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8.75" customHeight="1">
      <c r="A616" s="314"/>
      <c r="B616" s="314"/>
      <c r="C616" s="314"/>
      <c r="D616" s="314"/>
      <c r="E616" s="181"/>
      <c r="F616" s="181"/>
      <c r="G616" s="181"/>
      <c r="H616" s="181"/>
      <c r="I616" s="181"/>
      <c r="J616" s="181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8.75" customHeight="1">
      <c r="A617" s="314"/>
      <c r="B617" s="314"/>
      <c r="C617" s="314"/>
      <c r="D617" s="314"/>
      <c r="E617" s="181"/>
      <c r="F617" s="181"/>
      <c r="G617" s="181"/>
      <c r="H617" s="181"/>
      <c r="I617" s="181"/>
      <c r="J617" s="181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8.75" customHeight="1">
      <c r="A618" s="314"/>
      <c r="B618" s="314"/>
      <c r="C618" s="314"/>
      <c r="D618" s="314"/>
      <c r="E618" s="181"/>
      <c r="F618" s="181"/>
      <c r="G618" s="181"/>
      <c r="H618" s="181"/>
      <c r="I618" s="181"/>
      <c r="J618" s="181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8.75" customHeight="1">
      <c r="A619" s="314"/>
      <c r="B619" s="314"/>
      <c r="C619" s="314"/>
      <c r="D619" s="314"/>
      <c r="E619" s="181"/>
      <c r="F619" s="181"/>
      <c r="G619" s="181"/>
      <c r="H619" s="181"/>
      <c r="I619" s="181"/>
      <c r="J619" s="181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8.75" customHeight="1">
      <c r="A620" s="314"/>
      <c r="B620" s="314"/>
      <c r="C620" s="314"/>
      <c r="D620" s="314"/>
      <c r="E620" s="181"/>
      <c r="F620" s="181"/>
      <c r="G620" s="181"/>
      <c r="H620" s="181"/>
      <c r="I620" s="181"/>
      <c r="J620" s="181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8.75" customHeight="1">
      <c r="A621" s="314"/>
      <c r="B621" s="314"/>
      <c r="C621" s="314"/>
      <c r="D621" s="314"/>
      <c r="E621" s="181"/>
      <c r="F621" s="181"/>
      <c r="G621" s="181"/>
      <c r="H621" s="181"/>
      <c r="I621" s="181"/>
      <c r="J621" s="181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8.75" customHeight="1">
      <c r="A622" s="314"/>
      <c r="B622" s="314"/>
      <c r="C622" s="314"/>
      <c r="D622" s="314"/>
      <c r="E622" s="181"/>
      <c r="F622" s="181"/>
      <c r="G622" s="181"/>
      <c r="H622" s="181"/>
      <c r="I622" s="181"/>
      <c r="J622" s="181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8.75" customHeight="1">
      <c r="A623" s="314"/>
      <c r="B623" s="314"/>
      <c r="C623" s="314"/>
      <c r="D623" s="314"/>
      <c r="E623" s="181"/>
      <c r="F623" s="181"/>
      <c r="G623" s="181"/>
      <c r="H623" s="181"/>
      <c r="I623" s="181"/>
      <c r="J623" s="181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8.75" customHeight="1">
      <c r="A624" s="314"/>
      <c r="B624" s="314"/>
      <c r="C624" s="314"/>
      <c r="D624" s="314"/>
      <c r="E624" s="181"/>
      <c r="F624" s="181"/>
      <c r="G624" s="181"/>
      <c r="H624" s="181"/>
      <c r="I624" s="181"/>
      <c r="J624" s="181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8.75" customHeight="1">
      <c r="A625" s="314"/>
      <c r="B625" s="314"/>
      <c r="C625" s="314"/>
      <c r="D625" s="314"/>
      <c r="E625" s="181"/>
      <c r="F625" s="181"/>
      <c r="G625" s="181"/>
      <c r="H625" s="181"/>
      <c r="I625" s="181"/>
      <c r="J625" s="181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8.75" customHeight="1">
      <c r="A626" s="314"/>
      <c r="B626" s="314"/>
      <c r="C626" s="314"/>
      <c r="D626" s="314"/>
      <c r="E626" s="181"/>
      <c r="F626" s="181"/>
      <c r="G626" s="181"/>
      <c r="H626" s="181"/>
      <c r="I626" s="181"/>
      <c r="J626" s="181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8.75" customHeight="1">
      <c r="A627" s="314"/>
      <c r="B627" s="314"/>
      <c r="C627" s="314"/>
      <c r="D627" s="314"/>
      <c r="E627" s="181"/>
      <c r="F627" s="181"/>
      <c r="G627" s="181"/>
      <c r="H627" s="181"/>
      <c r="I627" s="181"/>
      <c r="J627" s="181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8.75" customHeight="1">
      <c r="A628" s="314"/>
      <c r="B628" s="314"/>
      <c r="C628" s="314"/>
      <c r="D628" s="314"/>
      <c r="E628" s="181"/>
      <c r="F628" s="181"/>
      <c r="G628" s="181"/>
      <c r="H628" s="181"/>
      <c r="I628" s="181"/>
      <c r="J628" s="181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8.75" customHeight="1">
      <c r="A629" s="314"/>
      <c r="B629" s="314"/>
      <c r="C629" s="314"/>
      <c r="D629" s="314"/>
      <c r="E629" s="181"/>
      <c r="F629" s="181"/>
      <c r="G629" s="181"/>
      <c r="H629" s="181"/>
      <c r="I629" s="181"/>
      <c r="J629" s="181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8.75" customHeight="1">
      <c r="A630" s="314"/>
      <c r="B630" s="314"/>
      <c r="C630" s="314"/>
      <c r="D630" s="314"/>
      <c r="E630" s="181"/>
      <c r="F630" s="181"/>
      <c r="G630" s="181"/>
      <c r="H630" s="181"/>
      <c r="I630" s="181"/>
      <c r="J630" s="181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8.75" customHeight="1">
      <c r="A631" s="314"/>
      <c r="B631" s="314"/>
      <c r="C631" s="314"/>
      <c r="D631" s="314"/>
      <c r="E631" s="181"/>
      <c r="F631" s="181"/>
      <c r="G631" s="181"/>
      <c r="H631" s="181"/>
      <c r="I631" s="181"/>
      <c r="J631" s="181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8.75" customHeight="1">
      <c r="A632" s="314"/>
      <c r="B632" s="314"/>
      <c r="C632" s="314"/>
      <c r="D632" s="314"/>
      <c r="E632" s="181"/>
      <c r="F632" s="181"/>
      <c r="G632" s="181"/>
      <c r="H632" s="181"/>
      <c r="I632" s="181"/>
      <c r="J632" s="181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8.75" customHeight="1">
      <c r="A633" s="314"/>
      <c r="B633" s="314"/>
      <c r="C633" s="314"/>
      <c r="D633" s="314"/>
      <c r="E633" s="181"/>
      <c r="F633" s="181"/>
      <c r="G633" s="181"/>
      <c r="H633" s="181"/>
      <c r="I633" s="181"/>
      <c r="J633" s="181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8.75" customHeight="1">
      <c r="A634" s="314"/>
      <c r="B634" s="314"/>
      <c r="C634" s="314"/>
      <c r="D634" s="314"/>
      <c r="E634" s="181"/>
      <c r="F634" s="181"/>
      <c r="G634" s="181"/>
      <c r="H634" s="181"/>
      <c r="I634" s="181"/>
      <c r="J634" s="181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8.75" customHeight="1">
      <c r="A635" s="314"/>
      <c r="B635" s="314"/>
      <c r="C635" s="314"/>
      <c r="D635" s="314"/>
      <c r="E635" s="181"/>
      <c r="F635" s="181"/>
      <c r="G635" s="181"/>
      <c r="H635" s="181"/>
      <c r="I635" s="181"/>
      <c r="J635" s="181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8.75" customHeight="1">
      <c r="A636" s="314"/>
      <c r="B636" s="314"/>
      <c r="C636" s="314"/>
      <c r="D636" s="314"/>
      <c r="E636" s="181"/>
      <c r="F636" s="181"/>
      <c r="G636" s="181"/>
      <c r="H636" s="181"/>
      <c r="I636" s="181"/>
      <c r="J636" s="181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8.75" customHeight="1">
      <c r="A637" s="314"/>
      <c r="B637" s="314"/>
      <c r="C637" s="314"/>
      <c r="D637" s="314"/>
      <c r="E637" s="181"/>
      <c r="F637" s="181"/>
      <c r="G637" s="181"/>
      <c r="H637" s="181"/>
      <c r="I637" s="181"/>
      <c r="J637" s="181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8.75" customHeight="1">
      <c r="A638" s="314"/>
      <c r="B638" s="314"/>
      <c r="C638" s="314"/>
      <c r="D638" s="314"/>
      <c r="E638" s="181"/>
      <c r="F638" s="181"/>
      <c r="G638" s="181"/>
      <c r="H638" s="181"/>
      <c r="I638" s="181"/>
      <c r="J638" s="181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8.75" customHeight="1">
      <c r="A639" s="314"/>
      <c r="B639" s="314"/>
      <c r="C639" s="314"/>
      <c r="D639" s="314"/>
      <c r="E639" s="181"/>
      <c r="F639" s="181"/>
      <c r="G639" s="181"/>
      <c r="H639" s="181"/>
      <c r="I639" s="181"/>
      <c r="J639" s="181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8.75" customHeight="1">
      <c r="A640" s="314"/>
      <c r="B640" s="314"/>
      <c r="C640" s="314"/>
      <c r="D640" s="314"/>
      <c r="E640" s="181"/>
      <c r="F640" s="181"/>
      <c r="G640" s="181"/>
      <c r="H640" s="181"/>
      <c r="I640" s="181"/>
      <c r="J640" s="181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8.75" customHeight="1">
      <c r="A641" s="314"/>
      <c r="B641" s="314"/>
      <c r="C641" s="314"/>
      <c r="D641" s="314"/>
      <c r="E641" s="181"/>
      <c r="F641" s="181"/>
      <c r="G641" s="181"/>
      <c r="H641" s="181"/>
      <c r="I641" s="181"/>
      <c r="J641" s="181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8.75" customHeight="1">
      <c r="A642" s="314"/>
      <c r="B642" s="314"/>
      <c r="C642" s="314"/>
      <c r="D642" s="314"/>
      <c r="E642" s="181"/>
      <c r="F642" s="181"/>
      <c r="G642" s="181"/>
      <c r="H642" s="181"/>
      <c r="I642" s="181"/>
      <c r="J642" s="181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8.75" customHeight="1">
      <c r="A643" s="314"/>
      <c r="B643" s="314"/>
      <c r="C643" s="314"/>
      <c r="D643" s="314"/>
      <c r="E643" s="181"/>
      <c r="F643" s="181"/>
      <c r="G643" s="181"/>
      <c r="H643" s="181"/>
      <c r="I643" s="181"/>
      <c r="J643" s="181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8.75" customHeight="1">
      <c r="A644" s="314"/>
      <c r="B644" s="314"/>
      <c r="C644" s="314"/>
      <c r="D644" s="314"/>
      <c r="E644" s="181"/>
      <c r="F644" s="181"/>
      <c r="G644" s="181"/>
      <c r="H644" s="181"/>
      <c r="I644" s="181"/>
      <c r="J644" s="181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8.75" customHeight="1">
      <c r="A645" s="314"/>
      <c r="B645" s="314"/>
      <c r="C645" s="314"/>
      <c r="D645" s="314"/>
      <c r="E645" s="181"/>
      <c r="F645" s="181"/>
      <c r="G645" s="181"/>
      <c r="H645" s="181"/>
      <c r="I645" s="181"/>
      <c r="J645" s="181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8.75" customHeight="1">
      <c r="A646" s="314"/>
      <c r="B646" s="314"/>
      <c r="C646" s="314"/>
      <c r="D646" s="314"/>
      <c r="E646" s="181"/>
      <c r="F646" s="181"/>
      <c r="G646" s="181"/>
      <c r="H646" s="181"/>
      <c r="I646" s="181"/>
      <c r="J646" s="181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8.75" customHeight="1">
      <c r="A647" s="314"/>
      <c r="B647" s="314"/>
      <c r="C647" s="314"/>
      <c r="D647" s="314"/>
      <c r="E647" s="181"/>
      <c r="F647" s="181"/>
      <c r="G647" s="181"/>
      <c r="H647" s="181"/>
      <c r="I647" s="181"/>
      <c r="J647" s="181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8.75" customHeight="1">
      <c r="A648" s="314"/>
      <c r="B648" s="314"/>
      <c r="C648" s="314"/>
      <c r="D648" s="314"/>
      <c r="E648" s="181"/>
      <c r="F648" s="181"/>
      <c r="G648" s="181"/>
      <c r="H648" s="181"/>
      <c r="I648" s="181"/>
      <c r="J648" s="181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8.75" customHeight="1">
      <c r="A649" s="314"/>
      <c r="B649" s="314"/>
      <c r="C649" s="314"/>
      <c r="D649" s="314"/>
      <c r="E649" s="181"/>
      <c r="F649" s="181"/>
      <c r="G649" s="181"/>
      <c r="H649" s="181"/>
      <c r="I649" s="181"/>
      <c r="J649" s="181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8.75" customHeight="1">
      <c r="A650" s="314"/>
      <c r="B650" s="314"/>
      <c r="C650" s="314"/>
      <c r="D650" s="314"/>
      <c r="E650" s="181"/>
      <c r="F650" s="181"/>
      <c r="G650" s="181"/>
      <c r="H650" s="181"/>
      <c r="I650" s="181"/>
      <c r="J650" s="181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8.75" customHeight="1">
      <c r="A651" s="314"/>
      <c r="B651" s="314"/>
      <c r="C651" s="314"/>
      <c r="D651" s="314"/>
      <c r="E651" s="181"/>
      <c r="F651" s="181"/>
      <c r="G651" s="181"/>
      <c r="H651" s="181"/>
      <c r="I651" s="181"/>
      <c r="J651" s="181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8.75" customHeight="1">
      <c r="A652" s="314"/>
      <c r="B652" s="314"/>
      <c r="C652" s="314"/>
      <c r="D652" s="314"/>
      <c r="E652" s="181"/>
      <c r="F652" s="181"/>
      <c r="G652" s="181"/>
      <c r="H652" s="181"/>
      <c r="I652" s="181"/>
      <c r="J652" s="181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8.75" customHeight="1">
      <c r="A653" s="314"/>
      <c r="B653" s="314"/>
      <c r="C653" s="314"/>
      <c r="D653" s="314"/>
      <c r="E653" s="181"/>
      <c r="F653" s="181"/>
      <c r="G653" s="181"/>
      <c r="H653" s="181"/>
      <c r="I653" s="181"/>
      <c r="J653" s="181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8.75" customHeight="1">
      <c r="A654" s="314"/>
      <c r="B654" s="314"/>
      <c r="C654" s="314"/>
      <c r="D654" s="314"/>
      <c r="E654" s="181"/>
      <c r="F654" s="181"/>
      <c r="G654" s="181"/>
      <c r="H654" s="181"/>
      <c r="I654" s="181"/>
      <c r="J654" s="181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8.75" customHeight="1">
      <c r="A655" s="314"/>
      <c r="B655" s="314"/>
      <c r="C655" s="314"/>
      <c r="D655" s="314"/>
      <c r="E655" s="181"/>
      <c r="F655" s="181"/>
      <c r="G655" s="181"/>
      <c r="H655" s="181"/>
      <c r="I655" s="181"/>
      <c r="J655" s="181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8.75" customHeight="1">
      <c r="A656" s="314"/>
      <c r="B656" s="314"/>
      <c r="C656" s="314"/>
      <c r="D656" s="314"/>
      <c r="E656" s="181"/>
      <c r="F656" s="181"/>
      <c r="G656" s="181"/>
      <c r="H656" s="181"/>
      <c r="I656" s="181"/>
      <c r="J656" s="181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8.75" customHeight="1">
      <c r="A657" s="314"/>
      <c r="B657" s="314"/>
      <c r="C657" s="314"/>
      <c r="D657" s="314"/>
      <c r="E657" s="181"/>
      <c r="F657" s="181"/>
      <c r="G657" s="181"/>
      <c r="H657" s="181"/>
      <c r="I657" s="181"/>
      <c r="J657" s="181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8.75" customHeight="1">
      <c r="A658" s="314"/>
      <c r="B658" s="314"/>
      <c r="C658" s="314"/>
      <c r="D658" s="314"/>
      <c r="E658" s="181"/>
      <c r="F658" s="181"/>
      <c r="G658" s="181"/>
      <c r="H658" s="181"/>
      <c r="I658" s="181"/>
      <c r="J658" s="181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8.75" customHeight="1">
      <c r="A659" s="314"/>
      <c r="B659" s="314"/>
      <c r="C659" s="314"/>
      <c r="D659" s="314"/>
      <c r="E659" s="181"/>
      <c r="F659" s="181"/>
      <c r="G659" s="181"/>
      <c r="H659" s="181"/>
      <c r="I659" s="181"/>
      <c r="J659" s="181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8.75" customHeight="1">
      <c r="A660" s="314"/>
      <c r="B660" s="314"/>
      <c r="C660" s="314"/>
      <c r="D660" s="314"/>
      <c r="E660" s="181"/>
      <c r="F660" s="181"/>
      <c r="G660" s="181"/>
      <c r="H660" s="181"/>
      <c r="I660" s="181"/>
      <c r="J660" s="181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8.75" customHeight="1">
      <c r="A661" s="314"/>
      <c r="B661" s="314"/>
      <c r="C661" s="314"/>
      <c r="D661" s="314"/>
      <c r="E661" s="181"/>
      <c r="F661" s="181"/>
      <c r="G661" s="181"/>
      <c r="H661" s="181"/>
      <c r="I661" s="181"/>
      <c r="J661" s="181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8.75" customHeight="1">
      <c r="A662" s="314"/>
      <c r="B662" s="314"/>
      <c r="C662" s="314"/>
      <c r="D662" s="314"/>
      <c r="E662" s="181"/>
      <c r="F662" s="181"/>
      <c r="G662" s="181"/>
      <c r="H662" s="181"/>
      <c r="I662" s="181"/>
      <c r="J662" s="181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8.75" customHeight="1">
      <c r="A663" s="314"/>
      <c r="B663" s="314"/>
      <c r="C663" s="314"/>
      <c r="D663" s="314"/>
      <c r="E663" s="181"/>
      <c r="F663" s="181"/>
      <c r="G663" s="181"/>
      <c r="H663" s="181"/>
      <c r="I663" s="181"/>
      <c r="J663" s="181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8.75" customHeight="1">
      <c r="A664" s="314"/>
      <c r="B664" s="314"/>
      <c r="C664" s="314"/>
      <c r="D664" s="314"/>
      <c r="E664" s="181"/>
      <c r="F664" s="181"/>
      <c r="G664" s="181"/>
      <c r="H664" s="181"/>
      <c r="I664" s="181"/>
      <c r="J664" s="181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8.75" customHeight="1">
      <c r="A665" s="314"/>
      <c r="B665" s="314"/>
      <c r="C665" s="314"/>
      <c r="D665" s="314"/>
      <c r="E665" s="181"/>
      <c r="F665" s="181"/>
      <c r="G665" s="181"/>
      <c r="H665" s="181"/>
      <c r="I665" s="181"/>
      <c r="J665" s="181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8.75" customHeight="1">
      <c r="A666" s="314"/>
      <c r="B666" s="314"/>
      <c r="C666" s="314"/>
      <c r="D666" s="314"/>
      <c r="E666" s="181"/>
      <c r="F666" s="181"/>
      <c r="G666" s="181"/>
      <c r="H666" s="181"/>
      <c r="I666" s="181"/>
      <c r="J666" s="181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8.75" customHeight="1">
      <c r="A667" s="314"/>
      <c r="B667" s="314"/>
      <c r="C667" s="314"/>
      <c r="D667" s="314"/>
      <c r="E667" s="181"/>
      <c r="F667" s="181"/>
      <c r="G667" s="181"/>
      <c r="H667" s="181"/>
      <c r="I667" s="181"/>
      <c r="J667" s="181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8.75" customHeight="1">
      <c r="A668" s="314"/>
      <c r="B668" s="314"/>
      <c r="C668" s="314"/>
      <c r="D668" s="314"/>
      <c r="E668" s="181"/>
      <c r="F668" s="181"/>
      <c r="G668" s="181"/>
      <c r="H668" s="181"/>
      <c r="I668" s="181"/>
      <c r="J668" s="181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8.75" customHeight="1">
      <c r="A669" s="314"/>
      <c r="B669" s="314"/>
      <c r="C669" s="314"/>
      <c r="D669" s="314"/>
      <c r="E669" s="181"/>
      <c r="F669" s="181"/>
      <c r="G669" s="181"/>
      <c r="H669" s="181"/>
      <c r="I669" s="181"/>
      <c r="J669" s="181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8.75" customHeight="1">
      <c r="A670" s="314"/>
      <c r="B670" s="314"/>
      <c r="C670" s="314"/>
      <c r="D670" s="314"/>
      <c r="E670" s="181"/>
      <c r="F670" s="181"/>
      <c r="G670" s="181"/>
      <c r="H670" s="181"/>
      <c r="I670" s="181"/>
      <c r="J670" s="181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8.75" customHeight="1">
      <c r="A671" s="314"/>
      <c r="B671" s="314"/>
      <c r="C671" s="314"/>
      <c r="D671" s="314"/>
      <c r="E671" s="181"/>
      <c r="F671" s="181"/>
      <c r="G671" s="181"/>
      <c r="H671" s="181"/>
      <c r="I671" s="181"/>
      <c r="J671" s="181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8.75" customHeight="1">
      <c r="A672" s="314"/>
      <c r="B672" s="314"/>
      <c r="C672" s="314"/>
      <c r="D672" s="314"/>
      <c r="E672" s="181"/>
      <c r="F672" s="181"/>
      <c r="G672" s="181"/>
      <c r="H672" s="181"/>
      <c r="I672" s="181"/>
      <c r="J672" s="181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8.75" customHeight="1">
      <c r="A673" s="314"/>
      <c r="B673" s="314"/>
      <c r="C673" s="314"/>
      <c r="D673" s="314"/>
      <c r="E673" s="181"/>
      <c r="F673" s="181"/>
      <c r="G673" s="181"/>
      <c r="H673" s="181"/>
      <c r="I673" s="181"/>
      <c r="J673" s="181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8.75" customHeight="1">
      <c r="A674" s="314"/>
      <c r="B674" s="314"/>
      <c r="C674" s="314"/>
      <c r="D674" s="314"/>
      <c r="E674" s="181"/>
      <c r="F674" s="181"/>
      <c r="G674" s="181"/>
      <c r="H674" s="181"/>
      <c r="I674" s="181"/>
      <c r="J674" s="181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8.75" customHeight="1">
      <c r="A675" s="314"/>
      <c r="B675" s="314"/>
      <c r="C675" s="314"/>
      <c r="D675" s="314"/>
      <c r="E675" s="181"/>
      <c r="F675" s="181"/>
      <c r="G675" s="181"/>
      <c r="H675" s="181"/>
      <c r="I675" s="181"/>
      <c r="J675" s="181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8.75" customHeight="1">
      <c r="A676" s="314"/>
      <c r="B676" s="314"/>
      <c r="C676" s="314"/>
      <c r="D676" s="314"/>
      <c r="E676" s="181"/>
      <c r="F676" s="181"/>
      <c r="G676" s="181"/>
      <c r="H676" s="181"/>
      <c r="I676" s="181"/>
      <c r="J676" s="181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8.75" customHeight="1">
      <c r="A677" s="314"/>
      <c r="B677" s="314"/>
      <c r="C677" s="314"/>
      <c r="D677" s="314"/>
      <c r="E677" s="181"/>
      <c r="F677" s="181"/>
      <c r="G677" s="181"/>
      <c r="H677" s="181"/>
      <c r="I677" s="181"/>
      <c r="J677" s="181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8.75" customHeight="1">
      <c r="A678" s="314"/>
      <c r="B678" s="314"/>
      <c r="C678" s="314"/>
      <c r="D678" s="314"/>
      <c r="E678" s="181"/>
      <c r="F678" s="181"/>
      <c r="G678" s="181"/>
      <c r="H678" s="181"/>
      <c r="I678" s="181"/>
      <c r="J678" s="181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8.75" customHeight="1">
      <c r="A679" s="314"/>
      <c r="B679" s="314"/>
      <c r="C679" s="314"/>
      <c r="D679" s="314"/>
      <c r="E679" s="181"/>
      <c r="F679" s="181"/>
      <c r="G679" s="181"/>
      <c r="H679" s="181"/>
      <c r="I679" s="181"/>
      <c r="J679" s="181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8.75" customHeight="1">
      <c r="A680" s="314"/>
      <c r="B680" s="314"/>
      <c r="C680" s="314"/>
      <c r="D680" s="314"/>
      <c r="E680" s="181"/>
      <c r="F680" s="181"/>
      <c r="G680" s="181"/>
      <c r="H680" s="181"/>
      <c r="I680" s="181"/>
      <c r="J680" s="181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8.75" customHeight="1">
      <c r="A681" s="314"/>
      <c r="B681" s="314"/>
      <c r="C681" s="314"/>
      <c r="D681" s="314"/>
      <c r="E681" s="181"/>
      <c r="F681" s="181"/>
      <c r="G681" s="181"/>
      <c r="H681" s="181"/>
      <c r="I681" s="181"/>
      <c r="J681" s="181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8.75" customHeight="1">
      <c r="A682" s="314"/>
      <c r="B682" s="314"/>
      <c r="C682" s="314"/>
      <c r="D682" s="314"/>
      <c r="E682" s="181"/>
      <c r="F682" s="181"/>
      <c r="G682" s="181"/>
      <c r="H682" s="181"/>
      <c r="I682" s="181"/>
      <c r="J682" s="181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8.75" customHeight="1">
      <c r="A683" s="314"/>
      <c r="B683" s="314"/>
      <c r="C683" s="314"/>
      <c r="D683" s="314"/>
      <c r="E683" s="181"/>
      <c r="F683" s="181"/>
      <c r="G683" s="181"/>
      <c r="H683" s="181"/>
      <c r="I683" s="181"/>
      <c r="J683" s="181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8.75" customHeight="1">
      <c r="A684" s="314"/>
      <c r="B684" s="314"/>
      <c r="C684" s="314"/>
      <c r="D684" s="314"/>
      <c r="E684" s="181"/>
      <c r="F684" s="181"/>
      <c r="G684" s="181"/>
      <c r="H684" s="181"/>
      <c r="I684" s="181"/>
      <c r="J684" s="181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8.75" customHeight="1">
      <c r="A685" s="314"/>
      <c r="B685" s="314"/>
      <c r="C685" s="314"/>
      <c r="D685" s="314"/>
      <c r="E685" s="181"/>
      <c r="F685" s="181"/>
      <c r="G685" s="181"/>
      <c r="H685" s="181"/>
      <c r="I685" s="181"/>
      <c r="J685" s="181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8.75" customHeight="1">
      <c r="A686" s="314"/>
      <c r="B686" s="314"/>
      <c r="C686" s="314"/>
      <c r="D686" s="314"/>
      <c r="E686" s="181"/>
      <c r="F686" s="181"/>
      <c r="G686" s="181"/>
      <c r="H686" s="181"/>
      <c r="I686" s="181"/>
      <c r="J686" s="181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8.75" customHeight="1">
      <c r="A687" s="314"/>
      <c r="B687" s="314"/>
      <c r="C687" s="314"/>
      <c r="D687" s="314"/>
      <c r="E687" s="181"/>
      <c r="F687" s="181"/>
      <c r="G687" s="181"/>
      <c r="H687" s="181"/>
      <c r="I687" s="181"/>
      <c r="J687" s="181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8.75" customHeight="1">
      <c r="A688" s="314"/>
      <c r="B688" s="314"/>
      <c r="C688" s="314"/>
      <c r="D688" s="314"/>
      <c r="E688" s="181"/>
      <c r="F688" s="181"/>
      <c r="G688" s="181"/>
      <c r="H688" s="181"/>
      <c r="I688" s="181"/>
      <c r="J688" s="181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8.75" customHeight="1">
      <c r="A689" s="314"/>
      <c r="B689" s="314"/>
      <c r="C689" s="314"/>
      <c r="D689" s="314"/>
      <c r="E689" s="181"/>
      <c r="F689" s="181"/>
      <c r="G689" s="181"/>
      <c r="H689" s="181"/>
      <c r="I689" s="181"/>
      <c r="J689" s="181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8.75" customHeight="1">
      <c r="A690" s="314"/>
      <c r="B690" s="314"/>
      <c r="C690" s="314"/>
      <c r="D690" s="314"/>
      <c r="E690" s="181"/>
      <c r="F690" s="181"/>
      <c r="G690" s="181"/>
      <c r="H690" s="181"/>
      <c r="I690" s="181"/>
      <c r="J690" s="181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8.75" customHeight="1">
      <c r="A691" s="314"/>
      <c r="B691" s="314"/>
      <c r="C691" s="314"/>
      <c r="D691" s="314"/>
      <c r="E691" s="181"/>
      <c r="F691" s="181"/>
      <c r="G691" s="181"/>
      <c r="H691" s="181"/>
      <c r="I691" s="181"/>
      <c r="J691" s="181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8.75" customHeight="1">
      <c r="A692" s="314"/>
      <c r="B692" s="314"/>
      <c r="C692" s="314"/>
      <c r="D692" s="314"/>
      <c r="E692" s="181"/>
      <c r="F692" s="181"/>
      <c r="G692" s="181"/>
      <c r="H692" s="181"/>
      <c r="I692" s="181"/>
      <c r="J692" s="181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8.75" customHeight="1">
      <c r="A693" s="314"/>
      <c r="B693" s="314"/>
      <c r="C693" s="314"/>
      <c r="D693" s="314"/>
      <c r="E693" s="181"/>
      <c r="F693" s="181"/>
      <c r="G693" s="181"/>
      <c r="H693" s="181"/>
      <c r="I693" s="181"/>
      <c r="J693" s="181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8.75" customHeight="1">
      <c r="A694" s="314"/>
      <c r="B694" s="314"/>
      <c r="C694" s="314"/>
      <c r="D694" s="314"/>
      <c r="E694" s="181"/>
      <c r="F694" s="181"/>
      <c r="G694" s="181"/>
      <c r="H694" s="181"/>
      <c r="I694" s="181"/>
      <c r="J694" s="181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8.75" customHeight="1">
      <c r="A695" s="314"/>
      <c r="B695" s="314"/>
      <c r="C695" s="314"/>
      <c r="D695" s="314"/>
      <c r="E695" s="181"/>
      <c r="F695" s="181"/>
      <c r="G695" s="181"/>
      <c r="H695" s="181"/>
      <c r="I695" s="181"/>
      <c r="J695" s="181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8.75" customHeight="1">
      <c r="A696" s="314"/>
      <c r="B696" s="314"/>
      <c r="C696" s="314"/>
      <c r="D696" s="314"/>
      <c r="E696" s="181"/>
      <c r="F696" s="181"/>
      <c r="G696" s="181"/>
      <c r="H696" s="181"/>
      <c r="I696" s="181"/>
      <c r="J696" s="181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8.75" customHeight="1">
      <c r="A697" s="314"/>
      <c r="B697" s="314"/>
      <c r="C697" s="314"/>
      <c r="D697" s="314"/>
      <c r="E697" s="181"/>
      <c r="F697" s="181"/>
      <c r="G697" s="181"/>
      <c r="H697" s="181"/>
      <c r="I697" s="181"/>
      <c r="J697" s="181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8.75" customHeight="1">
      <c r="A698" s="314"/>
      <c r="B698" s="314"/>
      <c r="C698" s="314"/>
      <c r="D698" s="314"/>
      <c r="E698" s="181"/>
      <c r="F698" s="181"/>
      <c r="G698" s="181"/>
      <c r="H698" s="181"/>
      <c r="I698" s="181"/>
      <c r="J698" s="181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8.75" customHeight="1">
      <c r="A699" s="314"/>
      <c r="B699" s="314"/>
      <c r="C699" s="314"/>
      <c r="D699" s="314"/>
      <c r="E699" s="181"/>
      <c r="F699" s="181"/>
      <c r="G699" s="181"/>
      <c r="H699" s="181"/>
      <c r="I699" s="181"/>
      <c r="J699" s="181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8.75" customHeight="1">
      <c r="A700" s="314"/>
      <c r="B700" s="314"/>
      <c r="C700" s="314"/>
      <c r="D700" s="314"/>
      <c r="E700" s="181"/>
      <c r="F700" s="181"/>
      <c r="G700" s="181"/>
      <c r="H700" s="181"/>
      <c r="I700" s="181"/>
      <c r="J700" s="181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8.75" customHeight="1">
      <c r="A701" s="314"/>
      <c r="B701" s="314"/>
      <c r="C701" s="314"/>
      <c r="D701" s="314"/>
      <c r="E701" s="181"/>
      <c r="F701" s="181"/>
      <c r="G701" s="181"/>
      <c r="H701" s="181"/>
      <c r="I701" s="181"/>
      <c r="J701" s="181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8.75" customHeight="1">
      <c r="A702" s="314"/>
      <c r="B702" s="314"/>
      <c r="C702" s="314"/>
      <c r="D702" s="314"/>
      <c r="E702" s="181"/>
      <c r="F702" s="181"/>
      <c r="G702" s="181"/>
      <c r="H702" s="181"/>
      <c r="I702" s="181"/>
      <c r="J702" s="181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8.75" customHeight="1">
      <c r="A703" s="314"/>
      <c r="B703" s="314"/>
      <c r="C703" s="314"/>
      <c r="D703" s="314"/>
      <c r="E703" s="181"/>
      <c r="F703" s="181"/>
      <c r="G703" s="181"/>
      <c r="H703" s="181"/>
      <c r="I703" s="181"/>
      <c r="J703" s="181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8.75" customHeight="1">
      <c r="A704" s="314"/>
      <c r="B704" s="314"/>
      <c r="C704" s="314"/>
      <c r="D704" s="314"/>
      <c r="E704" s="181"/>
      <c r="F704" s="181"/>
      <c r="G704" s="181"/>
      <c r="H704" s="181"/>
      <c r="I704" s="181"/>
      <c r="J704" s="181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8.75" customHeight="1">
      <c r="A705" s="314"/>
      <c r="B705" s="314"/>
      <c r="C705" s="314"/>
      <c r="D705" s="314"/>
      <c r="E705" s="181"/>
      <c r="F705" s="181"/>
      <c r="G705" s="181"/>
      <c r="H705" s="181"/>
      <c r="I705" s="181"/>
      <c r="J705" s="181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8.75" customHeight="1">
      <c r="A706" s="314"/>
      <c r="B706" s="314"/>
      <c r="C706" s="314"/>
      <c r="D706" s="314"/>
      <c r="E706" s="181"/>
      <c r="F706" s="181"/>
      <c r="G706" s="181"/>
      <c r="H706" s="181"/>
      <c r="I706" s="181"/>
      <c r="J706" s="181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8.75" customHeight="1">
      <c r="A707" s="314"/>
      <c r="B707" s="314"/>
      <c r="C707" s="314"/>
      <c r="D707" s="314"/>
      <c r="E707" s="181"/>
      <c r="F707" s="181"/>
      <c r="G707" s="181"/>
      <c r="H707" s="181"/>
      <c r="I707" s="181"/>
      <c r="J707" s="181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8.75" customHeight="1">
      <c r="A708" s="314"/>
      <c r="B708" s="314"/>
      <c r="C708" s="314"/>
      <c r="D708" s="314"/>
      <c r="E708" s="181"/>
      <c r="F708" s="181"/>
      <c r="G708" s="181"/>
      <c r="H708" s="181"/>
      <c r="I708" s="181"/>
      <c r="J708" s="181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8.75" customHeight="1">
      <c r="A709" s="314"/>
      <c r="B709" s="314"/>
      <c r="C709" s="314"/>
      <c r="D709" s="314"/>
      <c r="E709" s="181"/>
      <c r="F709" s="181"/>
      <c r="G709" s="181"/>
      <c r="H709" s="181"/>
      <c r="I709" s="181"/>
      <c r="J709" s="181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8.75" customHeight="1">
      <c r="A710" s="314"/>
      <c r="B710" s="314"/>
      <c r="C710" s="314"/>
      <c r="D710" s="314"/>
      <c r="E710" s="181"/>
      <c r="F710" s="181"/>
      <c r="G710" s="181"/>
      <c r="H710" s="181"/>
      <c r="I710" s="181"/>
      <c r="J710" s="181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8.75" customHeight="1">
      <c r="A711" s="314"/>
      <c r="B711" s="314"/>
      <c r="C711" s="314"/>
      <c r="D711" s="314"/>
      <c r="E711" s="181"/>
      <c r="F711" s="181"/>
      <c r="G711" s="181"/>
      <c r="H711" s="181"/>
      <c r="I711" s="181"/>
      <c r="J711" s="181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8.75" customHeight="1">
      <c r="A712" s="314"/>
      <c r="B712" s="314"/>
      <c r="C712" s="314"/>
      <c r="D712" s="314"/>
      <c r="E712" s="181"/>
      <c r="F712" s="181"/>
      <c r="G712" s="181"/>
      <c r="H712" s="181"/>
      <c r="I712" s="181"/>
      <c r="J712" s="181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8.75" customHeight="1">
      <c r="A713" s="314"/>
      <c r="B713" s="314"/>
      <c r="C713" s="314"/>
      <c r="D713" s="314"/>
      <c r="E713" s="181"/>
      <c r="F713" s="181"/>
      <c r="G713" s="181"/>
      <c r="H713" s="181"/>
      <c r="I713" s="181"/>
      <c r="J713" s="181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8.75" customHeight="1">
      <c r="A714" s="314"/>
      <c r="B714" s="314"/>
      <c r="C714" s="314"/>
      <c r="D714" s="314"/>
      <c r="E714" s="181"/>
      <c r="F714" s="181"/>
      <c r="G714" s="181"/>
      <c r="H714" s="181"/>
      <c r="I714" s="181"/>
      <c r="J714" s="181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8.75" customHeight="1">
      <c r="A715" s="314"/>
      <c r="B715" s="314"/>
      <c r="C715" s="314"/>
      <c r="D715" s="314"/>
      <c r="E715" s="181"/>
      <c r="F715" s="181"/>
      <c r="G715" s="181"/>
      <c r="H715" s="181"/>
      <c r="I715" s="181"/>
      <c r="J715" s="181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8.75" customHeight="1">
      <c r="A716" s="314"/>
      <c r="B716" s="314"/>
      <c r="C716" s="314"/>
      <c r="D716" s="314"/>
      <c r="E716" s="181"/>
      <c r="F716" s="181"/>
      <c r="G716" s="181"/>
      <c r="H716" s="181"/>
      <c r="I716" s="181"/>
      <c r="J716" s="181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8.75" customHeight="1">
      <c r="A717" s="314"/>
      <c r="B717" s="314"/>
      <c r="C717" s="314"/>
      <c r="D717" s="314"/>
      <c r="E717" s="181"/>
      <c r="F717" s="181"/>
      <c r="G717" s="181"/>
      <c r="H717" s="181"/>
      <c r="I717" s="181"/>
      <c r="J717" s="181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8.75" customHeight="1">
      <c r="A718" s="314"/>
      <c r="B718" s="314"/>
      <c r="C718" s="314"/>
      <c r="D718" s="314"/>
      <c r="E718" s="181"/>
      <c r="F718" s="181"/>
      <c r="G718" s="181"/>
      <c r="H718" s="181"/>
      <c r="I718" s="181"/>
      <c r="J718" s="181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8.75" customHeight="1">
      <c r="A719" s="314"/>
      <c r="B719" s="314"/>
      <c r="C719" s="314"/>
      <c r="D719" s="314"/>
      <c r="E719" s="181"/>
      <c r="F719" s="181"/>
      <c r="G719" s="181"/>
      <c r="H719" s="181"/>
      <c r="I719" s="181"/>
      <c r="J719" s="181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8.75" customHeight="1">
      <c r="A720" s="314"/>
      <c r="B720" s="314"/>
      <c r="C720" s="314"/>
      <c r="D720" s="314"/>
      <c r="E720" s="181"/>
      <c r="F720" s="181"/>
      <c r="G720" s="181"/>
      <c r="H720" s="181"/>
      <c r="I720" s="181"/>
      <c r="J720" s="181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8.75" customHeight="1">
      <c r="A721" s="314"/>
      <c r="B721" s="314"/>
      <c r="C721" s="314"/>
      <c r="D721" s="314"/>
      <c r="E721" s="181"/>
      <c r="F721" s="181"/>
      <c r="G721" s="181"/>
      <c r="H721" s="181"/>
      <c r="I721" s="181"/>
      <c r="J721" s="181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8.75" customHeight="1">
      <c r="A722" s="314"/>
      <c r="B722" s="314"/>
      <c r="C722" s="314"/>
      <c r="D722" s="314"/>
      <c r="E722" s="181"/>
      <c r="F722" s="181"/>
      <c r="G722" s="181"/>
      <c r="H722" s="181"/>
      <c r="I722" s="181"/>
      <c r="J722" s="181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8.75" customHeight="1">
      <c r="A723" s="314"/>
      <c r="B723" s="314"/>
      <c r="C723" s="314"/>
      <c r="D723" s="314"/>
      <c r="E723" s="181"/>
      <c r="F723" s="181"/>
      <c r="G723" s="181"/>
      <c r="H723" s="181"/>
      <c r="I723" s="181"/>
      <c r="J723" s="181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8.75" customHeight="1">
      <c r="A724" s="314"/>
      <c r="B724" s="314"/>
      <c r="C724" s="314"/>
      <c r="D724" s="314"/>
      <c r="E724" s="181"/>
      <c r="F724" s="181"/>
      <c r="G724" s="181"/>
      <c r="H724" s="181"/>
      <c r="I724" s="181"/>
      <c r="J724" s="181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8.75" customHeight="1">
      <c r="A725" s="314"/>
      <c r="B725" s="314"/>
      <c r="C725" s="314"/>
      <c r="D725" s="314"/>
      <c r="E725" s="181"/>
      <c r="F725" s="181"/>
      <c r="G725" s="181"/>
      <c r="H725" s="181"/>
      <c r="I725" s="181"/>
      <c r="J725" s="181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8.75" customHeight="1">
      <c r="A726" s="314"/>
      <c r="B726" s="314"/>
      <c r="C726" s="314"/>
      <c r="D726" s="314"/>
      <c r="E726" s="181"/>
      <c r="F726" s="181"/>
      <c r="G726" s="181"/>
      <c r="H726" s="181"/>
      <c r="I726" s="181"/>
      <c r="J726" s="181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8.75" customHeight="1">
      <c r="A727" s="314"/>
      <c r="B727" s="314"/>
      <c r="C727" s="314"/>
      <c r="D727" s="314"/>
      <c r="E727" s="181"/>
      <c r="F727" s="181"/>
      <c r="G727" s="181"/>
      <c r="H727" s="181"/>
      <c r="I727" s="181"/>
      <c r="J727" s="181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8.75" customHeight="1">
      <c r="A728" s="314"/>
      <c r="B728" s="314"/>
      <c r="C728" s="314"/>
      <c r="D728" s="314"/>
      <c r="E728" s="181"/>
      <c r="F728" s="181"/>
      <c r="G728" s="181"/>
      <c r="H728" s="181"/>
      <c r="I728" s="181"/>
      <c r="J728" s="181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8.75" customHeight="1">
      <c r="A729" s="314"/>
      <c r="B729" s="314"/>
      <c r="C729" s="314"/>
      <c r="D729" s="314"/>
      <c r="E729" s="181"/>
      <c r="F729" s="181"/>
      <c r="G729" s="181"/>
      <c r="H729" s="181"/>
      <c r="I729" s="181"/>
      <c r="J729" s="181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8.75" customHeight="1">
      <c r="A730" s="314"/>
      <c r="B730" s="314"/>
      <c r="C730" s="314"/>
      <c r="D730" s="314"/>
      <c r="E730" s="181"/>
      <c r="F730" s="181"/>
      <c r="G730" s="181"/>
      <c r="H730" s="181"/>
      <c r="I730" s="181"/>
      <c r="J730" s="181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8.75" customHeight="1">
      <c r="A731" s="314"/>
      <c r="B731" s="314"/>
      <c r="C731" s="314"/>
      <c r="D731" s="314"/>
      <c r="E731" s="181"/>
      <c r="F731" s="181"/>
      <c r="G731" s="181"/>
      <c r="H731" s="181"/>
      <c r="I731" s="181"/>
      <c r="J731" s="181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8.75" customHeight="1">
      <c r="A732" s="314"/>
      <c r="B732" s="314"/>
      <c r="C732" s="314"/>
      <c r="D732" s="314"/>
      <c r="E732" s="181"/>
      <c r="F732" s="181"/>
      <c r="G732" s="181"/>
      <c r="H732" s="181"/>
      <c r="I732" s="181"/>
      <c r="J732" s="181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8.75" customHeight="1">
      <c r="A733" s="314"/>
      <c r="B733" s="314"/>
      <c r="C733" s="314"/>
      <c r="D733" s="314"/>
      <c r="E733" s="181"/>
      <c r="F733" s="181"/>
      <c r="G733" s="181"/>
      <c r="H733" s="181"/>
      <c r="I733" s="181"/>
      <c r="J733" s="181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8.75" customHeight="1">
      <c r="A734" s="314"/>
      <c r="B734" s="314"/>
      <c r="C734" s="314"/>
      <c r="D734" s="314"/>
      <c r="E734" s="181"/>
      <c r="F734" s="181"/>
      <c r="G734" s="181"/>
      <c r="H734" s="181"/>
      <c r="I734" s="181"/>
      <c r="J734" s="181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8.75" customHeight="1">
      <c r="A735" s="314"/>
      <c r="B735" s="314"/>
      <c r="C735" s="314"/>
      <c r="D735" s="314"/>
      <c r="E735" s="181"/>
      <c r="F735" s="181"/>
      <c r="G735" s="181"/>
      <c r="H735" s="181"/>
      <c r="I735" s="181"/>
      <c r="J735" s="181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8.75" customHeight="1">
      <c r="A736" s="314"/>
      <c r="B736" s="314"/>
      <c r="C736" s="314"/>
      <c r="D736" s="314"/>
      <c r="E736" s="181"/>
      <c r="F736" s="181"/>
      <c r="G736" s="181"/>
      <c r="H736" s="181"/>
      <c r="I736" s="181"/>
      <c r="J736" s="181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8.75" customHeight="1">
      <c r="A737" s="314"/>
      <c r="B737" s="314"/>
      <c r="C737" s="314"/>
      <c r="D737" s="314"/>
      <c r="E737" s="181"/>
      <c r="F737" s="181"/>
      <c r="G737" s="181"/>
      <c r="H737" s="181"/>
      <c r="I737" s="181"/>
      <c r="J737" s="181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8.75" customHeight="1">
      <c r="A738" s="314"/>
      <c r="B738" s="314"/>
      <c r="C738" s="314"/>
      <c r="D738" s="314"/>
      <c r="E738" s="181"/>
      <c r="F738" s="181"/>
      <c r="G738" s="181"/>
      <c r="H738" s="181"/>
      <c r="I738" s="181"/>
      <c r="J738" s="181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8.75" customHeight="1">
      <c r="A739" s="314"/>
      <c r="B739" s="314"/>
      <c r="C739" s="314"/>
      <c r="D739" s="314"/>
      <c r="E739" s="181"/>
      <c r="F739" s="181"/>
      <c r="G739" s="181"/>
      <c r="H739" s="181"/>
      <c r="I739" s="181"/>
      <c r="J739" s="181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8.75" customHeight="1">
      <c r="A740" s="314"/>
      <c r="B740" s="314"/>
      <c r="C740" s="314"/>
      <c r="D740" s="314"/>
      <c r="E740" s="181"/>
      <c r="F740" s="181"/>
      <c r="G740" s="181"/>
      <c r="H740" s="181"/>
      <c r="I740" s="181"/>
      <c r="J740" s="181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8.75" customHeight="1">
      <c r="A741" s="314"/>
      <c r="B741" s="314"/>
      <c r="C741" s="314"/>
      <c r="D741" s="314"/>
      <c r="E741" s="181"/>
      <c r="F741" s="181"/>
      <c r="G741" s="181"/>
      <c r="H741" s="181"/>
      <c r="I741" s="181"/>
      <c r="J741" s="181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8.75" customHeight="1">
      <c r="A742" s="314"/>
      <c r="B742" s="314"/>
      <c r="C742" s="314"/>
      <c r="D742" s="314"/>
      <c r="E742" s="181"/>
      <c r="F742" s="181"/>
      <c r="G742" s="181"/>
      <c r="H742" s="181"/>
      <c r="I742" s="181"/>
      <c r="J742" s="181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8.75" customHeight="1">
      <c r="A743" s="314"/>
      <c r="B743" s="314"/>
      <c r="C743" s="314"/>
      <c r="D743" s="314"/>
      <c r="E743" s="181"/>
      <c r="F743" s="181"/>
      <c r="G743" s="181"/>
      <c r="H743" s="181"/>
      <c r="I743" s="181"/>
      <c r="J743" s="181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8.75" customHeight="1">
      <c r="A744" s="314"/>
      <c r="B744" s="314"/>
      <c r="C744" s="314"/>
      <c r="D744" s="314"/>
      <c r="E744" s="181"/>
      <c r="F744" s="181"/>
      <c r="G744" s="181"/>
      <c r="H744" s="181"/>
      <c r="I744" s="181"/>
      <c r="J744" s="181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8.75" customHeight="1">
      <c r="A745" s="314"/>
      <c r="B745" s="314"/>
      <c r="C745" s="314"/>
      <c r="D745" s="314"/>
      <c r="E745" s="181"/>
      <c r="F745" s="181"/>
      <c r="G745" s="181"/>
      <c r="H745" s="181"/>
      <c r="I745" s="181"/>
      <c r="J745" s="181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8.75" customHeight="1">
      <c r="A746" s="314"/>
      <c r="B746" s="314"/>
      <c r="C746" s="314"/>
      <c r="D746" s="314"/>
      <c r="E746" s="181"/>
      <c r="F746" s="181"/>
      <c r="G746" s="181"/>
      <c r="H746" s="181"/>
      <c r="I746" s="181"/>
      <c r="J746" s="181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8.75" customHeight="1">
      <c r="A747" s="314"/>
      <c r="B747" s="314"/>
      <c r="C747" s="314"/>
      <c r="D747" s="314"/>
      <c r="E747" s="181"/>
      <c r="F747" s="181"/>
      <c r="G747" s="181"/>
      <c r="H747" s="181"/>
      <c r="I747" s="181"/>
      <c r="J747" s="181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8.75" customHeight="1">
      <c r="A748" s="314"/>
      <c r="B748" s="314"/>
      <c r="C748" s="314"/>
      <c r="D748" s="314"/>
      <c r="E748" s="181"/>
      <c r="F748" s="181"/>
      <c r="G748" s="181"/>
      <c r="H748" s="181"/>
      <c r="I748" s="181"/>
      <c r="J748" s="181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8.75" customHeight="1">
      <c r="A749" s="314"/>
      <c r="B749" s="314"/>
      <c r="C749" s="314"/>
      <c r="D749" s="314"/>
      <c r="E749" s="181"/>
      <c r="F749" s="181"/>
      <c r="G749" s="181"/>
      <c r="H749" s="181"/>
      <c r="I749" s="181"/>
      <c r="J749" s="181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8.75" customHeight="1">
      <c r="A750" s="314"/>
      <c r="B750" s="314"/>
      <c r="C750" s="314"/>
      <c r="D750" s="314"/>
      <c r="E750" s="181"/>
      <c r="F750" s="181"/>
      <c r="G750" s="181"/>
      <c r="H750" s="181"/>
      <c r="I750" s="181"/>
      <c r="J750" s="181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8.75" customHeight="1">
      <c r="A751" s="314"/>
      <c r="B751" s="314"/>
      <c r="C751" s="314"/>
      <c r="D751" s="314"/>
      <c r="E751" s="181"/>
      <c r="F751" s="181"/>
      <c r="G751" s="181"/>
      <c r="H751" s="181"/>
      <c r="I751" s="181"/>
      <c r="J751" s="181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8.75" customHeight="1">
      <c r="A752" s="314"/>
      <c r="B752" s="314"/>
      <c r="C752" s="314"/>
      <c r="D752" s="314"/>
      <c r="E752" s="181"/>
      <c r="F752" s="181"/>
      <c r="G752" s="181"/>
      <c r="H752" s="181"/>
      <c r="I752" s="181"/>
      <c r="J752" s="181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8.75" customHeight="1">
      <c r="A753" s="314"/>
      <c r="B753" s="314"/>
      <c r="C753" s="314"/>
      <c r="D753" s="314"/>
      <c r="E753" s="181"/>
      <c r="F753" s="181"/>
      <c r="G753" s="181"/>
      <c r="H753" s="181"/>
      <c r="I753" s="181"/>
      <c r="J753" s="181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8.75" customHeight="1">
      <c r="A754" s="314"/>
      <c r="B754" s="314"/>
      <c r="C754" s="314"/>
      <c r="D754" s="314"/>
      <c r="E754" s="181"/>
      <c r="F754" s="181"/>
      <c r="G754" s="181"/>
      <c r="H754" s="181"/>
      <c r="I754" s="181"/>
      <c r="J754" s="181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8.75" customHeight="1">
      <c r="A755" s="314"/>
      <c r="B755" s="314"/>
      <c r="C755" s="314"/>
      <c r="D755" s="314"/>
      <c r="E755" s="181"/>
      <c r="F755" s="181"/>
      <c r="G755" s="181"/>
      <c r="H755" s="181"/>
      <c r="I755" s="181"/>
      <c r="J755" s="181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8.75" customHeight="1">
      <c r="A756" s="314"/>
      <c r="B756" s="314"/>
      <c r="C756" s="314"/>
      <c r="D756" s="314"/>
      <c r="E756" s="181"/>
      <c r="F756" s="181"/>
      <c r="G756" s="181"/>
      <c r="H756" s="181"/>
      <c r="I756" s="181"/>
      <c r="J756" s="181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8.75" customHeight="1">
      <c r="A757" s="314"/>
      <c r="B757" s="314"/>
      <c r="C757" s="314"/>
      <c r="D757" s="314"/>
      <c r="E757" s="181"/>
      <c r="F757" s="181"/>
      <c r="G757" s="181"/>
      <c r="H757" s="181"/>
      <c r="I757" s="181"/>
      <c r="J757" s="181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8.75" customHeight="1">
      <c r="A758" s="314"/>
      <c r="B758" s="314"/>
      <c r="C758" s="314"/>
      <c r="D758" s="314"/>
      <c r="E758" s="181"/>
      <c r="F758" s="181"/>
      <c r="G758" s="181"/>
      <c r="H758" s="181"/>
      <c r="I758" s="181"/>
      <c r="J758" s="181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8.75" customHeight="1">
      <c r="A759" s="314"/>
      <c r="B759" s="314"/>
      <c r="C759" s="314"/>
      <c r="D759" s="314"/>
      <c r="E759" s="181"/>
      <c r="F759" s="181"/>
      <c r="G759" s="181"/>
      <c r="H759" s="181"/>
      <c r="I759" s="181"/>
      <c r="J759" s="181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8.75" customHeight="1">
      <c r="A760" s="314"/>
      <c r="B760" s="314"/>
      <c r="C760" s="314"/>
      <c r="D760" s="314"/>
      <c r="E760" s="181"/>
      <c r="F760" s="181"/>
      <c r="G760" s="181"/>
      <c r="H760" s="181"/>
      <c r="I760" s="181"/>
      <c r="J760" s="181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8.75" customHeight="1">
      <c r="A761" s="314"/>
      <c r="B761" s="314"/>
      <c r="C761" s="314"/>
      <c r="D761" s="314"/>
      <c r="E761" s="181"/>
      <c r="F761" s="181"/>
      <c r="G761" s="181"/>
      <c r="H761" s="181"/>
      <c r="I761" s="181"/>
      <c r="J761" s="181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8.75" customHeight="1">
      <c r="A762" s="314"/>
      <c r="B762" s="314"/>
      <c r="C762" s="314"/>
      <c r="D762" s="314"/>
      <c r="E762" s="181"/>
      <c r="F762" s="181"/>
      <c r="G762" s="181"/>
      <c r="H762" s="181"/>
      <c r="I762" s="181"/>
      <c r="J762" s="181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8.75" customHeight="1">
      <c r="A763" s="314"/>
      <c r="B763" s="314"/>
      <c r="C763" s="314"/>
      <c r="D763" s="314"/>
      <c r="E763" s="181"/>
      <c r="F763" s="181"/>
      <c r="G763" s="181"/>
      <c r="H763" s="181"/>
      <c r="I763" s="181"/>
      <c r="J763" s="181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8.75" customHeight="1">
      <c r="A764" s="314"/>
      <c r="B764" s="314"/>
      <c r="C764" s="314"/>
      <c r="D764" s="314"/>
      <c r="E764" s="181"/>
      <c r="F764" s="181"/>
      <c r="G764" s="181"/>
      <c r="H764" s="181"/>
      <c r="I764" s="181"/>
      <c r="J764" s="181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8.75" customHeight="1">
      <c r="A765" s="314"/>
      <c r="B765" s="314"/>
      <c r="C765" s="314"/>
      <c r="D765" s="314"/>
      <c r="E765" s="181"/>
      <c r="F765" s="181"/>
      <c r="G765" s="181"/>
      <c r="H765" s="181"/>
      <c r="I765" s="181"/>
      <c r="J765" s="181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8.75" customHeight="1">
      <c r="A766" s="314"/>
      <c r="B766" s="314"/>
      <c r="C766" s="314"/>
      <c r="D766" s="314"/>
      <c r="E766" s="181"/>
      <c r="F766" s="181"/>
      <c r="G766" s="181"/>
      <c r="H766" s="181"/>
      <c r="I766" s="181"/>
      <c r="J766" s="181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8.75" customHeight="1">
      <c r="A767" s="314"/>
      <c r="B767" s="314"/>
      <c r="C767" s="314"/>
      <c r="D767" s="314"/>
      <c r="E767" s="181"/>
      <c r="F767" s="181"/>
      <c r="G767" s="181"/>
      <c r="H767" s="181"/>
      <c r="I767" s="181"/>
      <c r="J767" s="181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8.75" customHeight="1">
      <c r="A768" s="314"/>
      <c r="B768" s="314"/>
      <c r="C768" s="314"/>
      <c r="D768" s="314"/>
      <c r="E768" s="181"/>
      <c r="F768" s="181"/>
      <c r="G768" s="181"/>
      <c r="H768" s="181"/>
      <c r="I768" s="181"/>
      <c r="J768" s="181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8.75" customHeight="1">
      <c r="A769" s="314"/>
      <c r="B769" s="314"/>
      <c r="C769" s="314"/>
      <c r="D769" s="314"/>
      <c r="E769" s="181"/>
      <c r="F769" s="181"/>
      <c r="G769" s="181"/>
      <c r="H769" s="181"/>
      <c r="I769" s="181"/>
      <c r="J769" s="181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8.75" customHeight="1">
      <c r="A770" s="314"/>
      <c r="B770" s="314"/>
      <c r="C770" s="314"/>
      <c r="D770" s="314"/>
      <c r="E770" s="181"/>
      <c r="F770" s="181"/>
      <c r="G770" s="181"/>
      <c r="H770" s="181"/>
      <c r="I770" s="181"/>
      <c r="J770" s="181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8.75" customHeight="1">
      <c r="A771" s="314"/>
      <c r="B771" s="314"/>
      <c r="C771" s="314"/>
      <c r="D771" s="314"/>
      <c r="E771" s="181"/>
      <c r="F771" s="181"/>
      <c r="G771" s="181"/>
      <c r="H771" s="181"/>
      <c r="I771" s="181"/>
      <c r="J771" s="181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8.75" customHeight="1">
      <c r="A772" s="314"/>
      <c r="B772" s="314"/>
      <c r="C772" s="314"/>
      <c r="D772" s="314"/>
      <c r="E772" s="181"/>
      <c r="F772" s="181"/>
      <c r="G772" s="181"/>
      <c r="H772" s="181"/>
      <c r="I772" s="181"/>
      <c r="J772" s="181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8.75" customHeight="1">
      <c r="A773" s="314"/>
      <c r="B773" s="314"/>
      <c r="C773" s="314"/>
      <c r="D773" s="314"/>
      <c r="E773" s="181"/>
      <c r="F773" s="181"/>
      <c r="G773" s="181"/>
      <c r="H773" s="181"/>
      <c r="I773" s="181"/>
      <c r="J773" s="181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8.75" customHeight="1">
      <c r="A774" s="314"/>
      <c r="B774" s="314"/>
      <c r="C774" s="314"/>
      <c r="D774" s="314"/>
      <c r="E774" s="181"/>
      <c r="F774" s="181"/>
      <c r="G774" s="181"/>
      <c r="H774" s="181"/>
      <c r="I774" s="181"/>
      <c r="J774" s="181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8.75" customHeight="1">
      <c r="A775" s="314"/>
      <c r="B775" s="314"/>
      <c r="C775" s="314"/>
      <c r="D775" s="314"/>
      <c r="E775" s="181"/>
      <c r="F775" s="181"/>
      <c r="G775" s="181"/>
      <c r="H775" s="181"/>
      <c r="I775" s="181"/>
      <c r="J775" s="181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8.75" customHeight="1">
      <c r="A776" s="314"/>
      <c r="B776" s="314"/>
      <c r="C776" s="314"/>
      <c r="D776" s="314"/>
      <c r="E776" s="181"/>
      <c r="F776" s="181"/>
      <c r="G776" s="181"/>
      <c r="H776" s="181"/>
      <c r="I776" s="181"/>
      <c r="J776" s="181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8.75" customHeight="1">
      <c r="A777" s="314"/>
      <c r="B777" s="314"/>
      <c r="C777" s="314"/>
      <c r="D777" s="314"/>
      <c r="E777" s="181"/>
      <c r="F777" s="181"/>
      <c r="G777" s="181"/>
      <c r="H777" s="181"/>
      <c r="I777" s="181"/>
      <c r="J777" s="181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8.75" customHeight="1">
      <c r="A778" s="314"/>
      <c r="B778" s="314"/>
      <c r="C778" s="314"/>
      <c r="D778" s="314"/>
      <c r="E778" s="181"/>
      <c r="F778" s="181"/>
      <c r="G778" s="181"/>
      <c r="H778" s="181"/>
      <c r="I778" s="181"/>
      <c r="J778" s="181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8.75" customHeight="1">
      <c r="A779" s="314"/>
      <c r="B779" s="314"/>
      <c r="C779" s="314"/>
      <c r="D779" s="314"/>
      <c r="E779" s="181"/>
      <c r="F779" s="181"/>
      <c r="G779" s="181"/>
      <c r="H779" s="181"/>
      <c r="I779" s="181"/>
      <c r="J779" s="181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8.75" customHeight="1">
      <c r="A780" s="314"/>
      <c r="B780" s="314"/>
      <c r="C780" s="314"/>
      <c r="D780" s="314"/>
      <c r="E780" s="181"/>
      <c r="F780" s="181"/>
      <c r="G780" s="181"/>
      <c r="H780" s="181"/>
      <c r="I780" s="181"/>
      <c r="J780" s="181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8.75" customHeight="1">
      <c r="A781" s="314"/>
      <c r="B781" s="314"/>
      <c r="C781" s="314"/>
      <c r="D781" s="314"/>
      <c r="E781" s="181"/>
      <c r="F781" s="181"/>
      <c r="G781" s="181"/>
      <c r="H781" s="181"/>
      <c r="I781" s="181"/>
      <c r="J781" s="181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8.75" customHeight="1">
      <c r="A782" s="314"/>
      <c r="B782" s="314"/>
      <c r="C782" s="314"/>
      <c r="D782" s="314"/>
      <c r="E782" s="181"/>
      <c r="F782" s="181"/>
      <c r="G782" s="181"/>
      <c r="H782" s="181"/>
      <c r="I782" s="181"/>
      <c r="J782" s="181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8.75" customHeight="1">
      <c r="A783" s="314"/>
      <c r="B783" s="314"/>
      <c r="C783" s="314"/>
      <c r="D783" s="314"/>
      <c r="E783" s="181"/>
      <c r="F783" s="181"/>
      <c r="G783" s="181"/>
      <c r="H783" s="181"/>
      <c r="I783" s="181"/>
      <c r="J783" s="181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8.75" customHeight="1">
      <c r="A784" s="314"/>
      <c r="B784" s="314"/>
      <c r="C784" s="314"/>
      <c r="D784" s="314"/>
      <c r="E784" s="181"/>
      <c r="F784" s="181"/>
      <c r="G784" s="181"/>
      <c r="H784" s="181"/>
      <c r="I784" s="181"/>
      <c r="J784" s="181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8.75" customHeight="1">
      <c r="A785" s="314"/>
      <c r="B785" s="314"/>
      <c r="C785" s="314"/>
      <c r="D785" s="314"/>
      <c r="E785" s="181"/>
      <c r="F785" s="181"/>
      <c r="G785" s="181"/>
      <c r="H785" s="181"/>
      <c r="I785" s="181"/>
      <c r="J785" s="181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8.75" customHeight="1">
      <c r="A786" s="314"/>
      <c r="B786" s="314"/>
      <c r="C786" s="314"/>
      <c r="D786" s="314"/>
      <c r="E786" s="181"/>
      <c r="F786" s="181"/>
      <c r="G786" s="181"/>
      <c r="H786" s="181"/>
      <c r="I786" s="181"/>
      <c r="J786" s="181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8.75" customHeight="1">
      <c r="A787" s="314"/>
      <c r="B787" s="314"/>
      <c r="C787" s="314"/>
      <c r="D787" s="314"/>
      <c r="E787" s="181"/>
      <c r="F787" s="181"/>
      <c r="G787" s="181"/>
      <c r="H787" s="181"/>
      <c r="I787" s="181"/>
      <c r="J787" s="181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8.75" customHeight="1">
      <c r="A788" s="314"/>
      <c r="B788" s="314"/>
      <c r="C788" s="314"/>
      <c r="D788" s="314"/>
      <c r="E788" s="181"/>
      <c r="F788" s="181"/>
      <c r="G788" s="181"/>
      <c r="H788" s="181"/>
      <c r="I788" s="181"/>
      <c r="J788" s="181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8.75" customHeight="1">
      <c r="A789" s="314"/>
      <c r="B789" s="314"/>
      <c r="C789" s="314"/>
      <c r="D789" s="314"/>
      <c r="E789" s="181"/>
      <c r="F789" s="181"/>
      <c r="G789" s="181"/>
      <c r="H789" s="181"/>
      <c r="I789" s="181"/>
      <c r="J789" s="181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8.75" customHeight="1">
      <c r="A790" s="314"/>
      <c r="B790" s="314"/>
      <c r="C790" s="314"/>
      <c r="D790" s="314"/>
      <c r="E790" s="181"/>
      <c r="F790" s="181"/>
      <c r="G790" s="181"/>
      <c r="H790" s="181"/>
      <c r="I790" s="181"/>
      <c r="J790" s="181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8.75" customHeight="1">
      <c r="A791" s="314"/>
      <c r="B791" s="314"/>
      <c r="C791" s="314"/>
      <c r="D791" s="314"/>
      <c r="E791" s="181"/>
      <c r="F791" s="181"/>
      <c r="G791" s="181"/>
      <c r="H791" s="181"/>
      <c r="I791" s="181"/>
      <c r="J791" s="181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8.75" customHeight="1">
      <c r="A792" s="314"/>
      <c r="B792" s="314"/>
      <c r="C792" s="314"/>
      <c r="D792" s="314"/>
      <c r="E792" s="181"/>
      <c r="F792" s="181"/>
      <c r="G792" s="181"/>
      <c r="H792" s="181"/>
      <c r="I792" s="181"/>
      <c r="J792" s="181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8.75" customHeight="1">
      <c r="A793" s="314"/>
      <c r="B793" s="314"/>
      <c r="C793" s="314"/>
      <c r="D793" s="314"/>
      <c r="E793" s="181"/>
      <c r="F793" s="181"/>
      <c r="G793" s="181"/>
      <c r="H793" s="181"/>
      <c r="I793" s="181"/>
      <c r="J793" s="181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8.75" customHeight="1">
      <c r="A794" s="314"/>
      <c r="B794" s="314"/>
      <c r="C794" s="314"/>
      <c r="D794" s="314"/>
      <c r="E794" s="181"/>
      <c r="F794" s="181"/>
      <c r="G794" s="181"/>
      <c r="H794" s="181"/>
      <c r="I794" s="181"/>
      <c r="J794" s="181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8.75" customHeight="1">
      <c r="A795" s="314"/>
      <c r="B795" s="314"/>
      <c r="C795" s="314"/>
      <c r="D795" s="314"/>
      <c r="E795" s="181"/>
      <c r="F795" s="181"/>
      <c r="G795" s="181"/>
      <c r="H795" s="181"/>
      <c r="I795" s="181"/>
      <c r="J795" s="181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8.75" customHeight="1">
      <c r="A796" s="314"/>
      <c r="B796" s="314"/>
      <c r="C796" s="314"/>
      <c r="D796" s="314"/>
      <c r="E796" s="181"/>
      <c r="F796" s="181"/>
      <c r="G796" s="181"/>
      <c r="H796" s="181"/>
      <c r="I796" s="181"/>
      <c r="J796" s="181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8.75" customHeight="1">
      <c r="A797" s="314"/>
      <c r="B797" s="314"/>
      <c r="C797" s="314"/>
      <c r="D797" s="314"/>
      <c r="E797" s="181"/>
      <c r="F797" s="181"/>
      <c r="G797" s="181"/>
      <c r="H797" s="181"/>
      <c r="I797" s="181"/>
      <c r="J797" s="181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8.75" customHeight="1">
      <c r="A798" s="314"/>
      <c r="B798" s="314"/>
      <c r="C798" s="314"/>
      <c r="D798" s="314"/>
      <c r="E798" s="181"/>
      <c r="F798" s="181"/>
      <c r="G798" s="181"/>
      <c r="H798" s="181"/>
      <c r="I798" s="181"/>
      <c r="J798" s="181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8.75" customHeight="1">
      <c r="A799" s="314"/>
      <c r="B799" s="314"/>
      <c r="C799" s="314"/>
      <c r="D799" s="314"/>
      <c r="E799" s="181"/>
      <c r="F799" s="181"/>
      <c r="G799" s="181"/>
      <c r="H799" s="181"/>
      <c r="I799" s="181"/>
      <c r="J799" s="181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8.75" customHeight="1">
      <c r="A800" s="314"/>
      <c r="B800" s="314"/>
      <c r="C800" s="314"/>
      <c r="D800" s="314"/>
      <c r="E800" s="181"/>
      <c r="F800" s="181"/>
      <c r="G800" s="181"/>
      <c r="H800" s="181"/>
      <c r="I800" s="181"/>
      <c r="J800" s="181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8.75" customHeight="1">
      <c r="A801" s="314"/>
      <c r="B801" s="314"/>
      <c r="C801" s="314"/>
      <c r="D801" s="314"/>
      <c r="E801" s="181"/>
      <c r="F801" s="181"/>
      <c r="G801" s="181"/>
      <c r="H801" s="181"/>
      <c r="I801" s="181"/>
      <c r="J801" s="181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8.75" customHeight="1">
      <c r="A802" s="314"/>
      <c r="B802" s="314"/>
      <c r="C802" s="314"/>
      <c r="D802" s="314"/>
      <c r="E802" s="181"/>
      <c r="F802" s="181"/>
      <c r="G802" s="181"/>
      <c r="H802" s="181"/>
      <c r="I802" s="181"/>
      <c r="J802" s="181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8.75" customHeight="1">
      <c r="A803" s="314"/>
      <c r="B803" s="314"/>
      <c r="C803" s="314"/>
      <c r="D803" s="314"/>
      <c r="E803" s="181"/>
      <c r="F803" s="181"/>
      <c r="G803" s="181"/>
      <c r="H803" s="181"/>
      <c r="I803" s="181"/>
      <c r="J803" s="181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8.75" customHeight="1">
      <c r="A804" s="314"/>
      <c r="B804" s="314"/>
      <c r="C804" s="314"/>
      <c r="D804" s="314"/>
      <c r="E804" s="181"/>
      <c r="F804" s="181"/>
      <c r="G804" s="181"/>
      <c r="H804" s="181"/>
      <c r="I804" s="181"/>
      <c r="J804" s="181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8.75" customHeight="1">
      <c r="A805" s="314"/>
      <c r="B805" s="314"/>
      <c r="C805" s="314"/>
      <c r="D805" s="314"/>
      <c r="E805" s="181"/>
      <c r="F805" s="181"/>
      <c r="G805" s="181"/>
      <c r="H805" s="181"/>
      <c r="I805" s="181"/>
      <c r="J805" s="181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8.75" customHeight="1">
      <c r="A806" s="314"/>
      <c r="B806" s="314"/>
      <c r="C806" s="314"/>
      <c r="D806" s="314"/>
      <c r="E806" s="181"/>
      <c r="F806" s="181"/>
      <c r="G806" s="181"/>
      <c r="H806" s="181"/>
      <c r="I806" s="181"/>
      <c r="J806" s="181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8.75" customHeight="1">
      <c r="A807" s="314"/>
      <c r="B807" s="314"/>
      <c r="C807" s="314"/>
      <c r="D807" s="314"/>
      <c r="E807" s="181"/>
      <c r="F807" s="181"/>
      <c r="G807" s="181"/>
      <c r="H807" s="181"/>
      <c r="I807" s="181"/>
      <c r="J807" s="181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8.75" customHeight="1">
      <c r="A808" s="314"/>
      <c r="B808" s="314"/>
      <c r="C808" s="314"/>
      <c r="D808" s="314"/>
      <c r="E808" s="181"/>
      <c r="F808" s="181"/>
      <c r="G808" s="181"/>
      <c r="H808" s="181"/>
      <c r="I808" s="181"/>
      <c r="J808" s="181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8.75" customHeight="1">
      <c r="A809" s="314"/>
      <c r="B809" s="314"/>
      <c r="C809" s="314"/>
      <c r="D809" s="314"/>
      <c r="E809" s="181"/>
      <c r="F809" s="181"/>
      <c r="G809" s="181"/>
      <c r="H809" s="181"/>
      <c r="I809" s="181"/>
      <c r="J809" s="181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8.75" customHeight="1">
      <c r="A810" s="314"/>
      <c r="B810" s="314"/>
      <c r="C810" s="314"/>
      <c r="D810" s="314"/>
      <c r="E810" s="181"/>
      <c r="F810" s="181"/>
      <c r="G810" s="181"/>
      <c r="H810" s="181"/>
      <c r="I810" s="181"/>
      <c r="J810" s="181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8.75" customHeight="1">
      <c r="A811" s="314"/>
      <c r="B811" s="314"/>
      <c r="C811" s="314"/>
      <c r="D811" s="314"/>
      <c r="E811" s="181"/>
      <c r="F811" s="181"/>
      <c r="G811" s="181"/>
      <c r="H811" s="181"/>
      <c r="I811" s="181"/>
      <c r="J811" s="181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8.75" customHeight="1">
      <c r="A812" s="314"/>
      <c r="B812" s="314"/>
      <c r="C812" s="314"/>
      <c r="D812" s="314"/>
      <c r="E812" s="181"/>
      <c r="F812" s="181"/>
      <c r="G812" s="181"/>
      <c r="H812" s="181"/>
      <c r="I812" s="181"/>
      <c r="J812" s="181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8.75" customHeight="1">
      <c r="A813" s="314"/>
      <c r="B813" s="314"/>
      <c r="C813" s="314"/>
      <c r="D813" s="314"/>
      <c r="E813" s="181"/>
      <c r="F813" s="181"/>
      <c r="G813" s="181"/>
      <c r="H813" s="181"/>
      <c r="I813" s="181"/>
      <c r="J813" s="181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8.75" customHeight="1">
      <c r="A814" s="314"/>
      <c r="B814" s="314"/>
      <c r="C814" s="314"/>
      <c r="D814" s="314"/>
      <c r="E814" s="181"/>
      <c r="F814" s="181"/>
      <c r="G814" s="181"/>
      <c r="H814" s="181"/>
      <c r="I814" s="181"/>
      <c r="J814" s="181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8.75" customHeight="1">
      <c r="A815" s="314"/>
      <c r="B815" s="314"/>
      <c r="C815" s="314"/>
      <c r="D815" s="314"/>
      <c r="E815" s="181"/>
      <c r="F815" s="181"/>
      <c r="G815" s="181"/>
      <c r="H815" s="181"/>
      <c r="I815" s="181"/>
      <c r="J815" s="181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8.75" customHeight="1">
      <c r="A816" s="314"/>
      <c r="B816" s="314"/>
      <c r="C816" s="314"/>
      <c r="D816" s="314"/>
      <c r="E816" s="181"/>
      <c r="F816" s="181"/>
      <c r="G816" s="181"/>
      <c r="H816" s="181"/>
      <c r="I816" s="181"/>
      <c r="J816" s="181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8.75" customHeight="1">
      <c r="A817" s="314"/>
      <c r="B817" s="314"/>
      <c r="C817" s="314"/>
      <c r="D817" s="314"/>
      <c r="E817" s="181"/>
      <c r="F817" s="181"/>
      <c r="G817" s="181"/>
      <c r="H817" s="181"/>
      <c r="I817" s="181"/>
      <c r="J817" s="181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8.75" customHeight="1">
      <c r="A818" s="314"/>
      <c r="B818" s="314"/>
      <c r="C818" s="314"/>
      <c r="D818" s="314"/>
      <c r="E818" s="181"/>
      <c r="F818" s="181"/>
      <c r="G818" s="181"/>
      <c r="H818" s="181"/>
      <c r="I818" s="181"/>
      <c r="J818" s="181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8.75" customHeight="1">
      <c r="A819" s="314"/>
      <c r="B819" s="314"/>
      <c r="C819" s="314"/>
      <c r="D819" s="314"/>
      <c r="E819" s="181"/>
      <c r="F819" s="181"/>
      <c r="G819" s="181"/>
      <c r="H819" s="181"/>
      <c r="I819" s="181"/>
      <c r="J819" s="181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8.75" customHeight="1">
      <c r="A820" s="314"/>
      <c r="B820" s="314"/>
      <c r="C820" s="314"/>
      <c r="D820" s="314"/>
      <c r="E820" s="181"/>
      <c r="F820" s="181"/>
      <c r="G820" s="181"/>
      <c r="H820" s="181"/>
      <c r="I820" s="181"/>
      <c r="J820" s="181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8.75" customHeight="1">
      <c r="A821" s="314"/>
      <c r="B821" s="314"/>
      <c r="C821" s="314"/>
      <c r="D821" s="314"/>
      <c r="E821" s="181"/>
      <c r="F821" s="181"/>
      <c r="G821" s="181"/>
      <c r="H821" s="181"/>
      <c r="I821" s="181"/>
      <c r="J821" s="181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8.75" customHeight="1">
      <c r="A822" s="314"/>
      <c r="B822" s="314"/>
      <c r="C822" s="314"/>
      <c r="D822" s="314"/>
      <c r="E822" s="181"/>
      <c r="F822" s="181"/>
      <c r="G822" s="181"/>
      <c r="H822" s="181"/>
      <c r="I822" s="181"/>
      <c r="J822" s="181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8.75" customHeight="1">
      <c r="A823" s="314"/>
      <c r="B823" s="314"/>
      <c r="C823" s="314"/>
      <c r="D823" s="314"/>
      <c r="E823" s="181"/>
      <c r="F823" s="181"/>
      <c r="G823" s="181"/>
      <c r="H823" s="181"/>
      <c r="I823" s="181"/>
      <c r="J823" s="181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8.75" customHeight="1">
      <c r="A824" s="314"/>
      <c r="B824" s="314"/>
      <c r="C824" s="314"/>
      <c r="D824" s="314"/>
      <c r="E824" s="181"/>
      <c r="F824" s="181"/>
      <c r="G824" s="181"/>
      <c r="H824" s="181"/>
      <c r="I824" s="181"/>
      <c r="J824" s="181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8.75" customHeight="1">
      <c r="A825" s="314"/>
      <c r="B825" s="314"/>
      <c r="C825" s="314"/>
      <c r="D825" s="314"/>
      <c r="E825" s="181"/>
      <c r="F825" s="181"/>
      <c r="G825" s="181"/>
      <c r="H825" s="181"/>
      <c r="I825" s="181"/>
      <c r="J825" s="181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8.75" customHeight="1">
      <c r="A826" s="314"/>
      <c r="B826" s="314"/>
      <c r="C826" s="314"/>
      <c r="D826" s="314"/>
      <c r="E826" s="181"/>
      <c r="F826" s="181"/>
      <c r="G826" s="181"/>
      <c r="H826" s="181"/>
      <c r="I826" s="181"/>
      <c r="J826" s="181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8.75" customHeight="1">
      <c r="A827" s="314"/>
      <c r="B827" s="314"/>
      <c r="C827" s="314"/>
      <c r="D827" s="314"/>
      <c r="E827" s="181"/>
      <c r="F827" s="181"/>
      <c r="G827" s="181"/>
      <c r="H827" s="181"/>
      <c r="I827" s="181"/>
      <c r="J827" s="181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8.75" customHeight="1">
      <c r="A828" s="314"/>
      <c r="B828" s="314"/>
      <c r="C828" s="314"/>
      <c r="D828" s="314"/>
      <c r="E828" s="181"/>
      <c r="F828" s="181"/>
      <c r="G828" s="181"/>
      <c r="H828" s="181"/>
      <c r="I828" s="181"/>
      <c r="J828" s="181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8.75" customHeight="1">
      <c r="A829" s="314"/>
      <c r="B829" s="314"/>
      <c r="C829" s="314"/>
      <c r="D829" s="314"/>
      <c r="E829" s="181"/>
      <c r="F829" s="181"/>
      <c r="G829" s="181"/>
      <c r="H829" s="181"/>
      <c r="I829" s="181"/>
      <c r="J829" s="181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8.75" customHeight="1">
      <c r="A830" s="314"/>
      <c r="B830" s="314"/>
      <c r="C830" s="314"/>
      <c r="D830" s="314"/>
      <c r="E830" s="181"/>
      <c r="F830" s="181"/>
      <c r="G830" s="181"/>
      <c r="H830" s="181"/>
      <c r="I830" s="181"/>
      <c r="J830" s="181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8.75" customHeight="1">
      <c r="A831" s="314"/>
      <c r="B831" s="314"/>
      <c r="C831" s="314"/>
      <c r="D831" s="314"/>
      <c r="E831" s="181"/>
      <c r="F831" s="181"/>
      <c r="G831" s="181"/>
      <c r="H831" s="181"/>
      <c r="I831" s="181"/>
      <c r="J831" s="181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8.75" customHeight="1">
      <c r="A832" s="314"/>
      <c r="B832" s="314"/>
      <c r="C832" s="314"/>
      <c r="D832" s="314"/>
      <c r="E832" s="181"/>
      <c r="F832" s="181"/>
      <c r="G832" s="181"/>
      <c r="H832" s="181"/>
      <c r="I832" s="181"/>
      <c r="J832" s="181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8.75" customHeight="1">
      <c r="A833" s="314"/>
      <c r="B833" s="314"/>
      <c r="C833" s="314"/>
      <c r="D833" s="314"/>
      <c r="E833" s="181"/>
      <c r="F833" s="181"/>
      <c r="G833" s="181"/>
      <c r="H833" s="181"/>
      <c r="I833" s="181"/>
      <c r="J833" s="181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8.75" customHeight="1">
      <c r="A834" s="314"/>
      <c r="B834" s="314"/>
      <c r="C834" s="314"/>
      <c r="D834" s="314"/>
      <c r="E834" s="181"/>
      <c r="F834" s="181"/>
      <c r="G834" s="181"/>
      <c r="H834" s="181"/>
      <c r="I834" s="181"/>
      <c r="J834" s="181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8.75" customHeight="1">
      <c r="A835" s="314"/>
      <c r="B835" s="314"/>
      <c r="C835" s="314"/>
      <c r="D835" s="314"/>
      <c r="E835" s="181"/>
      <c r="F835" s="181"/>
      <c r="G835" s="181"/>
      <c r="H835" s="181"/>
      <c r="I835" s="181"/>
      <c r="J835" s="181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8.75" customHeight="1">
      <c r="A836" s="314"/>
      <c r="B836" s="314"/>
      <c r="C836" s="314"/>
      <c r="D836" s="314"/>
      <c r="E836" s="181"/>
      <c r="F836" s="181"/>
      <c r="G836" s="181"/>
      <c r="H836" s="181"/>
      <c r="I836" s="181"/>
      <c r="J836" s="181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8.75" customHeight="1">
      <c r="A837" s="314"/>
      <c r="B837" s="314"/>
      <c r="C837" s="314"/>
      <c r="D837" s="314"/>
      <c r="E837" s="181"/>
      <c r="F837" s="181"/>
      <c r="G837" s="181"/>
      <c r="H837" s="181"/>
      <c r="I837" s="181"/>
      <c r="J837" s="181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8.75" customHeight="1">
      <c r="A838" s="314"/>
      <c r="B838" s="314"/>
      <c r="C838" s="314"/>
      <c r="D838" s="314"/>
      <c r="E838" s="181"/>
      <c r="F838" s="181"/>
      <c r="G838" s="181"/>
      <c r="H838" s="181"/>
      <c r="I838" s="181"/>
      <c r="J838" s="181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8.75" customHeight="1">
      <c r="A839" s="314"/>
      <c r="B839" s="314"/>
      <c r="C839" s="314"/>
      <c r="D839" s="314"/>
      <c r="E839" s="181"/>
      <c r="F839" s="181"/>
      <c r="G839" s="181"/>
      <c r="H839" s="181"/>
      <c r="I839" s="181"/>
      <c r="J839" s="181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8.75" customHeight="1">
      <c r="A840" s="314"/>
      <c r="B840" s="314"/>
      <c r="C840" s="314"/>
      <c r="D840" s="314"/>
      <c r="E840" s="181"/>
      <c r="F840" s="181"/>
      <c r="G840" s="181"/>
      <c r="H840" s="181"/>
      <c r="I840" s="181"/>
      <c r="J840" s="181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8.75" customHeight="1">
      <c r="A841" s="314"/>
      <c r="B841" s="314"/>
      <c r="C841" s="314"/>
      <c r="D841" s="314"/>
      <c r="E841" s="181"/>
      <c r="F841" s="181"/>
      <c r="G841" s="181"/>
      <c r="H841" s="181"/>
      <c r="I841" s="181"/>
      <c r="J841" s="181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8.75" customHeight="1">
      <c r="A842" s="314"/>
      <c r="B842" s="314"/>
      <c r="C842" s="314"/>
      <c r="D842" s="314"/>
      <c r="E842" s="181"/>
      <c r="F842" s="181"/>
      <c r="G842" s="181"/>
      <c r="H842" s="181"/>
      <c r="I842" s="181"/>
      <c r="J842" s="181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8.75" customHeight="1">
      <c r="A843" s="314"/>
      <c r="B843" s="314"/>
      <c r="C843" s="314"/>
      <c r="D843" s="314"/>
      <c r="E843" s="181"/>
      <c r="F843" s="181"/>
      <c r="G843" s="181"/>
      <c r="H843" s="181"/>
      <c r="I843" s="181"/>
      <c r="J843" s="181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8.75" customHeight="1">
      <c r="A844" s="314"/>
      <c r="B844" s="314"/>
      <c r="C844" s="314"/>
      <c r="D844" s="314"/>
      <c r="E844" s="181"/>
      <c r="F844" s="181"/>
      <c r="G844" s="181"/>
      <c r="H844" s="181"/>
      <c r="I844" s="181"/>
      <c r="J844" s="181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8.75" customHeight="1">
      <c r="A845" s="314"/>
      <c r="B845" s="314"/>
      <c r="C845" s="314"/>
      <c r="D845" s="314"/>
      <c r="E845" s="181"/>
      <c r="F845" s="181"/>
      <c r="G845" s="181"/>
      <c r="H845" s="181"/>
      <c r="I845" s="181"/>
      <c r="J845" s="181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8.75" customHeight="1">
      <c r="A846" s="314"/>
      <c r="B846" s="314"/>
      <c r="C846" s="314"/>
      <c r="D846" s="314"/>
      <c r="E846" s="181"/>
      <c r="F846" s="181"/>
      <c r="G846" s="181"/>
      <c r="H846" s="181"/>
      <c r="I846" s="181"/>
      <c r="J846" s="181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8.75" customHeight="1">
      <c r="A847" s="314"/>
      <c r="B847" s="314"/>
      <c r="C847" s="314"/>
      <c r="D847" s="314"/>
      <c r="E847" s="181"/>
      <c r="F847" s="181"/>
      <c r="G847" s="181"/>
      <c r="H847" s="181"/>
      <c r="I847" s="181"/>
      <c r="J847" s="181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8.75" customHeight="1">
      <c r="A848" s="314"/>
      <c r="B848" s="314"/>
      <c r="C848" s="314"/>
      <c r="D848" s="314"/>
      <c r="E848" s="181"/>
      <c r="F848" s="181"/>
      <c r="G848" s="181"/>
      <c r="H848" s="181"/>
      <c r="I848" s="181"/>
      <c r="J848" s="181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8.75" customHeight="1">
      <c r="A849" s="314"/>
      <c r="B849" s="314"/>
      <c r="C849" s="314"/>
      <c r="D849" s="314"/>
      <c r="E849" s="181"/>
      <c r="F849" s="181"/>
      <c r="G849" s="181"/>
      <c r="H849" s="181"/>
      <c r="I849" s="181"/>
      <c r="J849" s="181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8.75" customHeight="1">
      <c r="A850" s="314"/>
      <c r="B850" s="314"/>
      <c r="C850" s="314"/>
      <c r="D850" s="314"/>
      <c r="E850" s="181"/>
      <c r="F850" s="181"/>
      <c r="G850" s="181"/>
      <c r="H850" s="181"/>
      <c r="I850" s="181"/>
      <c r="J850" s="181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8.75" customHeight="1">
      <c r="A851" s="314"/>
      <c r="B851" s="314"/>
      <c r="C851" s="314"/>
      <c r="D851" s="314"/>
      <c r="E851" s="181"/>
      <c r="F851" s="181"/>
      <c r="G851" s="181"/>
      <c r="H851" s="181"/>
      <c r="I851" s="181"/>
      <c r="J851" s="181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8.75" customHeight="1">
      <c r="A852" s="314"/>
      <c r="B852" s="314"/>
      <c r="C852" s="314"/>
      <c r="D852" s="314"/>
      <c r="E852" s="181"/>
      <c r="F852" s="181"/>
      <c r="G852" s="181"/>
      <c r="H852" s="181"/>
      <c r="I852" s="181"/>
      <c r="J852" s="181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8.75" customHeight="1">
      <c r="A853" s="314"/>
      <c r="B853" s="314"/>
      <c r="C853" s="314"/>
      <c r="D853" s="314"/>
      <c r="E853" s="181"/>
      <c r="F853" s="181"/>
      <c r="G853" s="181"/>
      <c r="H853" s="181"/>
      <c r="I853" s="181"/>
      <c r="J853" s="181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8.75" customHeight="1">
      <c r="A854" s="314"/>
      <c r="B854" s="314"/>
      <c r="C854" s="314"/>
      <c r="D854" s="314"/>
      <c r="E854" s="181"/>
      <c r="F854" s="181"/>
      <c r="G854" s="181"/>
      <c r="H854" s="181"/>
      <c r="I854" s="181"/>
      <c r="J854" s="181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8.75" customHeight="1">
      <c r="A855" s="314"/>
      <c r="B855" s="314"/>
      <c r="C855" s="314"/>
      <c r="D855" s="314"/>
      <c r="E855" s="181"/>
      <c r="F855" s="181"/>
      <c r="G855" s="181"/>
      <c r="H855" s="181"/>
      <c r="I855" s="181"/>
      <c r="J855" s="181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8.75" customHeight="1">
      <c r="A856" s="314"/>
      <c r="B856" s="314"/>
      <c r="C856" s="314"/>
      <c r="D856" s="314"/>
      <c r="E856" s="181"/>
      <c r="F856" s="181"/>
      <c r="G856" s="181"/>
      <c r="H856" s="181"/>
      <c r="I856" s="181"/>
      <c r="J856" s="181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8.75" customHeight="1">
      <c r="A857" s="314"/>
      <c r="B857" s="314"/>
      <c r="C857" s="314"/>
      <c r="D857" s="314"/>
      <c r="E857" s="181"/>
      <c r="F857" s="181"/>
      <c r="G857" s="181"/>
      <c r="H857" s="181"/>
      <c r="I857" s="181"/>
      <c r="J857" s="181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8.75" customHeight="1">
      <c r="A858" s="314"/>
      <c r="B858" s="314"/>
      <c r="C858" s="314"/>
      <c r="D858" s="314"/>
      <c r="E858" s="181"/>
      <c r="F858" s="181"/>
      <c r="G858" s="181"/>
      <c r="H858" s="181"/>
      <c r="I858" s="181"/>
      <c r="J858" s="181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8.75" customHeight="1">
      <c r="A859" s="314"/>
      <c r="B859" s="314"/>
      <c r="C859" s="314"/>
      <c r="D859" s="314"/>
      <c r="E859" s="181"/>
      <c r="F859" s="181"/>
      <c r="G859" s="181"/>
      <c r="H859" s="181"/>
      <c r="I859" s="181"/>
      <c r="J859" s="181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8.75" customHeight="1">
      <c r="A860" s="314"/>
      <c r="B860" s="314"/>
      <c r="C860" s="314"/>
      <c r="D860" s="314"/>
      <c r="E860" s="181"/>
      <c r="F860" s="181"/>
      <c r="G860" s="181"/>
      <c r="H860" s="181"/>
      <c r="I860" s="181"/>
      <c r="J860" s="181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8.75" customHeight="1">
      <c r="A861" s="314"/>
      <c r="B861" s="314"/>
      <c r="C861" s="314"/>
      <c r="D861" s="314"/>
      <c r="E861" s="181"/>
      <c r="F861" s="181"/>
      <c r="G861" s="181"/>
      <c r="H861" s="181"/>
      <c r="I861" s="181"/>
      <c r="J861" s="181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8.75" customHeight="1">
      <c r="A862" s="314"/>
      <c r="B862" s="314"/>
      <c r="C862" s="314"/>
      <c r="D862" s="314"/>
      <c r="E862" s="181"/>
      <c r="F862" s="181"/>
      <c r="G862" s="181"/>
      <c r="H862" s="181"/>
      <c r="I862" s="181"/>
      <c r="J862" s="181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8.75" customHeight="1">
      <c r="A863" s="314"/>
      <c r="B863" s="314"/>
      <c r="C863" s="314"/>
      <c r="D863" s="314"/>
      <c r="E863" s="181"/>
      <c r="F863" s="181"/>
      <c r="G863" s="181"/>
      <c r="H863" s="181"/>
      <c r="I863" s="181"/>
      <c r="J863" s="181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8.75" customHeight="1">
      <c r="A864" s="314"/>
      <c r="B864" s="314"/>
      <c r="C864" s="314"/>
      <c r="D864" s="314"/>
      <c r="E864" s="181"/>
      <c r="F864" s="181"/>
      <c r="G864" s="181"/>
      <c r="H864" s="181"/>
      <c r="I864" s="181"/>
      <c r="J864" s="181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8.75" customHeight="1">
      <c r="A865" s="314"/>
      <c r="B865" s="314"/>
      <c r="C865" s="314"/>
      <c r="D865" s="314"/>
      <c r="E865" s="181"/>
      <c r="F865" s="181"/>
      <c r="G865" s="181"/>
      <c r="H865" s="181"/>
      <c r="I865" s="181"/>
      <c r="J865" s="181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8.75" customHeight="1">
      <c r="A866" s="314"/>
      <c r="B866" s="314"/>
      <c r="C866" s="314"/>
      <c r="D866" s="314"/>
      <c r="E866" s="181"/>
      <c r="F866" s="181"/>
      <c r="G866" s="181"/>
      <c r="H866" s="181"/>
      <c r="I866" s="181"/>
      <c r="J866" s="181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8.75" customHeight="1">
      <c r="A867" s="314"/>
      <c r="B867" s="314"/>
      <c r="C867" s="314"/>
      <c r="D867" s="314"/>
      <c r="E867" s="181"/>
      <c r="F867" s="181"/>
      <c r="G867" s="181"/>
      <c r="H867" s="181"/>
      <c r="I867" s="181"/>
      <c r="J867" s="181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8.75" customHeight="1">
      <c r="A868" s="314"/>
      <c r="B868" s="314"/>
      <c r="C868" s="314"/>
      <c r="D868" s="314"/>
      <c r="E868" s="181"/>
      <c r="F868" s="181"/>
      <c r="G868" s="181"/>
      <c r="H868" s="181"/>
      <c r="I868" s="181"/>
      <c r="J868" s="181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8.75" customHeight="1">
      <c r="A869" s="314"/>
      <c r="B869" s="314"/>
      <c r="C869" s="314"/>
      <c r="D869" s="314"/>
      <c r="E869" s="181"/>
      <c r="F869" s="181"/>
      <c r="G869" s="181"/>
      <c r="H869" s="181"/>
      <c r="I869" s="181"/>
      <c r="J869" s="181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8.75" customHeight="1">
      <c r="A870" s="314"/>
      <c r="B870" s="314"/>
      <c r="C870" s="314"/>
      <c r="D870" s="314"/>
      <c r="E870" s="181"/>
      <c r="F870" s="181"/>
      <c r="G870" s="181"/>
      <c r="H870" s="181"/>
      <c r="I870" s="181"/>
      <c r="J870" s="181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8.75" customHeight="1">
      <c r="A871" s="314"/>
      <c r="B871" s="314"/>
      <c r="C871" s="314"/>
      <c r="D871" s="314"/>
      <c r="E871" s="181"/>
      <c r="F871" s="181"/>
      <c r="G871" s="181"/>
      <c r="H871" s="181"/>
      <c r="I871" s="181"/>
      <c r="J871" s="181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8.75" customHeight="1">
      <c r="A872" s="314"/>
      <c r="B872" s="314"/>
      <c r="C872" s="314"/>
      <c r="D872" s="314"/>
      <c r="E872" s="181"/>
      <c r="F872" s="181"/>
      <c r="G872" s="181"/>
      <c r="H872" s="181"/>
      <c r="I872" s="181"/>
      <c r="J872" s="181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8.75" customHeight="1">
      <c r="A873" s="314"/>
      <c r="B873" s="314"/>
      <c r="C873" s="314"/>
      <c r="D873" s="314"/>
      <c r="E873" s="181"/>
      <c r="F873" s="181"/>
      <c r="G873" s="181"/>
      <c r="H873" s="181"/>
      <c r="I873" s="181"/>
      <c r="J873" s="181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8.75" customHeight="1">
      <c r="A874" s="314"/>
      <c r="B874" s="314"/>
      <c r="C874" s="314"/>
      <c r="D874" s="314"/>
      <c r="E874" s="181"/>
      <c r="F874" s="181"/>
      <c r="G874" s="181"/>
      <c r="H874" s="181"/>
      <c r="I874" s="181"/>
      <c r="J874" s="181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8.75" customHeight="1">
      <c r="A875" s="314"/>
      <c r="B875" s="314"/>
      <c r="C875" s="314"/>
      <c r="D875" s="314"/>
      <c r="E875" s="181"/>
      <c r="F875" s="181"/>
      <c r="G875" s="181"/>
      <c r="H875" s="181"/>
      <c r="I875" s="181"/>
      <c r="J875" s="181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8.75" customHeight="1">
      <c r="A876" s="314"/>
      <c r="B876" s="314"/>
      <c r="C876" s="314"/>
      <c r="D876" s="314"/>
      <c r="E876" s="181"/>
      <c r="F876" s="181"/>
      <c r="G876" s="181"/>
      <c r="H876" s="181"/>
      <c r="I876" s="181"/>
      <c r="J876" s="181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8.75" customHeight="1">
      <c r="A877" s="314"/>
      <c r="B877" s="314"/>
      <c r="C877" s="314"/>
      <c r="D877" s="314"/>
      <c r="E877" s="181"/>
      <c r="F877" s="181"/>
      <c r="G877" s="181"/>
      <c r="H877" s="181"/>
      <c r="I877" s="181"/>
      <c r="J877" s="181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8.75" customHeight="1">
      <c r="A878" s="314"/>
      <c r="B878" s="314"/>
      <c r="C878" s="314"/>
      <c r="D878" s="314"/>
      <c r="E878" s="181"/>
      <c r="F878" s="181"/>
      <c r="G878" s="181"/>
      <c r="H878" s="181"/>
      <c r="I878" s="181"/>
      <c r="J878" s="181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8.75" customHeight="1">
      <c r="A879" s="314"/>
      <c r="B879" s="314"/>
      <c r="C879" s="314"/>
      <c r="D879" s="314"/>
      <c r="E879" s="181"/>
      <c r="F879" s="181"/>
      <c r="G879" s="181"/>
      <c r="H879" s="181"/>
      <c r="I879" s="181"/>
      <c r="J879" s="181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8.75" customHeight="1">
      <c r="A880" s="314"/>
      <c r="B880" s="314"/>
      <c r="C880" s="314"/>
      <c r="D880" s="314"/>
      <c r="E880" s="181"/>
      <c r="F880" s="181"/>
      <c r="G880" s="181"/>
      <c r="H880" s="181"/>
      <c r="I880" s="181"/>
      <c r="J880" s="181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8.75" customHeight="1">
      <c r="A881" s="314"/>
      <c r="B881" s="314"/>
      <c r="C881" s="314"/>
      <c r="D881" s="314"/>
      <c r="E881" s="181"/>
      <c r="F881" s="181"/>
      <c r="G881" s="181"/>
      <c r="H881" s="181"/>
      <c r="I881" s="181"/>
      <c r="J881" s="181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8.75" customHeight="1">
      <c r="A882" s="314"/>
      <c r="B882" s="314"/>
      <c r="C882" s="314"/>
      <c r="D882" s="314"/>
      <c r="E882" s="181"/>
      <c r="F882" s="181"/>
      <c r="G882" s="181"/>
      <c r="H882" s="181"/>
      <c r="I882" s="181"/>
      <c r="J882" s="181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8.75" customHeight="1">
      <c r="A883" s="314"/>
      <c r="B883" s="314"/>
      <c r="C883" s="314"/>
      <c r="D883" s="314"/>
      <c r="E883" s="181"/>
      <c r="F883" s="181"/>
      <c r="G883" s="181"/>
      <c r="H883" s="181"/>
      <c r="I883" s="181"/>
      <c r="J883" s="181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8.75" customHeight="1">
      <c r="A884" s="314"/>
      <c r="B884" s="314"/>
      <c r="C884" s="314"/>
      <c r="D884" s="314"/>
      <c r="E884" s="181"/>
      <c r="F884" s="181"/>
      <c r="G884" s="181"/>
      <c r="H884" s="181"/>
      <c r="I884" s="181"/>
      <c r="J884" s="181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8.75" customHeight="1">
      <c r="A885" s="314"/>
      <c r="B885" s="314"/>
      <c r="C885" s="314"/>
      <c r="D885" s="314"/>
      <c r="E885" s="181"/>
      <c r="F885" s="181"/>
      <c r="G885" s="181"/>
      <c r="H885" s="181"/>
      <c r="I885" s="181"/>
      <c r="J885" s="181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8.75" customHeight="1">
      <c r="A886" s="314"/>
      <c r="B886" s="314"/>
      <c r="C886" s="314"/>
      <c r="D886" s="314"/>
      <c r="E886" s="181"/>
      <c r="F886" s="181"/>
      <c r="G886" s="181"/>
      <c r="H886" s="181"/>
      <c r="I886" s="181"/>
      <c r="J886" s="181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8.75" customHeight="1">
      <c r="A887" s="314"/>
      <c r="B887" s="314"/>
      <c r="C887" s="314"/>
      <c r="D887" s="314"/>
      <c r="E887" s="181"/>
      <c r="F887" s="181"/>
      <c r="G887" s="181"/>
      <c r="H887" s="181"/>
      <c r="I887" s="181"/>
      <c r="J887" s="181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8.75" customHeight="1">
      <c r="A888" s="314"/>
      <c r="B888" s="314"/>
      <c r="C888" s="314"/>
      <c r="D888" s="314"/>
      <c r="E888" s="181"/>
      <c r="F888" s="181"/>
      <c r="G888" s="181"/>
      <c r="H888" s="181"/>
      <c r="I888" s="181"/>
      <c r="J888" s="181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8.75" customHeight="1">
      <c r="A889" s="314"/>
      <c r="B889" s="314"/>
      <c r="C889" s="314"/>
      <c r="D889" s="314"/>
      <c r="E889" s="181"/>
      <c r="F889" s="181"/>
      <c r="G889" s="181"/>
      <c r="H889" s="181"/>
      <c r="I889" s="181"/>
      <c r="J889" s="181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8.75" customHeight="1">
      <c r="A890" s="314"/>
      <c r="B890" s="314"/>
      <c r="C890" s="314"/>
      <c r="D890" s="314"/>
      <c r="E890" s="181"/>
      <c r="F890" s="181"/>
      <c r="G890" s="181"/>
      <c r="H890" s="181"/>
      <c r="I890" s="181"/>
      <c r="J890" s="181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8.75" customHeight="1">
      <c r="A891" s="314"/>
      <c r="B891" s="314"/>
      <c r="C891" s="314"/>
      <c r="D891" s="314"/>
      <c r="E891" s="181"/>
      <c r="F891" s="181"/>
      <c r="G891" s="181"/>
      <c r="H891" s="181"/>
      <c r="I891" s="181"/>
      <c r="J891" s="181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8.75" customHeight="1">
      <c r="A892" s="314"/>
      <c r="B892" s="314"/>
      <c r="C892" s="314"/>
      <c r="D892" s="314"/>
      <c r="E892" s="181"/>
      <c r="F892" s="181"/>
      <c r="G892" s="181"/>
      <c r="H892" s="181"/>
      <c r="I892" s="181"/>
      <c r="J892" s="181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8.75" customHeight="1">
      <c r="A893" s="314"/>
      <c r="B893" s="314"/>
      <c r="C893" s="314"/>
      <c r="D893" s="314"/>
      <c r="E893" s="181"/>
      <c r="F893" s="181"/>
      <c r="G893" s="181"/>
      <c r="H893" s="181"/>
      <c r="I893" s="181"/>
      <c r="J893" s="181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8.75" customHeight="1">
      <c r="A894" s="314"/>
      <c r="B894" s="314"/>
      <c r="C894" s="314"/>
      <c r="D894" s="314"/>
      <c r="E894" s="181"/>
      <c r="F894" s="181"/>
      <c r="G894" s="181"/>
      <c r="H894" s="181"/>
      <c r="I894" s="181"/>
      <c r="J894" s="181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8.75" customHeight="1">
      <c r="A895" s="314"/>
      <c r="B895" s="314"/>
      <c r="C895" s="314"/>
      <c r="D895" s="314"/>
      <c r="E895" s="181"/>
      <c r="F895" s="181"/>
      <c r="G895" s="181"/>
      <c r="H895" s="181"/>
      <c r="I895" s="181"/>
      <c r="J895" s="181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8.75" customHeight="1">
      <c r="A896" s="314"/>
      <c r="B896" s="314"/>
      <c r="C896" s="314"/>
      <c r="D896" s="314"/>
      <c r="E896" s="181"/>
      <c r="F896" s="181"/>
      <c r="G896" s="181"/>
      <c r="H896" s="181"/>
      <c r="I896" s="181"/>
      <c r="J896" s="181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8.75" customHeight="1">
      <c r="A897" s="314"/>
      <c r="B897" s="314"/>
      <c r="C897" s="314"/>
      <c r="D897" s="314"/>
      <c r="E897" s="181"/>
      <c r="F897" s="181"/>
      <c r="G897" s="181"/>
      <c r="H897" s="181"/>
      <c r="I897" s="181"/>
      <c r="J897" s="181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8.75" customHeight="1">
      <c r="A898" s="314"/>
      <c r="B898" s="314"/>
      <c r="C898" s="314"/>
      <c r="D898" s="314"/>
      <c r="E898" s="181"/>
      <c r="F898" s="181"/>
      <c r="G898" s="181"/>
      <c r="H898" s="181"/>
      <c r="I898" s="181"/>
      <c r="J898" s="181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8.75" customHeight="1">
      <c r="A899" s="314"/>
      <c r="B899" s="314"/>
      <c r="C899" s="314"/>
      <c r="D899" s="314"/>
      <c r="E899" s="181"/>
      <c r="F899" s="181"/>
      <c r="G899" s="181"/>
      <c r="H899" s="181"/>
      <c r="I899" s="181"/>
      <c r="J899" s="181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8.75" customHeight="1">
      <c r="A900" s="314"/>
      <c r="B900" s="314"/>
      <c r="C900" s="314"/>
      <c r="D900" s="314"/>
      <c r="E900" s="181"/>
      <c r="F900" s="181"/>
      <c r="G900" s="181"/>
      <c r="H900" s="181"/>
      <c r="I900" s="181"/>
      <c r="J900" s="181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8.75" customHeight="1">
      <c r="A901" s="314"/>
      <c r="B901" s="314"/>
      <c r="C901" s="314"/>
      <c r="D901" s="314"/>
      <c r="E901" s="181"/>
      <c r="F901" s="181"/>
      <c r="G901" s="181"/>
      <c r="H901" s="181"/>
      <c r="I901" s="181"/>
      <c r="J901" s="181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8.75" customHeight="1">
      <c r="A902" s="314"/>
      <c r="B902" s="314"/>
      <c r="C902" s="314"/>
      <c r="D902" s="314"/>
      <c r="E902" s="181"/>
      <c r="F902" s="181"/>
      <c r="G902" s="181"/>
      <c r="H902" s="181"/>
      <c r="I902" s="181"/>
      <c r="J902" s="181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8.75" customHeight="1">
      <c r="A903" s="314"/>
      <c r="B903" s="314"/>
      <c r="C903" s="314"/>
      <c r="D903" s="314"/>
      <c r="E903" s="181"/>
      <c r="F903" s="181"/>
      <c r="G903" s="181"/>
      <c r="H903" s="181"/>
      <c r="I903" s="181"/>
      <c r="J903" s="181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8.75" customHeight="1">
      <c r="A904" s="314"/>
      <c r="B904" s="314"/>
      <c r="C904" s="314"/>
      <c r="D904" s="314"/>
      <c r="E904" s="181"/>
      <c r="F904" s="181"/>
      <c r="G904" s="181"/>
      <c r="H904" s="181"/>
      <c r="I904" s="181"/>
      <c r="J904" s="181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8.75" customHeight="1">
      <c r="A905" s="314"/>
      <c r="B905" s="314"/>
      <c r="C905" s="314"/>
      <c r="D905" s="314"/>
      <c r="E905" s="181"/>
      <c r="F905" s="181"/>
      <c r="G905" s="181"/>
      <c r="H905" s="181"/>
      <c r="I905" s="181"/>
      <c r="J905" s="181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8.75" customHeight="1">
      <c r="A906" s="314"/>
      <c r="B906" s="314"/>
      <c r="C906" s="314"/>
      <c r="D906" s="314"/>
      <c r="E906" s="181"/>
      <c r="F906" s="181"/>
      <c r="G906" s="181"/>
      <c r="H906" s="181"/>
      <c r="I906" s="181"/>
      <c r="J906" s="181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8.75" customHeight="1">
      <c r="A907" s="314"/>
      <c r="B907" s="314"/>
      <c r="C907" s="314"/>
      <c r="D907" s="314"/>
      <c r="E907" s="181"/>
      <c r="F907" s="181"/>
      <c r="G907" s="181"/>
      <c r="H907" s="181"/>
      <c r="I907" s="181"/>
      <c r="J907" s="181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8.75" customHeight="1">
      <c r="A908" s="314"/>
      <c r="B908" s="314"/>
      <c r="C908" s="314"/>
      <c r="D908" s="314"/>
      <c r="E908" s="181"/>
      <c r="F908" s="181"/>
      <c r="G908" s="181"/>
      <c r="H908" s="181"/>
      <c r="I908" s="181"/>
      <c r="J908" s="181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8.75" customHeight="1">
      <c r="A909" s="314"/>
      <c r="B909" s="314"/>
      <c r="C909" s="314"/>
      <c r="D909" s="314"/>
      <c r="E909" s="181"/>
      <c r="F909" s="181"/>
      <c r="G909" s="181"/>
      <c r="H909" s="181"/>
      <c r="I909" s="181"/>
      <c r="J909" s="181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8.75" customHeight="1">
      <c r="A910" s="314"/>
      <c r="B910" s="314"/>
      <c r="C910" s="314"/>
      <c r="D910" s="314"/>
      <c r="E910" s="181"/>
      <c r="F910" s="181"/>
      <c r="G910" s="181"/>
      <c r="H910" s="181"/>
      <c r="I910" s="181"/>
      <c r="J910" s="181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8.75" customHeight="1">
      <c r="A911" s="314"/>
      <c r="B911" s="314"/>
      <c r="C911" s="314"/>
      <c r="D911" s="314"/>
      <c r="E911" s="181"/>
      <c r="F911" s="181"/>
      <c r="G911" s="181"/>
      <c r="H911" s="181"/>
      <c r="I911" s="181"/>
      <c r="J911" s="181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8.75" customHeight="1">
      <c r="A912" s="314"/>
      <c r="B912" s="314"/>
      <c r="C912" s="314"/>
      <c r="D912" s="314"/>
      <c r="E912" s="181"/>
      <c r="F912" s="181"/>
      <c r="G912" s="181"/>
      <c r="H912" s="181"/>
      <c r="I912" s="181"/>
      <c r="J912" s="181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8.75" customHeight="1">
      <c r="A913" s="314"/>
      <c r="B913" s="314"/>
      <c r="C913" s="314"/>
      <c r="D913" s="314"/>
      <c r="E913" s="181"/>
      <c r="F913" s="181"/>
      <c r="G913" s="181"/>
      <c r="H913" s="181"/>
      <c r="I913" s="181"/>
      <c r="J913" s="181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8.75" customHeight="1">
      <c r="A914" s="314"/>
      <c r="B914" s="314"/>
      <c r="C914" s="314"/>
      <c r="D914" s="314"/>
      <c r="E914" s="181"/>
      <c r="F914" s="181"/>
      <c r="G914" s="181"/>
      <c r="H914" s="181"/>
      <c r="I914" s="181"/>
      <c r="J914" s="181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8.75" customHeight="1">
      <c r="A915" s="314"/>
      <c r="B915" s="314"/>
      <c r="C915" s="314"/>
      <c r="D915" s="314"/>
      <c r="E915" s="181"/>
      <c r="F915" s="181"/>
      <c r="G915" s="181"/>
      <c r="H915" s="181"/>
      <c r="I915" s="181"/>
      <c r="J915" s="181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8.75" customHeight="1">
      <c r="A916" s="314"/>
      <c r="B916" s="314"/>
      <c r="C916" s="314"/>
      <c r="D916" s="314"/>
      <c r="E916" s="181"/>
      <c r="F916" s="181"/>
      <c r="G916" s="181"/>
      <c r="H916" s="181"/>
      <c r="I916" s="181"/>
      <c r="J916" s="181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8.75" customHeight="1">
      <c r="A917" s="314"/>
      <c r="B917" s="314"/>
      <c r="C917" s="314"/>
      <c r="D917" s="314"/>
      <c r="E917" s="181"/>
      <c r="F917" s="181"/>
      <c r="G917" s="181"/>
      <c r="H917" s="181"/>
      <c r="I917" s="181"/>
      <c r="J917" s="181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8.75" customHeight="1">
      <c r="A918" s="314"/>
      <c r="B918" s="314"/>
      <c r="C918" s="314"/>
      <c r="D918" s="314"/>
      <c r="E918" s="181"/>
      <c r="F918" s="181"/>
      <c r="G918" s="181"/>
      <c r="H918" s="181"/>
      <c r="I918" s="181"/>
      <c r="J918" s="181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8.75" customHeight="1">
      <c r="A919" s="314"/>
      <c r="B919" s="314"/>
      <c r="C919" s="314"/>
      <c r="D919" s="314"/>
      <c r="E919" s="181"/>
      <c r="F919" s="181"/>
      <c r="G919" s="181"/>
      <c r="H919" s="181"/>
      <c r="I919" s="181"/>
      <c r="J919" s="181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8.75" customHeight="1">
      <c r="A920" s="314"/>
      <c r="B920" s="314"/>
      <c r="C920" s="314"/>
      <c r="D920" s="314"/>
      <c r="E920" s="181"/>
      <c r="F920" s="181"/>
      <c r="G920" s="181"/>
      <c r="H920" s="181"/>
      <c r="I920" s="181"/>
      <c r="J920" s="181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8.75" customHeight="1">
      <c r="A921" s="314"/>
      <c r="B921" s="314"/>
      <c r="C921" s="314"/>
      <c r="D921" s="314"/>
      <c r="E921" s="181"/>
      <c r="F921" s="181"/>
      <c r="G921" s="181"/>
      <c r="H921" s="181"/>
      <c r="I921" s="181"/>
      <c r="J921" s="181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8.75" customHeight="1">
      <c r="A922" s="314"/>
      <c r="B922" s="314"/>
      <c r="C922" s="314"/>
      <c r="D922" s="314"/>
      <c r="E922" s="181"/>
      <c r="F922" s="181"/>
      <c r="G922" s="181"/>
      <c r="H922" s="181"/>
      <c r="I922" s="181"/>
      <c r="J922" s="181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8.75" customHeight="1">
      <c r="A923" s="314"/>
      <c r="B923" s="314"/>
      <c r="C923" s="314"/>
      <c r="D923" s="314"/>
      <c r="E923" s="181"/>
      <c r="F923" s="181"/>
      <c r="G923" s="181"/>
      <c r="H923" s="181"/>
      <c r="I923" s="181"/>
      <c r="J923" s="181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8.75" customHeight="1">
      <c r="A924" s="314"/>
      <c r="B924" s="314"/>
      <c r="C924" s="314"/>
      <c r="D924" s="314"/>
      <c r="E924" s="181"/>
      <c r="F924" s="181"/>
      <c r="G924" s="181"/>
      <c r="H924" s="181"/>
      <c r="I924" s="181"/>
      <c r="J924" s="181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8.75" customHeight="1">
      <c r="A925" s="314"/>
      <c r="B925" s="314"/>
      <c r="C925" s="314"/>
      <c r="D925" s="314"/>
      <c r="E925" s="181"/>
      <c r="F925" s="181"/>
      <c r="G925" s="181"/>
      <c r="H925" s="181"/>
      <c r="I925" s="181"/>
      <c r="J925" s="181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8.75" customHeight="1">
      <c r="A926" s="314"/>
      <c r="B926" s="314"/>
      <c r="C926" s="314"/>
      <c r="D926" s="314"/>
      <c r="E926" s="181"/>
      <c r="F926" s="181"/>
      <c r="G926" s="181"/>
      <c r="H926" s="181"/>
      <c r="I926" s="181"/>
      <c r="J926" s="181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8.75" customHeight="1">
      <c r="A927" s="314"/>
      <c r="B927" s="314"/>
      <c r="C927" s="314"/>
      <c r="D927" s="314"/>
      <c r="E927" s="181"/>
      <c r="F927" s="181"/>
      <c r="G927" s="181"/>
      <c r="H927" s="181"/>
      <c r="I927" s="181"/>
      <c r="J927" s="181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8.75" customHeight="1">
      <c r="A928" s="314"/>
      <c r="B928" s="314"/>
      <c r="C928" s="314"/>
      <c r="D928" s="314"/>
      <c r="E928" s="181"/>
      <c r="F928" s="181"/>
      <c r="G928" s="181"/>
      <c r="H928" s="181"/>
      <c r="I928" s="181"/>
      <c r="J928" s="181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8.75" customHeight="1">
      <c r="A929" s="314"/>
      <c r="B929" s="314"/>
      <c r="C929" s="314"/>
      <c r="D929" s="314"/>
      <c r="E929" s="181"/>
      <c r="F929" s="181"/>
      <c r="G929" s="181"/>
      <c r="H929" s="181"/>
      <c r="I929" s="181"/>
      <c r="J929" s="181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8.75" customHeight="1">
      <c r="A930" s="314"/>
      <c r="B930" s="314"/>
      <c r="C930" s="314"/>
      <c r="D930" s="314"/>
      <c r="E930" s="181"/>
      <c r="F930" s="181"/>
      <c r="G930" s="181"/>
      <c r="H930" s="181"/>
      <c r="I930" s="181"/>
      <c r="J930" s="181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8.75" customHeight="1">
      <c r="A931" s="314"/>
      <c r="B931" s="314"/>
      <c r="C931" s="314"/>
      <c r="D931" s="314"/>
      <c r="E931" s="181"/>
      <c r="F931" s="181"/>
      <c r="G931" s="181"/>
      <c r="H931" s="181"/>
      <c r="I931" s="181"/>
      <c r="J931" s="181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8.75" customHeight="1">
      <c r="A932" s="314"/>
      <c r="B932" s="314"/>
      <c r="C932" s="314"/>
      <c r="D932" s="314"/>
      <c r="E932" s="181"/>
      <c r="F932" s="181"/>
      <c r="G932" s="181"/>
      <c r="H932" s="181"/>
      <c r="I932" s="181"/>
      <c r="J932" s="181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8.75" customHeight="1">
      <c r="A933" s="314"/>
      <c r="B933" s="314"/>
      <c r="C933" s="314"/>
      <c r="D933" s="314"/>
      <c r="E933" s="181"/>
      <c r="F933" s="181"/>
      <c r="G933" s="181"/>
      <c r="H933" s="181"/>
      <c r="I933" s="181"/>
      <c r="J933" s="181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8.75" customHeight="1">
      <c r="A934" s="314"/>
      <c r="B934" s="314"/>
      <c r="C934" s="314"/>
      <c r="D934" s="314"/>
      <c r="E934" s="181"/>
      <c r="F934" s="181"/>
      <c r="G934" s="181"/>
      <c r="H934" s="181"/>
      <c r="I934" s="181"/>
      <c r="J934" s="181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8.75" customHeight="1">
      <c r="A935" s="314"/>
      <c r="B935" s="314"/>
      <c r="C935" s="314"/>
      <c r="D935" s="314"/>
      <c r="E935" s="181"/>
      <c r="F935" s="181"/>
      <c r="G935" s="181"/>
      <c r="H935" s="181"/>
      <c r="I935" s="181"/>
      <c r="J935" s="181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8.75" customHeight="1">
      <c r="A936" s="314"/>
      <c r="B936" s="314"/>
      <c r="C936" s="314"/>
      <c r="D936" s="314"/>
      <c r="E936" s="181"/>
      <c r="F936" s="181"/>
      <c r="G936" s="181"/>
      <c r="H936" s="181"/>
      <c r="I936" s="181"/>
      <c r="J936" s="181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8.75" customHeight="1">
      <c r="A937" s="314"/>
      <c r="B937" s="314"/>
      <c r="C937" s="314"/>
      <c r="D937" s="314"/>
      <c r="E937" s="181"/>
      <c r="F937" s="181"/>
      <c r="G937" s="181"/>
      <c r="H937" s="181"/>
      <c r="I937" s="181"/>
      <c r="J937" s="181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8.75" customHeight="1">
      <c r="A938" s="314"/>
      <c r="B938" s="314"/>
      <c r="C938" s="314"/>
      <c r="D938" s="314"/>
      <c r="E938" s="181"/>
      <c r="F938" s="181"/>
      <c r="G938" s="181"/>
      <c r="H938" s="181"/>
      <c r="I938" s="181"/>
      <c r="J938" s="181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8.75" customHeight="1">
      <c r="A939" s="314"/>
      <c r="B939" s="314"/>
      <c r="C939" s="314"/>
      <c r="D939" s="314"/>
      <c r="E939" s="181"/>
      <c r="F939" s="181"/>
      <c r="G939" s="181"/>
      <c r="H939" s="181"/>
      <c r="I939" s="181"/>
      <c r="J939" s="181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8.75" customHeight="1">
      <c r="A940" s="314"/>
      <c r="B940" s="314"/>
      <c r="C940" s="314"/>
      <c r="D940" s="314"/>
      <c r="E940" s="181"/>
      <c r="F940" s="181"/>
      <c r="G940" s="181"/>
      <c r="H940" s="181"/>
      <c r="I940" s="181"/>
      <c r="J940" s="181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8.75" customHeight="1">
      <c r="A941" s="314"/>
      <c r="B941" s="314"/>
      <c r="C941" s="314"/>
      <c r="D941" s="314"/>
      <c r="E941" s="181"/>
      <c r="F941" s="181"/>
      <c r="G941" s="181"/>
      <c r="H941" s="181"/>
      <c r="I941" s="181"/>
      <c r="J941" s="181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8.75" customHeight="1">
      <c r="A942" s="314"/>
      <c r="B942" s="314"/>
      <c r="C942" s="314"/>
      <c r="D942" s="314"/>
      <c r="E942" s="181"/>
      <c r="F942" s="181"/>
      <c r="G942" s="181"/>
      <c r="H942" s="181"/>
      <c r="I942" s="181"/>
      <c r="J942" s="181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8.75" customHeight="1">
      <c r="A943" s="314"/>
      <c r="B943" s="314"/>
      <c r="C943" s="314"/>
      <c r="D943" s="314"/>
      <c r="E943" s="181"/>
      <c r="F943" s="181"/>
      <c r="G943" s="181"/>
      <c r="H943" s="181"/>
      <c r="I943" s="181"/>
      <c r="J943" s="181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8.75" customHeight="1">
      <c r="A944" s="314"/>
      <c r="B944" s="314"/>
      <c r="C944" s="314"/>
      <c r="D944" s="314"/>
      <c r="E944" s="181"/>
      <c r="F944" s="181"/>
      <c r="G944" s="181"/>
      <c r="H944" s="181"/>
      <c r="I944" s="181"/>
      <c r="J944" s="181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8.75" customHeight="1">
      <c r="A945" s="314"/>
      <c r="B945" s="314"/>
      <c r="C945" s="314"/>
      <c r="D945" s="314"/>
      <c r="E945" s="181"/>
      <c r="F945" s="181"/>
      <c r="G945" s="181"/>
      <c r="H945" s="181"/>
      <c r="I945" s="181"/>
      <c r="J945" s="181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8.75" customHeight="1">
      <c r="A946" s="314"/>
      <c r="B946" s="314"/>
      <c r="C946" s="314"/>
      <c r="D946" s="314"/>
      <c r="E946" s="181"/>
      <c r="F946" s="181"/>
      <c r="G946" s="181"/>
      <c r="H946" s="181"/>
      <c r="I946" s="181"/>
      <c r="J946" s="181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8.75" customHeight="1">
      <c r="A947" s="314"/>
      <c r="B947" s="314"/>
      <c r="C947" s="314"/>
      <c r="D947" s="314"/>
      <c r="E947" s="181"/>
      <c r="F947" s="181"/>
      <c r="G947" s="181"/>
      <c r="H947" s="181"/>
      <c r="I947" s="181"/>
      <c r="J947" s="181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8.75" customHeight="1">
      <c r="A948" s="314"/>
      <c r="B948" s="314"/>
      <c r="C948" s="314"/>
      <c r="D948" s="314"/>
      <c r="E948" s="181"/>
      <c r="F948" s="181"/>
      <c r="G948" s="181"/>
      <c r="H948" s="181"/>
      <c r="I948" s="181"/>
      <c r="J948" s="181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8.75" customHeight="1">
      <c r="A949" s="314"/>
      <c r="B949" s="314"/>
      <c r="C949" s="314"/>
      <c r="D949" s="314"/>
      <c r="E949" s="181"/>
      <c r="F949" s="181"/>
      <c r="G949" s="181"/>
      <c r="H949" s="181"/>
      <c r="I949" s="181"/>
      <c r="J949" s="181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8.75" customHeight="1">
      <c r="A950" s="314"/>
      <c r="B950" s="314"/>
      <c r="C950" s="314"/>
      <c r="D950" s="314"/>
      <c r="E950" s="181"/>
      <c r="F950" s="181"/>
      <c r="G950" s="181"/>
      <c r="H950" s="181"/>
      <c r="I950" s="181"/>
      <c r="J950" s="181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8.75" customHeight="1">
      <c r="A951" s="314"/>
      <c r="B951" s="314"/>
      <c r="C951" s="314"/>
      <c r="D951" s="314"/>
      <c r="E951" s="181"/>
      <c r="F951" s="181"/>
      <c r="G951" s="181"/>
      <c r="H951" s="181"/>
      <c r="I951" s="181"/>
      <c r="J951" s="181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8.75" customHeight="1">
      <c r="A952" s="314"/>
      <c r="B952" s="314"/>
      <c r="C952" s="314"/>
      <c r="D952" s="314"/>
      <c r="E952" s="181"/>
      <c r="F952" s="181"/>
      <c r="G952" s="181"/>
      <c r="H952" s="181"/>
      <c r="I952" s="181"/>
      <c r="J952" s="181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8.75" customHeight="1">
      <c r="A953" s="314"/>
      <c r="B953" s="314"/>
      <c r="C953" s="314"/>
      <c r="D953" s="314"/>
      <c r="E953" s="181"/>
      <c r="F953" s="181"/>
      <c r="G953" s="181"/>
      <c r="H953" s="181"/>
      <c r="I953" s="181"/>
      <c r="J953" s="181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8.75" customHeight="1">
      <c r="A954" s="314"/>
      <c r="B954" s="314"/>
      <c r="C954" s="314"/>
      <c r="D954" s="314"/>
      <c r="E954" s="181"/>
      <c r="F954" s="181"/>
      <c r="G954" s="181"/>
      <c r="H954" s="181"/>
      <c r="I954" s="181"/>
      <c r="J954" s="181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8.75" customHeight="1">
      <c r="A955" s="314"/>
      <c r="B955" s="314"/>
      <c r="C955" s="314"/>
      <c r="D955" s="314"/>
      <c r="E955" s="181"/>
      <c r="F955" s="181"/>
      <c r="G955" s="181"/>
      <c r="H955" s="181"/>
      <c r="I955" s="181"/>
      <c r="J955" s="181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8.75" customHeight="1">
      <c r="A956" s="314"/>
      <c r="B956" s="314"/>
      <c r="C956" s="314"/>
      <c r="D956" s="314"/>
      <c r="E956" s="181"/>
      <c r="F956" s="181"/>
      <c r="G956" s="181"/>
      <c r="H956" s="181"/>
      <c r="I956" s="181"/>
      <c r="J956" s="181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8.75" customHeight="1">
      <c r="A957" s="314"/>
      <c r="B957" s="314"/>
      <c r="C957" s="314"/>
      <c r="D957" s="314"/>
      <c r="E957" s="181"/>
      <c r="F957" s="181"/>
      <c r="G957" s="181"/>
      <c r="H957" s="181"/>
      <c r="I957" s="181"/>
      <c r="J957" s="181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8.75" customHeight="1">
      <c r="A958" s="314"/>
      <c r="B958" s="314"/>
      <c r="C958" s="314"/>
      <c r="D958" s="314"/>
      <c r="E958" s="181"/>
      <c r="F958" s="181"/>
      <c r="G958" s="181"/>
      <c r="H958" s="181"/>
      <c r="I958" s="181"/>
      <c r="J958" s="181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8.75" customHeight="1">
      <c r="A959" s="314"/>
      <c r="B959" s="314"/>
      <c r="C959" s="314"/>
      <c r="D959" s="314"/>
      <c r="E959" s="181"/>
      <c r="F959" s="181"/>
      <c r="G959" s="181"/>
      <c r="H959" s="181"/>
      <c r="I959" s="181"/>
      <c r="J959" s="181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8.75" customHeight="1">
      <c r="A960" s="314"/>
      <c r="B960" s="314"/>
      <c r="C960" s="314"/>
      <c r="D960" s="314"/>
      <c r="E960" s="181"/>
      <c r="F960" s="181"/>
      <c r="G960" s="181"/>
      <c r="H960" s="181"/>
      <c r="I960" s="181"/>
      <c r="J960" s="181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8.75" customHeight="1">
      <c r="A961" s="314"/>
      <c r="B961" s="314"/>
      <c r="C961" s="314"/>
      <c r="D961" s="314"/>
      <c r="E961" s="181"/>
      <c r="F961" s="181"/>
      <c r="G961" s="181"/>
      <c r="H961" s="181"/>
      <c r="I961" s="181"/>
      <c r="J961" s="181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8.75" customHeight="1">
      <c r="A962" s="314"/>
      <c r="B962" s="314"/>
      <c r="C962" s="314"/>
      <c r="D962" s="314"/>
      <c r="E962" s="181"/>
      <c r="F962" s="181"/>
      <c r="G962" s="181"/>
      <c r="H962" s="181"/>
      <c r="I962" s="181"/>
      <c r="J962" s="181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8.75" customHeight="1">
      <c r="A963" s="314"/>
      <c r="B963" s="314"/>
      <c r="C963" s="314"/>
      <c r="D963" s="314"/>
      <c r="E963" s="181"/>
      <c r="F963" s="181"/>
      <c r="G963" s="181"/>
      <c r="H963" s="181"/>
      <c r="I963" s="181"/>
      <c r="J963" s="181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8.75" customHeight="1">
      <c r="A964" s="314"/>
      <c r="B964" s="314"/>
      <c r="C964" s="314"/>
      <c r="D964" s="314"/>
      <c r="E964" s="181"/>
      <c r="F964" s="181"/>
      <c r="G964" s="181"/>
      <c r="H964" s="181"/>
      <c r="I964" s="181"/>
      <c r="J964" s="181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8.75" customHeight="1">
      <c r="A965" s="314"/>
      <c r="B965" s="314"/>
      <c r="C965" s="314"/>
      <c r="D965" s="314"/>
      <c r="E965" s="181"/>
      <c r="F965" s="181"/>
      <c r="G965" s="181"/>
      <c r="H965" s="181"/>
      <c r="I965" s="181"/>
      <c r="J965" s="181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8.75" customHeight="1">
      <c r="A966" s="314"/>
      <c r="B966" s="314"/>
      <c r="C966" s="314"/>
      <c r="D966" s="314"/>
      <c r="E966" s="181"/>
      <c r="F966" s="181"/>
      <c r="G966" s="181"/>
      <c r="H966" s="181"/>
      <c r="I966" s="181"/>
      <c r="J966" s="181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8.75" customHeight="1">
      <c r="A967" s="314"/>
      <c r="B967" s="314"/>
      <c r="C967" s="314"/>
      <c r="D967" s="314"/>
      <c r="E967" s="181"/>
      <c r="F967" s="181"/>
      <c r="G967" s="181"/>
      <c r="H967" s="181"/>
      <c r="I967" s="181"/>
      <c r="J967" s="181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8.75" customHeight="1">
      <c r="A968" s="314"/>
      <c r="B968" s="314"/>
      <c r="C968" s="314"/>
      <c r="D968" s="314"/>
      <c r="E968" s="181"/>
      <c r="F968" s="181"/>
      <c r="G968" s="181"/>
      <c r="H968" s="181"/>
      <c r="I968" s="181"/>
      <c r="J968" s="181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8.75" customHeight="1">
      <c r="A969" s="314"/>
      <c r="B969" s="314"/>
      <c r="C969" s="314"/>
      <c r="D969" s="314"/>
      <c r="E969" s="181"/>
      <c r="F969" s="181"/>
      <c r="G969" s="181"/>
      <c r="H969" s="181"/>
      <c r="I969" s="181"/>
      <c r="J969" s="181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8.75" customHeight="1">
      <c r="A970" s="314"/>
      <c r="B970" s="314"/>
      <c r="C970" s="314"/>
      <c r="D970" s="314"/>
      <c r="E970" s="181"/>
      <c r="F970" s="181"/>
      <c r="G970" s="181"/>
      <c r="H970" s="181"/>
      <c r="I970" s="181"/>
      <c r="J970" s="181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8.75" customHeight="1">
      <c r="A971" s="314"/>
      <c r="B971" s="314"/>
      <c r="C971" s="314"/>
      <c r="D971" s="314"/>
      <c r="E971" s="181"/>
      <c r="F971" s="181"/>
      <c r="G971" s="181"/>
      <c r="H971" s="181"/>
      <c r="I971" s="181"/>
      <c r="J971" s="181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8.75" customHeight="1">
      <c r="A972" s="314"/>
      <c r="B972" s="314"/>
      <c r="C972" s="314"/>
      <c r="D972" s="314"/>
      <c r="E972" s="181"/>
      <c r="F972" s="181"/>
      <c r="G972" s="181"/>
      <c r="H972" s="181"/>
      <c r="I972" s="181"/>
      <c r="J972" s="181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8.75" customHeight="1">
      <c r="A973" s="314"/>
      <c r="B973" s="314"/>
      <c r="C973" s="314"/>
      <c r="D973" s="314"/>
      <c r="E973" s="181"/>
      <c r="F973" s="181"/>
      <c r="G973" s="181"/>
      <c r="H973" s="181"/>
      <c r="I973" s="181"/>
      <c r="J973" s="181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8.75" customHeight="1">
      <c r="A974" s="314"/>
      <c r="B974" s="314"/>
      <c r="C974" s="314"/>
      <c r="D974" s="314"/>
      <c r="E974" s="181"/>
      <c r="F974" s="181"/>
      <c r="G974" s="181"/>
      <c r="H974" s="181"/>
      <c r="I974" s="181"/>
      <c r="J974" s="181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8.75" customHeight="1">
      <c r="A975" s="314"/>
      <c r="B975" s="314"/>
      <c r="C975" s="314"/>
      <c r="D975" s="314"/>
      <c r="E975" s="181"/>
      <c r="F975" s="181"/>
      <c r="G975" s="181"/>
      <c r="H975" s="181"/>
      <c r="I975" s="181"/>
      <c r="J975" s="181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8.75" customHeight="1">
      <c r="A976" s="314"/>
      <c r="B976" s="314"/>
      <c r="C976" s="314"/>
      <c r="D976" s="314"/>
      <c r="E976" s="181"/>
      <c r="F976" s="181"/>
      <c r="G976" s="181"/>
      <c r="H976" s="181"/>
      <c r="I976" s="181"/>
      <c r="J976" s="181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8.75" customHeight="1">
      <c r="A977" s="314"/>
      <c r="B977" s="314"/>
      <c r="C977" s="314"/>
      <c r="D977" s="314"/>
      <c r="E977" s="181"/>
      <c r="F977" s="181"/>
      <c r="G977" s="181"/>
      <c r="H977" s="181"/>
      <c r="I977" s="181"/>
      <c r="J977" s="181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8.75" customHeight="1">
      <c r="A978" s="314"/>
      <c r="B978" s="314"/>
      <c r="C978" s="314"/>
      <c r="D978" s="314"/>
      <c r="E978" s="181"/>
      <c r="F978" s="181"/>
      <c r="G978" s="181"/>
      <c r="H978" s="181"/>
      <c r="I978" s="181"/>
      <c r="J978" s="181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8.75" customHeight="1">
      <c r="A979" s="314"/>
      <c r="B979" s="314"/>
      <c r="C979" s="314"/>
      <c r="D979" s="314"/>
      <c r="E979" s="181"/>
      <c r="F979" s="181"/>
      <c r="G979" s="181"/>
      <c r="H979" s="181"/>
      <c r="I979" s="181"/>
      <c r="J979" s="181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8.75" customHeight="1">
      <c r="A980" s="314"/>
      <c r="B980" s="314"/>
      <c r="C980" s="314"/>
      <c r="D980" s="314"/>
      <c r="E980" s="181"/>
      <c r="F980" s="181"/>
      <c r="G980" s="181"/>
      <c r="H980" s="181"/>
      <c r="I980" s="181"/>
      <c r="J980" s="181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8.75" customHeight="1">
      <c r="A981" s="314"/>
      <c r="B981" s="314"/>
      <c r="C981" s="314"/>
      <c r="D981" s="314"/>
      <c r="E981" s="181"/>
      <c r="F981" s="181"/>
      <c r="G981" s="181"/>
      <c r="H981" s="181"/>
      <c r="I981" s="181"/>
      <c r="J981" s="181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8.75" customHeight="1">
      <c r="A982" s="314"/>
      <c r="B982" s="314"/>
      <c r="C982" s="314"/>
      <c r="D982" s="314"/>
      <c r="E982" s="181"/>
      <c r="F982" s="181"/>
      <c r="G982" s="181"/>
      <c r="H982" s="181"/>
      <c r="I982" s="181"/>
      <c r="J982" s="181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8.75" customHeight="1">
      <c r="A983" s="314"/>
      <c r="B983" s="314"/>
      <c r="C983" s="314"/>
      <c r="D983" s="314"/>
      <c r="E983" s="181"/>
      <c r="F983" s="181"/>
      <c r="G983" s="181"/>
      <c r="H983" s="181"/>
      <c r="I983" s="181"/>
      <c r="J983" s="181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8.75" customHeight="1">
      <c r="A984" s="314"/>
      <c r="B984" s="314"/>
      <c r="C984" s="314"/>
      <c r="D984" s="314"/>
      <c r="E984" s="181"/>
      <c r="F984" s="181"/>
      <c r="G984" s="181"/>
      <c r="H984" s="181"/>
      <c r="I984" s="181"/>
      <c r="J984" s="181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8.75" customHeight="1">
      <c r="A985" s="314"/>
      <c r="B985" s="314"/>
      <c r="C985" s="314"/>
      <c r="D985" s="314"/>
      <c r="E985" s="181"/>
      <c r="F985" s="181"/>
      <c r="G985" s="181"/>
      <c r="H985" s="181"/>
      <c r="I985" s="181"/>
      <c r="J985" s="181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8.75" customHeight="1">
      <c r="A986" s="314"/>
      <c r="B986" s="314"/>
      <c r="C986" s="314"/>
      <c r="D986" s="314"/>
      <c r="E986" s="181"/>
      <c r="F986" s="181"/>
      <c r="G986" s="181"/>
      <c r="H986" s="181"/>
      <c r="I986" s="181"/>
      <c r="J986" s="181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8.75" customHeight="1">
      <c r="A987" s="314"/>
      <c r="B987" s="314"/>
      <c r="C987" s="314"/>
      <c r="D987" s="314"/>
      <c r="E987" s="181"/>
      <c r="F987" s="181"/>
      <c r="G987" s="181"/>
      <c r="H987" s="181"/>
      <c r="I987" s="181"/>
      <c r="J987" s="181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spans="1:26" ht="18.75" customHeight="1">
      <c r="A988" s="314"/>
      <c r="B988" s="314"/>
      <c r="C988" s="314"/>
      <c r="D988" s="314"/>
      <c r="E988" s="181"/>
      <c r="F988" s="181"/>
      <c r="G988" s="181"/>
      <c r="H988" s="181"/>
      <c r="I988" s="181"/>
      <c r="J988" s="181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spans="1:26" ht="18.75" customHeight="1">
      <c r="A989" s="314"/>
      <c r="B989" s="314"/>
      <c r="C989" s="314"/>
      <c r="D989" s="314"/>
      <c r="E989" s="181"/>
      <c r="F989" s="181"/>
      <c r="G989" s="181"/>
      <c r="H989" s="181"/>
      <c r="I989" s="181"/>
      <c r="J989" s="181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spans="1:26" ht="18.75" customHeight="1">
      <c r="A990" s="314"/>
      <c r="B990" s="314"/>
      <c r="C990" s="314"/>
      <c r="D990" s="314"/>
      <c r="E990" s="181"/>
      <c r="F990" s="181"/>
      <c r="G990" s="181"/>
      <c r="H990" s="181"/>
      <c r="I990" s="181"/>
      <c r="J990" s="181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spans="1:26" ht="18.75" customHeight="1">
      <c r="A991" s="314"/>
      <c r="B991" s="314"/>
      <c r="C991" s="314"/>
      <c r="D991" s="314"/>
      <c r="E991" s="181"/>
      <c r="F991" s="181"/>
      <c r="G991" s="181"/>
      <c r="H991" s="181"/>
      <c r="I991" s="181"/>
      <c r="J991" s="181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spans="1:26" ht="18.75" customHeight="1">
      <c r="A992" s="314"/>
      <c r="B992" s="314"/>
      <c r="C992" s="314"/>
      <c r="D992" s="314"/>
      <c r="E992" s="181"/>
      <c r="F992" s="181"/>
      <c r="G992" s="181"/>
      <c r="H992" s="181"/>
      <c r="I992" s="181"/>
      <c r="J992" s="181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spans="1:26" ht="18.75" customHeight="1">
      <c r="A993" s="314"/>
      <c r="B993" s="314"/>
      <c r="C993" s="314"/>
      <c r="D993" s="314"/>
      <c r="E993" s="181"/>
      <c r="F993" s="181"/>
      <c r="G993" s="181"/>
      <c r="H993" s="181"/>
      <c r="I993" s="181"/>
      <c r="J993" s="181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spans="1:26" ht="18.75" customHeight="1">
      <c r="A994" s="314"/>
      <c r="B994" s="314"/>
      <c r="C994" s="314"/>
      <c r="D994" s="314"/>
      <c r="E994" s="181"/>
      <c r="F994" s="181"/>
      <c r="G994" s="181"/>
      <c r="H994" s="181"/>
      <c r="I994" s="181"/>
      <c r="J994" s="181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spans="1:26" ht="18.75" customHeight="1">
      <c r="A995" s="314"/>
      <c r="B995" s="314"/>
      <c r="C995" s="314"/>
      <c r="D995" s="314"/>
      <c r="E995" s="181"/>
      <c r="F995" s="181"/>
      <c r="G995" s="181"/>
      <c r="H995" s="181"/>
      <c r="I995" s="181"/>
      <c r="J995" s="181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spans="1:26" ht="18.75" customHeight="1">
      <c r="A996" s="314"/>
      <c r="B996" s="314"/>
      <c r="C996" s="314"/>
      <c r="D996" s="314"/>
      <c r="E996" s="181"/>
      <c r="F996" s="181"/>
      <c r="G996" s="181"/>
      <c r="H996" s="181"/>
      <c r="I996" s="181"/>
      <c r="J996" s="181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spans="1:26" ht="18.75" customHeight="1">
      <c r="A997" s="314"/>
      <c r="B997" s="314"/>
      <c r="C997" s="314"/>
      <c r="D997" s="314"/>
      <c r="E997" s="181"/>
      <c r="F997" s="181"/>
      <c r="G997" s="181"/>
      <c r="H997" s="181"/>
      <c r="I997" s="181"/>
      <c r="J997" s="181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spans="1:26" ht="18.75" customHeight="1">
      <c r="A998" s="314"/>
      <c r="B998" s="314"/>
      <c r="C998" s="314"/>
      <c r="D998" s="314"/>
      <c r="E998" s="181"/>
      <c r="F998" s="181"/>
      <c r="G998" s="181"/>
      <c r="H998" s="181"/>
      <c r="I998" s="181"/>
      <c r="J998" s="181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spans="1:26" ht="18.75" customHeight="1">
      <c r="A999" s="314"/>
      <c r="B999" s="314"/>
      <c r="C999" s="314"/>
      <c r="D999" s="314"/>
      <c r="E999" s="181"/>
      <c r="F999" s="181"/>
      <c r="G999" s="181"/>
      <c r="H999" s="181"/>
      <c r="I999" s="181"/>
      <c r="J999" s="181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  <row r="1000" spans="1:26" ht="18.75" customHeight="1">
      <c r="A1000" s="314"/>
      <c r="B1000" s="314"/>
      <c r="C1000" s="314"/>
      <c r="D1000" s="314"/>
      <c r="E1000" s="181"/>
      <c r="F1000" s="181"/>
      <c r="G1000" s="181"/>
      <c r="H1000" s="181"/>
      <c r="I1000" s="181"/>
      <c r="J1000" s="181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</row>
  </sheetData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PC</vt:lpstr>
      <vt:lpstr>PGRF</vt:lpstr>
      <vt:lpstr>PEFC</vt:lpstr>
      <vt:lpstr>PMAE</vt:lpstr>
      <vt:lpstr>PFRH</vt:lpstr>
      <vt:lpstr>PDHI</vt:lpstr>
      <vt:lpstr>PGTS</vt:lpstr>
      <vt:lpstr>POD</vt:lpstr>
      <vt:lpstr>CAPTURA A. INTERNA</vt:lpstr>
      <vt:lpstr>CAPTURA INTEGRACIÓN</vt:lpstr>
      <vt:lpstr>CAPTURA PGRF </vt:lpstr>
      <vt:lpstr>CAPT. PEFC</vt:lpstr>
      <vt:lpstr>CAPT. PMAE</vt:lpstr>
      <vt:lpstr>CAPTURA PFRH</vt:lpstr>
      <vt:lpstr>CAPT. CHARLAS Y CURSOS PDHI</vt:lpstr>
      <vt:lpstr>CAPT. REFERENCIA VIRTUAL</vt:lpstr>
      <vt:lpstr>CAPT-TALLERES ESCRITURA PDHI</vt:lpstr>
      <vt:lpstr>DISEÑO Y DESARROLLO DE SOFTWARE</vt:lpstr>
      <vt:lpstr>SOPORTE DE SOFTWARE</vt:lpstr>
      <vt:lpstr>SOPORTE TEC. Y REDES</vt:lpstr>
      <vt:lpstr>PROG. PREV. DE CÓMPUTO </vt:lpstr>
      <vt:lpstr>EQ. DE SEGURIDAD</vt:lpstr>
      <vt:lpstr>CAPTURA POD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dcterms:created xsi:type="dcterms:W3CDTF">2017-04-03T18:55:01Z</dcterms:created>
  <dcterms:modified xsi:type="dcterms:W3CDTF">2025-09-02T19:58:39Z</dcterms:modified>
</cp:coreProperties>
</file>